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20221231T21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/>
  <c r="BD236" i="69"/>
  <c r="BE236" i="69"/>
  <c r="BD237" i="69"/>
  <c r="BE237" i="69"/>
  <c r="BD238" i="69"/>
  <c r="BE238" i="69"/>
  <c r="BD239" i="69"/>
  <c r="BE239" i="69"/>
  <c r="BD240" i="69"/>
  <c r="BE240" i="69"/>
  <c r="BD241" i="69"/>
  <c r="BE241" i="69"/>
  <c r="BD242" i="69"/>
  <c r="BE242" i="69"/>
  <c r="BD243" i="69"/>
  <c r="BE243" i="69"/>
  <c r="BD244" i="69"/>
  <c r="BE244" i="69"/>
  <c r="BD245" i="69"/>
  <c r="BE245" i="69"/>
  <c r="BD246" i="69"/>
  <c r="BE246" i="69"/>
  <c r="BD247" i="69"/>
  <c r="BE247" i="69"/>
  <c r="BD248" i="69"/>
  <c r="BE248" i="69"/>
  <c r="BD249" i="69"/>
  <c r="BE249" i="69" s="1"/>
  <c r="BD250" i="69"/>
  <c r="BE250" i="69"/>
  <c r="BD251" i="69"/>
  <c r="BE251" i="69"/>
  <c r="BD252" i="69"/>
  <c r="BE252" i="69"/>
  <c r="BD253" i="69"/>
  <c r="BE253" i="69"/>
  <c r="BD254" i="69"/>
  <c r="BE254" i="69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 s="1"/>
  <c r="AV249" i="69"/>
  <c r="AW249" i="69"/>
  <c r="AV250" i="69"/>
  <c r="AW250" i="69"/>
  <c r="AV251" i="69"/>
  <c r="AW251" i="69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11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/>
  <c r="AD183" i="69"/>
  <c r="AE183" i="69"/>
  <c r="AD184" i="69"/>
  <c r="AE184" i="69"/>
  <c r="AD185" i="69"/>
  <c r="AE185" i="69"/>
  <c r="AD186" i="69"/>
  <c r="AE186" i="69"/>
  <c r="AD187" i="69"/>
  <c r="AE187" i="69"/>
  <c r="AD188" i="69"/>
  <c r="AE188" i="69"/>
  <c r="AD189" i="69"/>
  <c r="AE189" i="69"/>
  <c r="AD190" i="69"/>
  <c r="AE190" i="69"/>
  <c r="AD191" i="69"/>
  <c r="AE191" i="69"/>
  <c r="AD192" i="69"/>
  <c r="AE192" i="69"/>
  <c r="AD193" i="69"/>
  <c r="AE193" i="69"/>
  <c r="AD194" i="69"/>
  <c r="AE194" i="69"/>
  <c r="AD195" i="69"/>
  <c r="AE195" i="69"/>
  <c r="AD196" i="69"/>
  <c r="AE196" i="69"/>
  <c r="AD197" i="69"/>
  <c r="AE197" i="69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 s="1"/>
  <c r="AD223" i="69"/>
  <c r="AE223" i="69"/>
  <c r="AD224" i="69"/>
  <c r="AE224" i="69"/>
  <c r="AD225" i="69"/>
  <c r="AE225" i="69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/>
  <c r="T247" i="69"/>
  <c r="U247" i="69"/>
  <c r="T248" i="69"/>
  <c r="U248" i="69" s="1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/>
  <c r="T257" i="69"/>
  <c r="U257" i="69"/>
  <c r="T258" i="69"/>
  <c r="U258" i="69"/>
  <c r="T259" i="69"/>
  <c r="U259" i="69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/>
  <c r="L252" i="69"/>
  <c r="M252" i="69"/>
  <c r="L253" i="69"/>
  <c r="M253" i="69"/>
  <c r="L254" i="69"/>
  <c r="M254" i="69"/>
  <c r="L255" i="69"/>
  <c r="M255" i="69"/>
  <c r="L256" i="69"/>
  <c r="M256" i="69" s="1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W11" i="69"/>
  <c r="AL11" i="69"/>
  <c r="AM11" i="69" s="1"/>
  <c r="AM9" i="69" s="1"/>
  <c r="AM7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 s="1"/>
  <c r="EP6" i="69"/>
  <c r="EH6" i="69"/>
  <c r="EG6" i="69"/>
  <c r="DX6" i="69"/>
  <c r="DP6" i="69"/>
  <c r="DO6" i="69" s="1"/>
  <c r="DF6" i="69"/>
  <c r="CX6" i="69"/>
  <c r="CW6" i="69"/>
  <c r="CN6" i="69"/>
  <c r="CF6" i="69"/>
  <c r="CE6" i="69" s="1"/>
  <c r="BV6" i="69"/>
  <c r="BN6" i="69"/>
  <c r="BM6" i="69"/>
  <c r="BD6" i="69"/>
  <c r="AV6" i="69"/>
  <c r="AU6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V4" i="69"/>
  <c r="EX4" i="69" s="1"/>
  <c r="EM4" i="69"/>
  <c r="EO4" i="69" s="1"/>
  <c r="EG4" i="69"/>
  <c r="EE4" i="69"/>
  <c r="DU4" i="69"/>
  <c r="DW4" i="69" s="1"/>
  <c r="DM4" i="69"/>
  <c r="DO4" i="69" s="1"/>
  <c r="DC4" i="69"/>
  <c r="DE4" i="69" s="1"/>
  <c r="CW4" i="69"/>
  <c r="CU4" i="69"/>
  <c r="CK4" i="69"/>
  <c r="CM4" i="69" s="1"/>
  <c r="CC4" i="69"/>
  <c r="CE4" i="69" s="1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V3" i="69"/>
  <c r="EQ3" i="69"/>
  <c r="EM3" i="69"/>
  <c r="EO3" i="69" s="1"/>
  <c r="EI3" i="69"/>
  <c r="EG3" i="69"/>
  <c r="EE3" i="69"/>
  <c r="DY3" i="69"/>
  <c r="DU3" i="69"/>
  <c r="DW3" i="69" s="1"/>
  <c r="DQ3" i="69"/>
  <c r="DM3" i="69"/>
  <c r="DG3" i="69"/>
  <c r="DC3" i="69"/>
  <c r="DE3" i="69" s="1"/>
  <c r="CY3" i="69"/>
  <c r="CW3" i="69"/>
  <c r="CU3" i="69"/>
  <c r="CO3" i="69"/>
  <c r="CK3" i="69"/>
  <c r="CM3" i="69" s="1"/>
  <c r="CG3" i="69"/>
  <c r="CC3" i="69"/>
  <c r="BW3" i="69"/>
  <c r="BS3" i="69"/>
  <c r="BU3" i="69" s="1"/>
  <c r="BO3" i="69"/>
  <c r="BM3" i="69"/>
  <c r="BK3" i="69"/>
  <c r="BA3" i="69"/>
  <c r="AS3" i="69"/>
  <c r="AI3" i="69"/>
  <c r="AC3" i="69"/>
  <c r="AA3" i="69"/>
  <c r="Q3" i="69"/>
  <c r="I3" i="69"/>
  <c r="Y2" i="69"/>
  <c r="A7" i="63" a="1"/>
  <c r="A7" i="63" l="1"/>
  <c r="BE9" i="69"/>
  <c r="AW9" i="69"/>
  <c r="AQ2" i="69"/>
  <c r="AM5" i="69"/>
  <c r="AM3" i="69"/>
  <c r="AE9" i="69"/>
  <c r="U9" i="69"/>
  <c r="M9" i="69"/>
  <c r="G2" i="69"/>
  <c r="K3" i="69"/>
  <c r="I6" i="69" s="1"/>
  <c r="A11" i="69" s="1"/>
  <c r="AA6" i="69"/>
  <c r="AU3" i="69"/>
  <c r="AS6" i="69" s="1"/>
  <c r="A15" i="69" s="1"/>
  <c r="BK6" i="69"/>
  <c r="A17" i="69" s="1"/>
  <c r="CE3" i="69"/>
  <c r="CC6" i="69" s="1"/>
  <c r="A19" i="69" s="1"/>
  <c r="CU6" i="69"/>
  <c r="A21" i="69" s="1"/>
  <c r="DO3" i="69"/>
  <c r="DM6" i="69" s="1"/>
  <c r="EE6" i="69"/>
  <c r="EX3" i="69"/>
  <c r="EV6" i="69" s="1"/>
  <c r="A13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G4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W6" i="69"/>
  <c r="DX9" i="69" s="1"/>
  <c r="EH9" i="69"/>
  <c r="EH4" i="69" s="1"/>
  <c r="EH2" i="69" s="1"/>
  <c r="EE9" i="69" s="1"/>
  <c r="E25" i="69" s="1"/>
  <c r="EO6" i="69"/>
  <c r="EP9" i="69" s="1"/>
  <c r="EY9" i="69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 s="1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 s="1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 s="1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L12" i="68"/>
  <c r="M12" i="68"/>
  <c r="L13" i="68"/>
  <c r="M13" i="68"/>
  <c r="L14" i="68"/>
  <c r="M14" i="68"/>
  <c r="L15" i="68"/>
  <c r="M15" i="68"/>
  <c r="L16" i="68"/>
  <c r="M16" i="68"/>
  <c r="L17" i="68"/>
  <c r="M17" i="68"/>
  <c r="L18" i="68"/>
  <c r="M18" i="68"/>
  <c r="L19" i="68"/>
  <c r="M19" i="68"/>
  <c r="L20" i="68"/>
  <c r="M20" i="68"/>
  <c r="L21" i="68"/>
  <c r="M21" i="68"/>
  <c r="L22" i="68"/>
  <c r="M22" i="68"/>
  <c r="L23" i="68"/>
  <c r="M23" i="68"/>
  <c r="L24" i="68"/>
  <c r="M24" i="68"/>
  <c r="L25" i="68"/>
  <c r="M25" i="68"/>
  <c r="L26" i="68"/>
  <c r="M26" i="68"/>
  <c r="L27" i="68"/>
  <c r="M27" i="68"/>
  <c r="L28" i="68"/>
  <c r="M28" i="68"/>
  <c r="L29" i="68"/>
  <c r="M29" i="68"/>
  <c r="L30" i="68"/>
  <c r="M30" i="68"/>
  <c r="L31" i="68"/>
  <c r="M31" i="68"/>
  <c r="L32" i="68"/>
  <c r="M32" i="68"/>
  <c r="L33" i="68"/>
  <c r="M33" i="68"/>
  <c r="L34" i="68"/>
  <c r="M34" i="68"/>
  <c r="L35" i="68"/>
  <c r="M35" i="68"/>
  <c r="L36" i="68"/>
  <c r="M36" i="68"/>
  <c r="L37" i="68"/>
  <c r="M37" i="68"/>
  <c r="L38" i="68"/>
  <c r="M38" i="68"/>
  <c r="L39" i="68"/>
  <c r="M39" i="68"/>
  <c r="L40" i="68"/>
  <c r="M40" i="68"/>
  <c r="L41" i="68"/>
  <c r="M41" i="68"/>
  <c r="L42" i="68"/>
  <c r="M42" i="68"/>
  <c r="L43" i="68"/>
  <c r="M43" i="68"/>
  <c r="L44" i="68"/>
  <c r="M44" i="68"/>
  <c r="L45" i="68"/>
  <c r="M45" i="68"/>
  <c r="L46" i="68"/>
  <c r="M46" i="68"/>
  <c r="L47" i="68"/>
  <c r="M47" i="68"/>
  <c r="L48" i="68"/>
  <c r="M48" i="68"/>
  <c r="L49" i="68"/>
  <c r="M49" i="68"/>
  <c r="L50" i="68"/>
  <c r="M50" i="68"/>
  <c r="L51" i="68"/>
  <c r="M51" i="68"/>
  <c r="L52" i="68"/>
  <c r="M52" i="68"/>
  <c r="L53" i="68"/>
  <c r="M53" i="68"/>
  <c r="L54" i="68"/>
  <c r="M54" i="68"/>
  <c r="L55" i="68"/>
  <c r="M55" i="68"/>
  <c r="L56" i="68"/>
  <c r="M56" i="68"/>
  <c r="L57" i="68"/>
  <c r="M57" i="68"/>
  <c r="L58" i="68"/>
  <c r="M58" i="68"/>
  <c r="L59" i="68"/>
  <c r="M59" i="68"/>
  <c r="L60" i="68"/>
  <c r="M60" i="68"/>
  <c r="L61" i="68"/>
  <c r="M61" i="68"/>
  <c r="L62" i="68"/>
  <c r="M62" i="68"/>
  <c r="L63" i="68"/>
  <c r="M63" i="68"/>
  <c r="L64" i="68"/>
  <c r="M64" i="68"/>
  <c r="L65" i="68"/>
  <c r="M65" i="68"/>
  <c r="L66" i="68"/>
  <c r="M66" i="68"/>
  <c r="L67" i="68"/>
  <c r="M67" i="68"/>
  <c r="L68" i="68"/>
  <c r="M68" i="68"/>
  <c r="L69" i="68"/>
  <c r="M69" i="68"/>
  <c r="L70" i="68"/>
  <c r="M70" i="68"/>
  <c r="L71" i="68"/>
  <c r="M71" i="68"/>
  <c r="L72" i="68"/>
  <c r="M72" i="68"/>
  <c r="L73" i="68"/>
  <c r="M73" i="68"/>
  <c r="L74" i="68"/>
  <c r="M74" i="68"/>
  <c r="L75" i="68"/>
  <c r="M75" i="68"/>
  <c r="L76" i="68"/>
  <c r="M76" i="68"/>
  <c r="L77" i="68"/>
  <c r="M77" i="68"/>
  <c r="L78" i="68"/>
  <c r="M78" i="68"/>
  <c r="L79" i="68"/>
  <c r="M79" i="68"/>
  <c r="L80" i="68"/>
  <c r="M80" i="68"/>
  <c r="L81" i="68"/>
  <c r="M81" i="68"/>
  <c r="L82" i="68"/>
  <c r="M82" i="68"/>
  <c r="L83" i="68"/>
  <c r="M83" i="68"/>
  <c r="L84" i="68"/>
  <c r="M84" i="68"/>
  <c r="L85" i="68"/>
  <c r="M85" i="68"/>
  <c r="L86" i="68"/>
  <c r="M86" i="68"/>
  <c r="L87" i="68"/>
  <c r="M87" i="68"/>
  <c r="L88" i="68"/>
  <c r="M88" i="68"/>
  <c r="L89" i="68"/>
  <c r="M89" i="68"/>
  <c r="L90" i="68"/>
  <c r="M90" i="68"/>
  <c r="L91" i="68"/>
  <c r="M91" i="68"/>
  <c r="L92" i="68"/>
  <c r="M92" i="68"/>
  <c r="L93" i="68"/>
  <c r="M93" i="68"/>
  <c r="L94" i="68"/>
  <c r="M94" i="68"/>
  <c r="L95" i="68"/>
  <c r="M95" i="68"/>
  <c r="L96" i="68"/>
  <c r="M96" i="68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/>
  <c r="L130" i="68"/>
  <c r="M130" i="68"/>
  <c r="L131" i="68"/>
  <c r="M131" i="68"/>
  <c r="L132" i="68"/>
  <c r="M132" i="68"/>
  <c r="L133" i="68"/>
  <c r="M133" i="68"/>
  <c r="L134" i="68"/>
  <c r="M134" i="68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/>
  <c r="L146" i="68"/>
  <c r="M146" i="68"/>
  <c r="L147" i="68"/>
  <c r="M147" i="68"/>
  <c r="L148" i="68"/>
  <c r="M148" i="68"/>
  <c r="L149" i="68"/>
  <c r="M149" i="68"/>
  <c r="L150" i="68"/>
  <c r="M150" i="68"/>
  <c r="L151" i="68"/>
  <c r="M151" i="68"/>
  <c r="L152" i="68"/>
  <c r="M152" i="68"/>
  <c r="L153" i="68"/>
  <c r="M153" i="68"/>
  <c r="L154" i="68"/>
  <c r="M154" i="68"/>
  <c r="L155" i="68"/>
  <c r="M155" i="68"/>
  <c r="L156" i="68"/>
  <c r="M156" i="68"/>
  <c r="L157" i="68"/>
  <c r="M157" i="68"/>
  <c r="L158" i="68"/>
  <c r="M158" i="68"/>
  <c r="L159" i="68"/>
  <c r="M159" i="68"/>
  <c r="L160" i="68"/>
  <c r="M160" i="68"/>
  <c r="L161" i="68"/>
  <c r="M161" i="68"/>
  <c r="L162" i="68"/>
  <c r="M162" i="68"/>
  <c r="L163" i="68"/>
  <c r="M163" i="68"/>
  <c r="L164" i="68"/>
  <c r="M164" i="68"/>
  <c r="L165" i="68"/>
  <c r="M165" i="68"/>
  <c r="L166" i="68"/>
  <c r="M166" i="68"/>
  <c r="L167" i="68"/>
  <c r="M167" i="68"/>
  <c r="L168" i="68"/>
  <c r="M168" i="68"/>
  <c r="L169" i="68"/>
  <c r="M169" i="68"/>
  <c r="L170" i="68"/>
  <c r="M170" i="68"/>
  <c r="L171" i="68"/>
  <c r="M171" i="68"/>
  <c r="L172" i="68"/>
  <c r="M172" i="68"/>
  <c r="L173" i="68"/>
  <c r="M173" i="68"/>
  <c r="L174" i="68"/>
  <c r="M174" i="68"/>
  <c r="L175" i="68"/>
  <c r="M175" i="68"/>
  <c r="L176" i="68"/>
  <c r="M176" i="68"/>
  <c r="L177" i="68"/>
  <c r="M177" i="68"/>
  <c r="L178" i="68"/>
  <c r="M178" i="68"/>
  <c r="L179" i="68"/>
  <c r="M179" i="68"/>
  <c r="L180" i="68"/>
  <c r="M180" i="68"/>
  <c r="L181" i="68"/>
  <c r="M181" i="68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/>
  <c r="L236" i="68"/>
  <c r="M236" i="68"/>
  <c r="L237" i="68"/>
  <c r="M237" i="68"/>
  <c r="L238" i="68"/>
  <c r="M238" i="68"/>
  <c r="L239" i="68"/>
  <c r="M239" i="68"/>
  <c r="L240" i="68"/>
  <c r="M240" i="68"/>
  <c r="L241" i="68"/>
  <c r="M241" i="68"/>
  <c r="L242" i="68"/>
  <c r="M242" i="68"/>
  <c r="L243" i="68"/>
  <c r="M243" i="68"/>
  <c r="L244" i="68"/>
  <c r="M244" i="68"/>
  <c r="L245" i="68"/>
  <c r="M245" i="68"/>
  <c r="L246" i="68"/>
  <c r="M246" i="68"/>
  <c r="L247" i="68"/>
  <c r="M247" i="68"/>
  <c r="L248" i="68"/>
  <c r="M248" i="68"/>
  <c r="L249" i="68"/>
  <c r="M249" i="68"/>
  <c r="L250" i="68"/>
  <c r="M250" i="68"/>
  <c r="L251" i="68"/>
  <c r="M251" i="68"/>
  <c r="L252" i="68"/>
  <c r="M252" i="68"/>
  <c r="L253" i="68"/>
  <c r="M253" i="68"/>
  <c r="L254" i="68"/>
  <c r="M254" i="68"/>
  <c r="L255" i="68"/>
  <c r="M255" i="68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/>
  <c r="L279" i="68"/>
  <c r="M279" i="68"/>
  <c r="L280" i="68"/>
  <c r="M280" i="68"/>
  <c r="L281" i="68"/>
  <c r="M281" i="68"/>
  <c r="L282" i="68"/>
  <c r="M282" i="68"/>
  <c r="L283" i="68"/>
  <c r="M283" i="68"/>
  <c r="L284" i="68"/>
  <c r="M284" i="68"/>
  <c r="L285" i="68"/>
  <c r="M285" i="68"/>
  <c r="L286" i="68"/>
  <c r="M286" i="68"/>
  <c r="L287" i="68"/>
  <c r="M287" i="68"/>
  <c r="L288" i="68"/>
  <c r="M288" i="68"/>
  <c r="L289" i="68"/>
  <c r="M289" i="68"/>
  <c r="L290" i="68"/>
  <c r="M290" i="68"/>
  <c r="L291" i="68"/>
  <c r="M291" i="68"/>
  <c r="L292" i="68"/>
  <c r="M292" i="68"/>
  <c r="L293" i="68"/>
  <c r="M293" i="68"/>
  <c r="L294" i="68"/>
  <c r="M294" i="68"/>
  <c r="L295" i="68"/>
  <c r="M295" i="68"/>
  <c r="L296" i="68"/>
  <c r="M296" i="68"/>
  <c r="L297" i="68"/>
  <c r="M297" i="68"/>
  <c r="L298" i="68"/>
  <c r="M298" i="68"/>
  <c r="L299" i="68"/>
  <c r="M299" i="68"/>
  <c r="L300" i="68"/>
  <c r="M300" i="68"/>
  <c r="L301" i="68"/>
  <c r="M301" i="68"/>
  <c r="L302" i="68"/>
  <c r="M302" i="68"/>
  <c r="L303" i="68"/>
  <c r="M303" i="68"/>
  <c r="L304" i="68"/>
  <c r="M304" i="68"/>
  <c r="L305" i="68"/>
  <c r="M305" i="68"/>
  <c r="L306" i="68"/>
  <c r="M306" i="68"/>
  <c r="L307" i="68"/>
  <c r="M307" i="68"/>
  <c r="L308" i="68"/>
  <c r="M308" i="68"/>
  <c r="L309" i="68"/>
  <c r="M309" i="68"/>
  <c r="L310" i="68"/>
  <c r="M310" i="68"/>
  <c r="L311" i="68"/>
  <c r="M311" i="68"/>
  <c r="L312" i="68"/>
  <c r="M312" i="68"/>
  <c r="L313" i="68"/>
  <c r="M313" i="68"/>
  <c r="L314" i="68"/>
  <c r="M314" i="68"/>
  <c r="L315" i="68"/>
  <c r="M315" i="68"/>
  <c r="L316" i="68"/>
  <c r="M316" i="68"/>
  <c r="L317" i="68"/>
  <c r="M317" i="68"/>
  <c r="L318" i="68"/>
  <c r="M318" i="68"/>
  <c r="L319" i="68"/>
  <c r="M319" i="68"/>
  <c r="L320" i="68"/>
  <c r="M320" i="68"/>
  <c r="L321" i="68"/>
  <c r="M321" i="68"/>
  <c r="L322" i="68"/>
  <c r="M322" i="68"/>
  <c r="L323" i="68"/>
  <c r="M323" i="68"/>
  <c r="L324" i="68"/>
  <c r="M324" i="68"/>
  <c r="L325" i="68"/>
  <c r="M325" i="68"/>
  <c r="L326" i="68"/>
  <c r="M326" i="68"/>
  <c r="L327" i="68"/>
  <c r="M327" i="68"/>
  <c r="L328" i="68"/>
  <c r="M328" i="68"/>
  <c r="L329" i="68"/>
  <c r="M329" i="68"/>
  <c r="L330" i="68"/>
  <c r="M330" i="68"/>
  <c r="L331" i="68"/>
  <c r="M331" i="68"/>
  <c r="L332" i="68"/>
  <c r="M332" i="68"/>
  <c r="L333" i="68"/>
  <c r="M333" i="68"/>
  <c r="L334" i="68"/>
  <c r="M334" i="68"/>
  <c r="L335" i="68"/>
  <c r="M335" i="68"/>
  <c r="L336" i="68"/>
  <c r="M336" i="68"/>
  <c r="L337" i="68"/>
  <c r="M337" i="68"/>
  <c r="L338" i="68"/>
  <c r="M338" i="68"/>
  <c r="L339" i="68"/>
  <c r="M339" i="68"/>
  <c r="L340" i="68"/>
  <c r="M340" i="68"/>
  <c r="L341" i="68"/>
  <c r="M341" i="68"/>
  <c r="L342" i="68"/>
  <c r="M342" i="68"/>
  <c r="L343" i="68"/>
  <c r="M343" i="68"/>
  <c r="L344" i="68"/>
  <c r="M344" i="68"/>
  <c r="L345" i="68"/>
  <c r="M345" i="68"/>
  <c r="L346" i="68"/>
  <c r="M346" i="68"/>
  <c r="L347" i="68"/>
  <c r="M347" i="68"/>
  <c r="L348" i="68"/>
  <c r="M348" i="68"/>
  <c r="L349" i="68"/>
  <c r="M349" i="68"/>
  <c r="L350" i="68"/>
  <c r="M350" i="68"/>
  <c r="L351" i="68"/>
  <c r="M351" i="68"/>
  <c r="L352" i="68"/>
  <c r="M352" i="68"/>
  <c r="L353" i="68"/>
  <c r="M353" i="68"/>
  <c r="L354" i="68"/>
  <c r="M354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U9" i="68" s="1"/>
  <c r="U7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 s="1"/>
  <c r="EP6" i="68"/>
  <c r="EH6" i="68"/>
  <c r="EG6" i="68"/>
  <c r="DX6" i="68"/>
  <c r="DP6" i="68"/>
  <c r="DO6" i="68" s="1"/>
  <c r="DF6" i="68"/>
  <c r="CN6" i="68"/>
  <c r="CF6" i="68"/>
  <c r="CE6" i="68" s="1"/>
  <c r="BV6" i="68"/>
  <c r="BD6" i="68"/>
  <c r="AV6" i="68"/>
  <c r="AU6" i="68" s="1"/>
  <c r="AL6" i="68"/>
  <c r="T6" i="68"/>
  <c r="L6" i="68"/>
  <c r="K6" i="68" s="1"/>
  <c r="FH5" i="68"/>
  <c r="EQ5" i="68"/>
  <c r="DY5" i="68"/>
  <c r="DG5" i="68"/>
  <c r="CO5" i="68"/>
  <c r="BW5" i="68"/>
  <c r="U5" i="68"/>
  <c r="FD4" i="68"/>
  <c r="FF4" i="68" s="1"/>
  <c r="EV4" i="68"/>
  <c r="EX4" i="68" s="1"/>
  <c r="EM4" i="68"/>
  <c r="EO4" i="68" s="1"/>
  <c r="DU4" i="68"/>
  <c r="DW4" i="68" s="1"/>
  <c r="DM4" i="68"/>
  <c r="DO4" i="68" s="1"/>
  <c r="DC4" i="68"/>
  <c r="DE4" i="68" s="1"/>
  <c r="CK4" i="68"/>
  <c r="CM4" i="68" s="1"/>
  <c r="CC4" i="68"/>
  <c r="CE4" i="68" s="1"/>
  <c r="BS4" i="68"/>
  <c r="BU4" i="68" s="1"/>
  <c r="BA4" i="68"/>
  <c r="BC4" i="68" s="1"/>
  <c r="AI4" i="68"/>
  <c r="AK4" i="68" s="1"/>
  <c r="Q4" i="68"/>
  <c r="S4" i="68" s="1"/>
  <c r="FH3" i="68"/>
  <c r="FD3" i="68"/>
  <c r="FF3" i="68" s="1"/>
  <c r="EZ3" i="68"/>
  <c r="EV3" i="68"/>
  <c r="EQ3" i="68"/>
  <c r="EM3" i="68"/>
  <c r="EO3" i="68" s="1"/>
  <c r="DY3" i="68"/>
  <c r="DU3" i="68"/>
  <c r="DW3" i="68" s="1"/>
  <c r="DQ3" i="68"/>
  <c r="DM3" i="68"/>
  <c r="DG3" i="68"/>
  <c r="DC3" i="68"/>
  <c r="DE3" i="68" s="1"/>
  <c r="CO3" i="68"/>
  <c r="CK3" i="68"/>
  <c r="CM3" i="68" s="1"/>
  <c r="CG3" i="68"/>
  <c r="CC3" i="68"/>
  <c r="BW3" i="68"/>
  <c r="BS3" i="68"/>
  <c r="BU3" i="68" s="1"/>
  <c r="BA3" i="68"/>
  <c r="AS3" i="68"/>
  <c r="AI3" i="68"/>
  <c r="U3" i="68"/>
  <c r="Q3" i="68"/>
  <c r="I3" i="68"/>
  <c r="A6" i="63" a="1"/>
  <c r="BE7" i="69" l="1"/>
  <c r="BE3" i="69"/>
  <c r="BE5" i="69"/>
  <c r="AW7" i="69"/>
  <c r="AW5" i="69"/>
  <c r="AW3" i="69"/>
  <c r="AE7" i="69"/>
  <c r="AE3" i="69"/>
  <c r="AE5" i="69"/>
  <c r="U7" i="69"/>
  <c r="U3" i="69"/>
  <c r="U5" i="69"/>
  <c r="G4" i="69"/>
  <c r="M7" i="69"/>
  <c r="M5" i="69"/>
  <c r="M3" i="69"/>
  <c r="EY4" i="69"/>
  <c r="EY2" i="69" s="1"/>
  <c r="EV9" i="69" s="1"/>
  <c r="DP4" i="69"/>
  <c r="DP2" i="69" s="1"/>
  <c r="DM9" i="69" s="1"/>
  <c r="E23" i="69" s="1"/>
  <c r="A16" i="69"/>
  <c r="A12" i="69"/>
  <c r="EP4" i="69"/>
  <c r="EP2" i="69" s="1"/>
  <c r="B18" i="69"/>
  <c r="BV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CF4" i="69"/>
  <c r="CF2" i="69" s="1"/>
  <c r="AV4" i="69"/>
  <c r="AI6" i="69"/>
  <c r="CX4" i="69"/>
  <c r="BN4" i="69"/>
  <c r="L4" i="69"/>
  <c r="CN4" i="69"/>
  <c r="A6" i="63"/>
  <c r="BE9" i="68"/>
  <c r="AW9" i="68"/>
  <c r="AW5" i="68" s="1"/>
  <c r="AM9" i="68"/>
  <c r="AE9" i="68"/>
  <c r="AE7" i="68" s="1"/>
  <c r="M3" i="68"/>
  <c r="AQ2" i="68"/>
  <c r="G2" i="68"/>
  <c r="K3" i="68"/>
  <c r="AA3" i="68"/>
  <c r="AE3" i="68"/>
  <c r="AU3" i="68"/>
  <c r="BK3" i="68"/>
  <c r="BO3" i="68"/>
  <c r="CE3" i="68"/>
  <c r="CC6" i="68" s="1"/>
  <c r="A19" i="68" s="1"/>
  <c r="CU3" i="68"/>
  <c r="CY3" i="68"/>
  <c r="DO3" i="68"/>
  <c r="DM6" i="68" s="1"/>
  <c r="EE3" i="68"/>
  <c r="EI3" i="68"/>
  <c r="EX3" i="68"/>
  <c r="EV6" i="68" s="1"/>
  <c r="I4" i="68"/>
  <c r="K4" i="68" s="1"/>
  <c r="AA4" i="68"/>
  <c r="AC4" i="68" s="1"/>
  <c r="AS4" i="68"/>
  <c r="AU4" i="68" s="1"/>
  <c r="BK4" i="68"/>
  <c r="BM4" i="68" s="1"/>
  <c r="CU4" i="68"/>
  <c r="CW4" i="68" s="1"/>
  <c r="EE4" i="68"/>
  <c r="EG4" i="68" s="1"/>
  <c r="M5" i="68"/>
  <c r="AE5" i="68"/>
  <c r="BO5" i="68"/>
  <c r="CG5" i="68"/>
  <c r="CY5" i="68"/>
  <c r="DQ5" i="68"/>
  <c r="EI5" i="68"/>
  <c r="EZ5" i="68"/>
  <c r="AD6" i="68"/>
  <c r="AC6" i="68" s="1"/>
  <c r="Y2" i="68" s="1"/>
  <c r="BN6" i="68"/>
  <c r="BM6" i="68" s="1"/>
  <c r="CX6" i="68"/>
  <c r="CW6" i="68" s="1"/>
  <c r="BS6" i="68"/>
  <c r="A18" i="68" s="1"/>
  <c r="CK6" i="68"/>
  <c r="A20" i="68" s="1"/>
  <c r="DC6" i="68"/>
  <c r="A22" i="68" s="1"/>
  <c r="DU6" i="68"/>
  <c r="EM6" i="68"/>
  <c r="FD6" i="68"/>
  <c r="S3" i="68"/>
  <c r="Q6" i="68" s="1"/>
  <c r="AK3" i="68"/>
  <c r="AG4" i="68" s="1"/>
  <c r="BC3" i="68"/>
  <c r="BA6" i="68" s="1"/>
  <c r="L9" i="68"/>
  <c r="B11" i="68" s="1"/>
  <c r="S6" i="68"/>
  <c r="O2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W6" i="68"/>
  <c r="DX9" i="68" s="1"/>
  <c r="EH9" i="68"/>
  <c r="EO6" i="68"/>
  <c r="EP9" i="68" s="1"/>
  <c r="EY9" i="68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 s="1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 s="1"/>
  <c r="AV268" i="67"/>
  <c r="AW268" i="67"/>
  <c r="AV269" i="67"/>
  <c r="AW269" i="67"/>
  <c r="AV270" i="67"/>
  <c r="AW270" i="67"/>
  <c r="AV271" i="67"/>
  <c r="AW271" i="67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 s="1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/>
  <c r="AD134" i="67"/>
  <c r="AE134" i="67" s="1"/>
  <c r="AD135" i="67"/>
  <c r="AE135" i="67"/>
  <c r="AD136" i="67"/>
  <c r="AE136" i="67"/>
  <c r="AD137" i="67"/>
  <c r="AE137" i="67"/>
  <c r="AD138" i="67"/>
  <c r="AE138" i="67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 s="1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 s="1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 s="1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W9" i="67" s="1"/>
  <c r="AW7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/>
  <c r="DF7" i="67"/>
  <c r="DE7" i="67" s="1"/>
  <c r="CX7" i="67"/>
  <c r="CW7" i="67" s="1"/>
  <c r="CN7" i="67"/>
  <c r="CM7" i="67" s="1"/>
  <c r="CF7" i="67"/>
  <c r="CE7" i="67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 s="1"/>
  <c r="EP6" i="67"/>
  <c r="EO6" i="67"/>
  <c r="EH6" i="67"/>
  <c r="EG6" i="67" s="1"/>
  <c r="DX6" i="67"/>
  <c r="DW6" i="67" s="1"/>
  <c r="DP6" i="67"/>
  <c r="DO6" i="67" s="1"/>
  <c r="DF6" i="67"/>
  <c r="DE6" i="67"/>
  <c r="CX6" i="67"/>
  <c r="CW6" i="67" s="1"/>
  <c r="CN6" i="67"/>
  <c r="CM6" i="67" s="1"/>
  <c r="CF6" i="67"/>
  <c r="CE6" i="67" s="1"/>
  <c r="BV6" i="67"/>
  <c r="BU6" i="67"/>
  <c r="BN6" i="67"/>
  <c r="BM6" i="67" s="1"/>
  <c r="BD6" i="67"/>
  <c r="BC6" i="67" s="1"/>
  <c r="AY2" i="67" s="1"/>
  <c r="AV6" i="67"/>
  <c r="AU6" i="67" s="1"/>
  <c r="AL6" i="67"/>
  <c r="AK6" i="67"/>
  <c r="AD6" i="67"/>
  <c r="AC6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W5" i="67"/>
  <c r="FD4" i="67"/>
  <c r="FF4" i="67" s="1"/>
  <c r="EV4" i="67"/>
  <c r="EX4" i="67" s="1"/>
  <c r="EO4" i="67"/>
  <c r="EM4" i="67"/>
  <c r="EE4" i="67"/>
  <c r="EG4" i="67" s="1"/>
  <c r="DU4" i="67"/>
  <c r="DW4" i="67" s="1"/>
  <c r="DM4" i="67"/>
  <c r="DO4" i="67" s="1"/>
  <c r="DE4" i="67"/>
  <c r="DC4" i="67"/>
  <c r="CU4" i="67"/>
  <c r="CW4" i="67" s="1"/>
  <c r="CK4" i="67"/>
  <c r="CM4" i="67" s="1"/>
  <c r="CC4" i="67"/>
  <c r="CE4" i="67" s="1"/>
  <c r="BU4" i="67"/>
  <c r="BS4" i="67"/>
  <c r="BK4" i="67"/>
  <c r="BM4" i="67" s="1"/>
  <c r="BA4" i="67"/>
  <c r="BC4" i="67" s="1"/>
  <c r="AS4" i="67"/>
  <c r="AU4" i="67" s="1"/>
  <c r="AI4" i="67"/>
  <c r="AK4" i="67" s="1"/>
  <c r="AA4" i="67"/>
  <c r="AC4" i="67" s="1"/>
  <c r="Q4" i="67"/>
  <c r="S4" i="67" s="1"/>
  <c r="FH3" i="67"/>
  <c r="FF3" i="67"/>
  <c r="FD3" i="67"/>
  <c r="EZ3" i="67"/>
  <c r="EV3" i="67"/>
  <c r="EQ3" i="67"/>
  <c r="EM3" i="67"/>
  <c r="EI3" i="67"/>
  <c r="EE3" i="67"/>
  <c r="DY3" i="67"/>
  <c r="DW3" i="67"/>
  <c r="DU3" i="67"/>
  <c r="DQ3" i="67"/>
  <c r="DM3" i="67"/>
  <c r="DG3" i="67"/>
  <c r="DC3" i="67"/>
  <c r="DE3" i="67" s="1"/>
  <c r="CY3" i="67"/>
  <c r="CU3" i="67"/>
  <c r="CO3" i="67"/>
  <c r="CM3" i="67"/>
  <c r="CK3" i="67"/>
  <c r="CG3" i="67"/>
  <c r="CC3" i="67"/>
  <c r="BW3" i="67"/>
  <c r="BS3" i="67"/>
  <c r="BU3" i="67" s="1"/>
  <c r="BO3" i="67"/>
  <c r="BK3" i="67"/>
  <c r="BA3" i="67"/>
  <c r="BC3" i="67" s="1"/>
  <c r="AW3" i="67"/>
  <c r="AS3" i="67"/>
  <c r="AI3" i="67"/>
  <c r="AA3" i="67"/>
  <c r="S3" i="67"/>
  <c r="Q3" i="67"/>
  <c r="I3" i="67"/>
  <c r="E7" i="63"/>
  <c r="A4" i="63" a="1"/>
  <c r="J7" i="63"/>
  <c r="A5" i="63" a="1"/>
  <c r="C11" i="69" l="1"/>
  <c r="L2" i="69"/>
  <c r="C21" i="69"/>
  <c r="CX2" i="69"/>
  <c r="C15" i="69"/>
  <c r="AV2" i="69"/>
  <c r="T4" i="69"/>
  <c r="BD4" i="69"/>
  <c r="C20" i="69"/>
  <c r="CN2" i="69"/>
  <c r="D20" i="69" s="1"/>
  <c r="C17" i="69"/>
  <c r="C19" i="69"/>
  <c r="BN2" i="69"/>
  <c r="A14" i="69"/>
  <c r="AL4" i="69"/>
  <c r="D19" i="69"/>
  <c r="CC9" i="69"/>
  <c r="E19" i="69" s="1"/>
  <c r="C13" i="69"/>
  <c r="AD2" i="69"/>
  <c r="C22" i="69"/>
  <c r="DF2" i="69"/>
  <c r="D22" i="69" s="1"/>
  <c r="C18" i="69"/>
  <c r="BV2" i="69"/>
  <c r="D18" i="69" s="1"/>
  <c r="BE7" i="68"/>
  <c r="BE5" i="68"/>
  <c r="BE3" i="68"/>
  <c r="AW7" i="68"/>
  <c r="AW3" i="68"/>
  <c r="AQ4" i="68"/>
  <c r="AM7" i="68"/>
  <c r="AM5" i="68"/>
  <c r="AM3" i="68"/>
  <c r="AD9" i="68"/>
  <c r="B13" i="68" s="1"/>
  <c r="G4" i="68"/>
  <c r="EY4" i="68"/>
  <c r="EY2" i="68" s="1"/>
  <c r="EV9" i="68" s="1"/>
  <c r="DP4" i="68"/>
  <c r="DP2" i="68" s="1"/>
  <c r="DM9" i="68" s="1"/>
  <c r="E23" i="68" s="1"/>
  <c r="EG3" i="68"/>
  <c r="EE6" i="68" s="1"/>
  <c r="EH4" i="68" s="1"/>
  <c r="EH2" i="68" s="1"/>
  <c r="EE9" i="68" s="1"/>
  <c r="E25" i="68" s="1"/>
  <c r="BM3" i="68"/>
  <c r="BK6" i="68" s="1"/>
  <c r="I6" i="68"/>
  <c r="A11" i="68" s="1"/>
  <c r="CU6" i="68"/>
  <c r="A21" i="68" s="1"/>
  <c r="CW3" i="68"/>
  <c r="AC3" i="68"/>
  <c r="Y4" i="68" s="1"/>
  <c r="AS6" i="68"/>
  <c r="A15" i="68" s="1"/>
  <c r="A16" i="68"/>
  <c r="A12" i="68"/>
  <c r="EP4" i="68"/>
  <c r="EP2" i="68" s="1"/>
  <c r="FG4" i="68"/>
  <c r="FG2" i="68" s="1"/>
  <c r="DX4" i="68"/>
  <c r="DX2" i="68" s="1"/>
  <c r="BD9" i="68"/>
  <c r="B16" i="68" s="1"/>
  <c r="AL9" i="68"/>
  <c r="B14" i="68" s="1"/>
  <c r="T9" i="68"/>
  <c r="B12" i="68" s="1"/>
  <c r="DF4" i="68"/>
  <c r="BV4" i="68"/>
  <c r="AY4" i="68"/>
  <c r="O4" i="68"/>
  <c r="CN4" i="68"/>
  <c r="AI6" i="68"/>
  <c r="CF4" i="68"/>
  <c r="CF2" i="68" s="1"/>
  <c r="AV4" i="68"/>
  <c r="A5" i="63"/>
  <c r="A4" i="63"/>
  <c r="BE9" i="67"/>
  <c r="AM9" i="67"/>
  <c r="AG2" i="67"/>
  <c r="AE9" i="67"/>
  <c r="U9" i="67"/>
  <c r="M9" i="67"/>
  <c r="M3" i="67" s="1"/>
  <c r="I4" i="67"/>
  <c r="K4" i="67" s="1"/>
  <c r="O4" i="67"/>
  <c r="Q6" i="67"/>
  <c r="A12" i="67" s="1"/>
  <c r="AK3" i="67"/>
  <c r="AG4" i="67" s="1"/>
  <c r="AY4" i="67"/>
  <c r="CK6" i="67"/>
  <c r="A20" i="67" s="1"/>
  <c r="DU6" i="67"/>
  <c r="EO3" i="67"/>
  <c r="EM6" i="67" s="1"/>
  <c r="FD6" i="67"/>
  <c r="Y2" i="67"/>
  <c r="BS6" i="67"/>
  <c r="A18" i="67" s="1"/>
  <c r="DC6" i="67"/>
  <c r="A22" i="67" s="1"/>
  <c r="G2" i="67"/>
  <c r="AQ2" i="67"/>
  <c r="O2" i="67"/>
  <c r="K3" i="67"/>
  <c r="AC3" i="67"/>
  <c r="AA6" i="67" s="1"/>
  <c r="AU3" i="67"/>
  <c r="AS6" i="67" s="1"/>
  <c r="BM3" i="67"/>
  <c r="BK6" i="67" s="1"/>
  <c r="CE3" i="67"/>
  <c r="CC6" i="67" s="1"/>
  <c r="CW3" i="67"/>
  <c r="CU6" i="67" s="1"/>
  <c r="DO3" i="67"/>
  <c r="DM6" i="67" s="1"/>
  <c r="EG3" i="67"/>
  <c r="EE6" i="67" s="1"/>
  <c r="EX3" i="67"/>
  <c r="EV6" i="67" s="1"/>
  <c r="T9" i="67"/>
  <c r="B12" i="67" s="1"/>
  <c r="AI6" i="67"/>
  <c r="A14" i="67" s="1"/>
  <c r="AL9" i="67"/>
  <c r="B14" i="67" s="1"/>
  <c r="BA6" i="67"/>
  <c r="A16" i="67" s="1"/>
  <c r="BD9" i="67"/>
  <c r="B16" i="67" s="1"/>
  <c r="BV9" i="67"/>
  <c r="B18" i="67" s="1"/>
  <c r="CN9" i="67"/>
  <c r="B20" i="67" s="1"/>
  <c r="DF9" i="67"/>
  <c r="B22" i="67" s="1"/>
  <c r="DX9" i="67"/>
  <c r="DX4" i="67" s="1"/>
  <c r="DX2" i="67" s="1"/>
  <c r="EP9" i="67"/>
  <c r="FG9" i="67"/>
  <c r="FG4" i="67" s="1"/>
  <c r="FG2" i="67" s="1"/>
  <c r="Y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EH9" i="67"/>
  <c r="EY9" i="67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 s="1"/>
  <c r="AL188" i="66"/>
  <c r="AM188" i="66"/>
  <c r="AL189" i="66"/>
  <c r="AM189" i="66"/>
  <c r="AL190" i="66"/>
  <c r="AM190" i="66"/>
  <c r="AL191" i="66"/>
  <c r="AM191" i="66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 s="1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/>
  <c r="T261" i="66"/>
  <c r="U261" i="66"/>
  <c r="T262" i="66"/>
  <c r="U262" i="66"/>
  <c r="T263" i="66"/>
  <c r="U263" i="66"/>
  <c r="T264" i="66"/>
  <c r="U264" i="66"/>
  <c r="T265" i="66"/>
  <c r="U265" i="66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 s="1"/>
  <c r="L235" i="66"/>
  <c r="M235" i="66"/>
  <c r="L236" i="66"/>
  <c r="M236" i="66"/>
  <c r="L237" i="66"/>
  <c r="M237" i="66"/>
  <c r="L238" i="66"/>
  <c r="M238" i="66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O2" i="66" s="1"/>
  <c r="L7" i="66"/>
  <c r="K7" i="66" s="1"/>
  <c r="FG6" i="66"/>
  <c r="EY6" i="66"/>
  <c r="EX6" i="66" s="1"/>
  <c r="EP6" i="66"/>
  <c r="EH6" i="66"/>
  <c r="EG6" i="66"/>
  <c r="DX6" i="66"/>
  <c r="DP6" i="66"/>
  <c r="DO6" i="66" s="1"/>
  <c r="DF6" i="66"/>
  <c r="CX6" i="66"/>
  <c r="CW6" i="66"/>
  <c r="CN6" i="66"/>
  <c r="CF6" i="66"/>
  <c r="CE6" i="66" s="1"/>
  <c r="BV6" i="66"/>
  <c r="BN6" i="66"/>
  <c r="BM6" i="66"/>
  <c r="BD6" i="66"/>
  <c r="AV6" i="66"/>
  <c r="AU6" i="66" s="1"/>
  <c r="AQ2" i="66" s="1"/>
  <c r="AL6" i="66"/>
  <c r="AK6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E5" i="66"/>
  <c r="FF4" i="66"/>
  <c r="FD4" i="66"/>
  <c r="EV4" i="66"/>
  <c r="EX4" i="66" s="1"/>
  <c r="EM4" i="66"/>
  <c r="EO4" i="66" s="1"/>
  <c r="EE4" i="66"/>
  <c r="EG4" i="66" s="1"/>
  <c r="DW4" i="66"/>
  <c r="DU4" i="66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V3" i="66"/>
  <c r="EQ3" i="66"/>
  <c r="EM3" i="66"/>
  <c r="EO3" i="66" s="1"/>
  <c r="EI3" i="66"/>
  <c r="EG3" i="66"/>
  <c r="EE3" i="66"/>
  <c r="DY3" i="66"/>
  <c r="DU3" i="66"/>
  <c r="DW3" i="66" s="1"/>
  <c r="DQ3" i="66"/>
  <c r="DM3" i="66"/>
  <c r="DG3" i="66"/>
  <c r="DC3" i="66"/>
  <c r="DE3" i="66" s="1"/>
  <c r="CY3" i="66"/>
  <c r="CW3" i="66"/>
  <c r="CU3" i="66"/>
  <c r="CO3" i="66"/>
  <c r="CK3" i="66"/>
  <c r="CM3" i="66" s="1"/>
  <c r="CG3" i="66"/>
  <c r="CC3" i="66"/>
  <c r="BW3" i="66"/>
  <c r="BS3" i="66"/>
  <c r="BU3" i="66" s="1"/>
  <c r="BO3" i="66"/>
  <c r="BM3" i="66"/>
  <c r="BK3" i="66"/>
  <c r="BE3" i="66"/>
  <c r="BA3" i="66"/>
  <c r="AW3" i="66"/>
  <c r="AS3" i="66"/>
  <c r="AM3" i="66"/>
  <c r="AI3" i="66"/>
  <c r="AE3" i="66"/>
  <c r="AA3" i="66"/>
  <c r="AC3" i="66" s="1"/>
  <c r="Q3" i="66"/>
  <c r="I3" i="66"/>
  <c r="H7" i="63"/>
  <c r="C7" i="63"/>
  <c r="B7" i="63"/>
  <c r="E6" i="63"/>
  <c r="G7" i="63"/>
  <c r="L7" i="63"/>
  <c r="I7" i="63"/>
  <c r="D7" i="63"/>
  <c r="J6" i="63"/>
  <c r="C16" i="69" l="1"/>
  <c r="BD2" i="69"/>
  <c r="D16" i="69" s="1"/>
  <c r="D15" i="69"/>
  <c r="AS9" i="69"/>
  <c r="E15" i="69" s="1"/>
  <c r="D21" i="69"/>
  <c r="CU9" i="69"/>
  <c r="E21" i="69" s="1"/>
  <c r="D11" i="69"/>
  <c r="D13" i="69"/>
  <c r="C14" i="69"/>
  <c r="AL2" i="69"/>
  <c r="D14" i="69" s="1"/>
  <c r="D17" i="69"/>
  <c r="BK9" i="69"/>
  <c r="E17" i="69" s="1"/>
  <c r="C12" i="69"/>
  <c r="T2" i="69"/>
  <c r="D12" i="69" s="1"/>
  <c r="AA6" i="68"/>
  <c r="L4" i="68"/>
  <c r="C11" i="68" s="1"/>
  <c r="A17" i="68"/>
  <c r="BN4" i="68"/>
  <c r="CX4" i="68"/>
  <c r="C15" i="68"/>
  <c r="AV2" i="68"/>
  <c r="C17" i="68"/>
  <c r="C19" i="68"/>
  <c r="BN2" i="68"/>
  <c r="A14" i="68"/>
  <c r="AL4" i="68"/>
  <c r="L2" i="68"/>
  <c r="C18" i="68"/>
  <c r="BV2" i="68"/>
  <c r="D18" i="68" s="1"/>
  <c r="T4" i="68"/>
  <c r="BD4" i="68"/>
  <c r="D19" i="68"/>
  <c r="CC9" i="68"/>
  <c r="E19" i="68" s="1"/>
  <c r="C21" i="68"/>
  <c r="CX2" i="68"/>
  <c r="C20" i="68"/>
  <c r="CN2" i="68"/>
  <c r="D20" i="68" s="1"/>
  <c r="C22" i="68"/>
  <c r="DF2" i="68"/>
  <c r="D22" i="68" s="1"/>
  <c r="BE7" i="67"/>
  <c r="BE5" i="67"/>
  <c r="BE3" i="67"/>
  <c r="BD4" i="67" s="1"/>
  <c r="AQ4" i="67"/>
  <c r="AM7" i="67"/>
  <c r="AM3" i="67"/>
  <c r="AM5" i="67"/>
  <c r="AE7" i="67"/>
  <c r="AE3" i="67"/>
  <c r="AE5" i="67"/>
  <c r="U7" i="67"/>
  <c r="U3" i="67"/>
  <c r="U5" i="67"/>
  <c r="M7" i="67"/>
  <c r="M5" i="67"/>
  <c r="I6" i="67"/>
  <c r="A11" i="67" s="1"/>
  <c r="EH4" i="67"/>
  <c r="EH2" i="67" s="1"/>
  <c r="EE9" i="67" s="1"/>
  <c r="E25" i="67" s="1"/>
  <c r="EP4" i="67"/>
  <c r="EP2" i="67" s="1"/>
  <c r="EY4" i="67"/>
  <c r="EY2" i="67" s="1"/>
  <c r="EV9" i="67" s="1"/>
  <c r="DP4" i="67"/>
  <c r="DP2" i="67" s="1"/>
  <c r="DM9" i="67" s="1"/>
  <c r="E23" i="67" s="1"/>
  <c r="A21" i="67"/>
  <c r="CX4" i="67"/>
  <c r="A17" i="67"/>
  <c r="BN4" i="67"/>
  <c r="A13" i="67"/>
  <c r="AD4" i="67"/>
  <c r="A19" i="67"/>
  <c r="CF4" i="67"/>
  <c r="CF2" i="67" s="1"/>
  <c r="A15" i="67"/>
  <c r="AV4" i="67"/>
  <c r="L4" i="67"/>
  <c r="G4" i="67"/>
  <c r="BV4" i="67"/>
  <c r="DF4" i="67"/>
  <c r="AL4" i="67"/>
  <c r="CN4" i="67"/>
  <c r="T4" i="67"/>
  <c r="AM5" i="66"/>
  <c r="AG2" i="66"/>
  <c r="Y2" i="66"/>
  <c r="U9" i="66"/>
  <c r="U5" i="66" s="1"/>
  <c r="M9" i="66"/>
  <c r="G2" i="66"/>
  <c r="K3" i="66"/>
  <c r="I6" i="66" s="1"/>
  <c r="A11" i="66" s="1"/>
  <c r="AA6" i="66"/>
  <c r="AU3" i="66"/>
  <c r="AS6" i="66" s="1"/>
  <c r="A15" i="66" s="1"/>
  <c r="BK6" i="66"/>
  <c r="A17" i="66" s="1"/>
  <c r="CE3" i="66"/>
  <c r="CC6" i="66" s="1"/>
  <c r="A19" i="66" s="1"/>
  <c r="CU6" i="66"/>
  <c r="A21" i="66" s="1"/>
  <c r="DO3" i="66"/>
  <c r="DM6" i="66" s="1"/>
  <c r="EE6" i="66"/>
  <c r="EX3" i="66"/>
  <c r="EV6" i="66" s="1"/>
  <c r="A13" i="66"/>
  <c r="T9" i="66"/>
  <c r="B12" i="66" s="1"/>
  <c r="AL9" i="66"/>
  <c r="B14" i="66" s="1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I6" i="66" s="1"/>
  <c r="BC3" i="66"/>
  <c r="BA6" i="66" s="1"/>
  <c r="Y4" i="66"/>
  <c r="AQ4" i="66"/>
  <c r="L9" i="66"/>
  <c r="B11" i="66" s="1"/>
  <c r="AD9" i="66"/>
  <c r="B13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W6" i="66"/>
  <c r="DX9" i="66" s="1"/>
  <c r="EH9" i="66"/>
  <c r="EH4" i="66" s="1"/>
  <c r="EH2" i="66" s="1"/>
  <c r="EE9" i="66" s="1"/>
  <c r="E25" i="66" s="1"/>
  <c r="EO6" i="66"/>
  <c r="EP9" i="66" s="1"/>
  <c r="EY9" i="66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 s="1"/>
  <c r="BD256" i="65"/>
  <c r="BE256" i="65"/>
  <c r="BD257" i="65"/>
  <c r="BE257" i="65"/>
  <c r="BD258" i="65"/>
  <c r="BE258" i="65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 s="1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/>
  <c r="AD304" i="65"/>
  <c r="AE304" i="65"/>
  <c r="AD305" i="65"/>
  <c r="AE305" i="65"/>
  <c r="AD306" i="65"/>
  <c r="AE306" i="65"/>
  <c r="AD307" i="65"/>
  <c r="AE307" i="65"/>
  <c r="AD308" i="65"/>
  <c r="AE308" i="65"/>
  <c r="AD309" i="65"/>
  <c r="AE309" i="65"/>
  <c r="AD310" i="65"/>
  <c r="AE310" i="65"/>
  <c r="AD311" i="65"/>
  <c r="AE311" i="65"/>
  <c r="AD312" i="65"/>
  <c r="AE312" i="65"/>
  <c r="AD313" i="65"/>
  <c r="AE313" i="65"/>
  <c r="AD314" i="65"/>
  <c r="AE314" i="65"/>
  <c r="AD315" i="65"/>
  <c r="AE315" i="65"/>
  <c r="AD316" i="65"/>
  <c r="AE316" i="65"/>
  <c r="AD317" i="65"/>
  <c r="AE317" i="65"/>
  <c r="AD318" i="65"/>
  <c r="AE318" i="65"/>
  <c r="AD319" i="65"/>
  <c r="AE319" i="65"/>
  <c r="AD320" i="65"/>
  <c r="AE320" i="65"/>
  <c r="AD321" i="65"/>
  <c r="AE321" i="65"/>
  <c r="AD322" i="65"/>
  <c r="AE322" i="65"/>
  <c r="AD323" i="65"/>
  <c r="AE323" i="65"/>
  <c r="AD324" i="65"/>
  <c r="AE324" i="65"/>
  <c r="AD325" i="65"/>
  <c r="AE325" i="65"/>
  <c r="AD326" i="65"/>
  <c r="AE326" i="65"/>
  <c r="AD327" i="65"/>
  <c r="AE327" i="65"/>
  <c r="AD328" i="65"/>
  <c r="AE328" i="65"/>
  <c r="AD329" i="65"/>
  <c r="AE329" i="65"/>
  <c r="AD330" i="65"/>
  <c r="AE330" i="65"/>
  <c r="AD331" i="65"/>
  <c r="AE331" i="65"/>
  <c r="AD332" i="65"/>
  <c r="AE332" i="65"/>
  <c r="AD333" i="65"/>
  <c r="AE333" i="65"/>
  <c r="AD334" i="65"/>
  <c r="AE334" i="65"/>
  <c r="AD335" i="65"/>
  <c r="AE335" i="65"/>
  <c r="AD336" i="65"/>
  <c r="AE336" i="65"/>
  <c r="AD337" i="65"/>
  <c r="AE337" i="65"/>
  <c r="AD338" i="65"/>
  <c r="AE338" i="65"/>
  <c r="AD339" i="65"/>
  <c r="AE339" i="65"/>
  <c r="AD340" i="65"/>
  <c r="AE340" i="65"/>
  <c r="AD341" i="65"/>
  <c r="AE341" i="65"/>
  <c r="AD342" i="65"/>
  <c r="AE342" i="65"/>
  <c r="AD343" i="65"/>
  <c r="AE343" i="65"/>
  <c r="AD344" i="65"/>
  <c r="AE344" i="65"/>
  <c r="AD345" i="65"/>
  <c r="AE345" i="65"/>
  <c r="AD346" i="65"/>
  <c r="AE346" i="65"/>
  <c r="AD347" i="65"/>
  <c r="AE347" i="65"/>
  <c r="AD348" i="65"/>
  <c r="AE348" i="65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/>
  <c r="AD367" i="65"/>
  <c r="AE367" i="65"/>
  <c r="AD368" i="65"/>
  <c r="AE368" i="65"/>
  <c r="AD369" i="65"/>
  <c r="AE369" i="65"/>
  <c r="AD370" i="65"/>
  <c r="AE370" i="65"/>
  <c r="AD371" i="65"/>
  <c r="AE371" i="65"/>
  <c r="AD372" i="65"/>
  <c r="AE372" i="65"/>
  <c r="AD373" i="65"/>
  <c r="AE373" i="65"/>
  <c r="AD374" i="65"/>
  <c r="AE374" i="65"/>
  <c r="AD375" i="65"/>
  <c r="AE375" i="65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/>
  <c r="AD382" i="65"/>
  <c r="AE382" i="65"/>
  <c r="AD383" i="65"/>
  <c r="AE383" i="65"/>
  <c r="AD384" i="65"/>
  <c r="AE384" i="65"/>
  <c r="AD385" i="65"/>
  <c r="AE385" i="65"/>
  <c r="AD386" i="65"/>
  <c r="AE386" i="65"/>
  <c r="AD387" i="65"/>
  <c r="AE387" i="65"/>
  <c r="AD388" i="65"/>
  <c r="AE388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/>
  <c r="T353" i="65"/>
  <c r="U353" i="65"/>
  <c r="T354" i="65"/>
  <c r="U354" i="65"/>
  <c r="T355" i="65"/>
  <c r="U355" i="65"/>
  <c r="T356" i="65"/>
  <c r="U356" i="65"/>
  <c r="T357" i="65"/>
  <c r="U357" i="65"/>
  <c r="T358" i="65"/>
  <c r="U358" i="65"/>
  <c r="T359" i="65"/>
  <c r="U359" i="65"/>
  <c r="T360" i="65"/>
  <c r="U360" i="65"/>
  <c r="T361" i="65"/>
  <c r="U361" i="65"/>
  <c r="T362" i="65"/>
  <c r="U362" i="65"/>
  <c r="T363" i="65"/>
  <c r="U363" i="65"/>
  <c r="T364" i="65"/>
  <c r="U364" i="65"/>
  <c r="T365" i="65"/>
  <c r="U365" i="65"/>
  <c r="T366" i="65"/>
  <c r="U366" i="65" s="1"/>
  <c r="T367" i="65"/>
  <c r="U367" i="65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 s="1"/>
  <c r="L232" i="65"/>
  <c r="M232" i="65"/>
  <c r="L233" i="65"/>
  <c r="M233" i="65"/>
  <c r="L234" i="65"/>
  <c r="M234" i="65"/>
  <c r="L235" i="65"/>
  <c r="M235" i="65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G6" i="63"/>
  <c r="I6" i="63"/>
  <c r="J5" i="63"/>
  <c r="H6" i="63"/>
  <c r="B6" i="63"/>
  <c r="L6" i="63"/>
  <c r="D6" i="63"/>
  <c r="E5" i="63"/>
  <c r="C6" i="63"/>
  <c r="J4" i="63"/>
  <c r="E4" i="63"/>
  <c r="AA9" i="69" l="1"/>
  <c r="E13" i="69" s="1"/>
  <c r="I9" i="69"/>
  <c r="E11" i="69" s="1"/>
  <c r="A13" i="68"/>
  <c r="AD4" i="68"/>
  <c r="C12" i="68"/>
  <c r="T2" i="68"/>
  <c r="D12" i="68" s="1"/>
  <c r="D15" i="68"/>
  <c r="D21" i="68"/>
  <c r="CU9" i="68"/>
  <c r="E21" i="68" s="1"/>
  <c r="C16" i="68"/>
  <c r="BD2" i="68"/>
  <c r="D16" i="68" s="1"/>
  <c r="D11" i="68"/>
  <c r="I9" i="68"/>
  <c r="E11" i="68" s="1"/>
  <c r="C14" i="68"/>
  <c r="AL2" i="68"/>
  <c r="D14" i="68" s="1"/>
  <c r="D17" i="68"/>
  <c r="BK9" i="68"/>
  <c r="E17" i="68" s="1"/>
  <c r="C20" i="67"/>
  <c r="CN2" i="67"/>
  <c r="D20" i="67" s="1"/>
  <c r="C22" i="67"/>
  <c r="DF2" i="67"/>
  <c r="D22" i="67" s="1"/>
  <c r="C18" i="67"/>
  <c r="BV2" i="67"/>
  <c r="D18" i="67" s="1"/>
  <c r="C11" i="67"/>
  <c r="L2" i="67"/>
  <c r="C15" i="67"/>
  <c r="AV2" i="67"/>
  <c r="D19" i="67"/>
  <c r="CC9" i="67"/>
  <c r="E19" i="67" s="1"/>
  <c r="C13" i="67"/>
  <c r="AD2" i="67"/>
  <c r="C17" i="67"/>
  <c r="C19" i="67"/>
  <c r="BN2" i="67"/>
  <c r="C21" i="67"/>
  <c r="CX2" i="67"/>
  <c r="C12" i="67"/>
  <c r="T2" i="67"/>
  <c r="D12" i="67" s="1"/>
  <c r="C14" i="67"/>
  <c r="AL2" i="67"/>
  <c r="D14" i="67" s="1"/>
  <c r="C16" i="67"/>
  <c r="BD2" i="67"/>
  <c r="D16" i="67" s="1"/>
  <c r="U7" i="66"/>
  <c r="U3" i="66"/>
  <c r="M7" i="66"/>
  <c r="M5" i="66"/>
  <c r="M3" i="66"/>
  <c r="G4" i="66"/>
  <c r="EY4" i="66"/>
  <c r="EY2" i="66" s="1"/>
  <c r="EV9" i="66" s="1"/>
  <c r="DP4" i="66"/>
  <c r="DP2" i="66" s="1"/>
  <c r="DM9" i="66" s="1"/>
  <c r="E23" i="66" s="1"/>
  <c r="A16" i="66"/>
  <c r="A12" i="66"/>
  <c r="T4" i="66"/>
  <c r="EP4" i="66"/>
  <c r="EP2" i="66" s="1"/>
  <c r="A14" i="66"/>
  <c r="AL4" i="66"/>
  <c r="FG4" i="66"/>
  <c r="FG2" i="66" s="1"/>
  <c r="DX4" i="66"/>
  <c r="DX2" i="66" s="1"/>
  <c r="BD9" i="66"/>
  <c r="B16" i="66" s="1"/>
  <c r="DF4" i="66"/>
  <c r="BV4" i="66"/>
  <c r="AY4" i="66"/>
  <c r="AD4" i="66"/>
  <c r="O4" i="66"/>
  <c r="CF4" i="66"/>
  <c r="CF2" i="66" s="1"/>
  <c r="AG4" i="66"/>
  <c r="L4" i="66"/>
  <c r="CX4" i="66"/>
  <c r="BN4" i="66"/>
  <c r="AV4" i="66"/>
  <c r="CN4" i="66"/>
  <c r="AY4" i="64"/>
  <c r="AY2" i="64"/>
  <c r="AQ4" i="64"/>
  <c r="AQ2" i="64"/>
  <c r="AG4" i="64"/>
  <c r="AG2" i="64"/>
  <c r="Y4" i="64"/>
  <c r="Y2" i="64"/>
  <c r="O4" i="64"/>
  <c r="O2" i="64"/>
  <c r="G2" i="64"/>
  <c r="G4" i="64"/>
  <c r="D4" i="63"/>
  <c r="G5" i="63"/>
  <c r="B5" i="63"/>
  <c r="L5" i="63"/>
  <c r="I5" i="63"/>
  <c r="D5" i="63"/>
  <c r="C5" i="63"/>
  <c r="G4" i="63"/>
  <c r="B4" i="63"/>
  <c r="C4" i="63"/>
  <c r="H4" i="63"/>
  <c r="I4" i="63"/>
  <c r="L4" i="63"/>
  <c r="H5" i="63"/>
  <c r="AS9" i="68" l="1"/>
  <c r="E15" i="68" s="1"/>
  <c r="AD2" i="68"/>
  <c r="C13" i="68"/>
  <c r="D13" i="67"/>
  <c r="AA9" i="67"/>
  <c r="E13" i="67" s="1"/>
  <c r="D15" i="67"/>
  <c r="AS9" i="67"/>
  <c r="E15" i="67" s="1"/>
  <c r="D11" i="67"/>
  <c r="I9" i="67"/>
  <c r="E11" i="67" s="1"/>
  <c r="D21" i="67"/>
  <c r="CU9" i="67"/>
  <c r="E21" i="67" s="1"/>
  <c r="D17" i="67"/>
  <c r="BK9" i="67"/>
  <c r="E17" i="67" s="1"/>
  <c r="C20" i="66"/>
  <c r="CN2" i="66"/>
  <c r="D20" i="66" s="1"/>
  <c r="C17" i="66"/>
  <c r="C19" i="66"/>
  <c r="BN2" i="66"/>
  <c r="C11" i="66"/>
  <c r="L2" i="66"/>
  <c r="D19" i="66"/>
  <c r="CC9" i="66"/>
  <c r="E19" i="66" s="1"/>
  <c r="C13" i="66"/>
  <c r="AD2" i="66"/>
  <c r="C18" i="66"/>
  <c r="BV2" i="66"/>
  <c r="D18" i="66" s="1"/>
  <c r="C12" i="66"/>
  <c r="T2" i="66"/>
  <c r="D12" i="66" s="1"/>
  <c r="BD4" i="66"/>
  <c r="C15" i="66"/>
  <c r="AV2" i="66"/>
  <c r="C21" i="66"/>
  <c r="CX2" i="66"/>
  <c r="C22" i="66"/>
  <c r="DF2" i="66"/>
  <c r="D22" i="66" s="1"/>
  <c r="C14" i="66"/>
  <c r="AL2" i="66"/>
  <c r="D14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13" i="68" l="1"/>
  <c r="AA9" i="68"/>
  <c r="E13" i="68" s="1"/>
  <c r="D21" i="66"/>
  <c r="CU9" i="66"/>
  <c r="E21" i="66" s="1"/>
  <c r="D15" i="66"/>
  <c r="AS9" i="66"/>
  <c r="E15" i="66" s="1"/>
  <c r="C16" i="66"/>
  <c r="BD2" i="66"/>
  <c r="D16" i="66" s="1"/>
  <c r="D13" i="66"/>
  <c r="AA9" i="66"/>
  <c r="E13" i="66" s="1"/>
  <c r="D11" i="66"/>
  <c r="I9" i="66"/>
  <c r="E11" i="66" s="1"/>
  <c r="D17" i="66"/>
  <c r="BK9" i="66"/>
  <c r="E17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CM3" i="65"/>
  <c r="CK6" i="65" s="1"/>
  <c r="A20" i="65" s="1"/>
  <c r="BQ2" i="65"/>
  <c r="CW3" i="65"/>
  <c r="CU6" i="65" s="1"/>
  <c r="A21" i="65" s="1"/>
  <c r="CS4" i="65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BA6" i="65" l="1"/>
  <c r="T4" i="65"/>
  <c r="BQ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A16" i="65" l="1"/>
  <c r="BD4" i="65"/>
  <c r="M11" i="64"/>
  <c r="M9" i="64" s="1"/>
  <c r="I4" i="64"/>
  <c r="K4" i="64" s="1"/>
  <c r="L6" i="64"/>
  <c r="K6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3" i="64" s="1"/>
  <c r="AS6" i="64" s="1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A15" i="64"/>
  <c r="I3" i="64"/>
  <c r="K3" i="64" s="1"/>
  <c r="L9" i="64"/>
  <c r="B11" i="64" s="1"/>
  <c r="A2" i="63" a="1"/>
  <c r="BD2" i="65" l="1"/>
  <c r="C16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M5" i="64"/>
  <c r="AM7" i="64"/>
  <c r="AM3" i="64"/>
  <c r="S6" i="64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AA6" i="64"/>
  <c r="A13" i="64" s="1"/>
  <c r="M7" i="64"/>
  <c r="M5" i="64"/>
  <c r="M3" i="64"/>
  <c r="I6" i="64"/>
  <c r="A11" i="64" s="1"/>
  <c r="A2" i="63"/>
  <c r="D16" i="65" l="1"/>
  <c r="AS9" i="65"/>
  <c r="E15" i="65" s="1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E2" i="63"/>
  <c r="J2" i="63"/>
  <c r="H2" i="63"/>
  <c r="G2" i="63"/>
  <c r="C2" i="63"/>
  <c r="B2" i="63"/>
  <c r="D3" i="63"/>
  <c r="L3" i="63"/>
  <c r="H3" i="63"/>
  <c r="I2" i="63"/>
  <c r="L2" i="63"/>
  <c r="D2" i="63"/>
  <c r="B3" i="63"/>
  <c r="C3" i="63"/>
  <c r="G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<sst xmlns="http://schemas.openxmlformats.org/spreadsheetml/2006/main" count="2464" uniqueCount="46">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</sst>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'20221227T210000'!$G$11:$G$500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'20221227T210000'!$L$11:$L$500</c:f>
              <c:numCache>
                <c:formatCode>General</c:formatCode>
                <c:ptCount val="490"/>
                <c:pt idx="0">
                  <c:v>-68.796419753086411</c:v>
                </c:pt>
                <c:pt idx="1">
                  <c:v>-58.725555555555552</c:v>
                </c:pt>
                <c:pt idx="2">
                  <c:v>-48.869629629629621</c:v>
                </c:pt>
                <c:pt idx="3">
                  <c:v>-39.488271604938269</c:v>
                </c:pt>
                <c:pt idx="4">
                  <c:v>-30.63432098765432</c:v>
                </c:pt>
                <c:pt idx="5">
                  <c:v>-22.432345679012347</c:v>
                </c:pt>
                <c:pt idx="6">
                  <c:v>-14.957407407407405</c:v>
                </c:pt>
                <c:pt idx="7">
                  <c:v>-8.4205925925925929</c:v>
                </c:pt>
                <c:pt idx="8">
                  <c:v>-3.3433703703703701</c:v>
                </c:pt>
                <c:pt idx="9">
                  <c:v>8.1568641975308637E-2</c:v>
                </c:pt>
                <c:pt idx="10">
                  <c:v>2.1234197530864196</c:v>
                </c:pt>
                <c:pt idx="11">
                  <c:v>3.6979012345679005</c:v>
                </c:pt>
                <c:pt idx="12">
                  <c:v>5.0613950617283949</c:v>
                </c:pt>
                <c:pt idx="13">
                  <c:v>6.2466790123456777</c:v>
                </c:pt>
                <c:pt idx="14">
                  <c:v>7.3016172839506162</c:v>
                </c:pt>
                <c:pt idx="15">
                  <c:v>8.2133703703703702</c:v>
                </c:pt>
                <c:pt idx="16">
                  <c:v>9.0460123456790118</c:v>
                </c:pt>
                <c:pt idx="17">
                  <c:v>9.7882345679012346</c:v>
                </c:pt>
                <c:pt idx="18">
                  <c:v>10.455098765432098</c:v>
                </c:pt>
                <c:pt idx="19">
                  <c:v>11.057913580246915</c:v>
                </c:pt>
                <c:pt idx="20">
                  <c:v>11.60420987654321</c:v>
                </c:pt>
                <c:pt idx="21">
                  <c:v>12.093999999999999</c:v>
                </c:pt>
                <c:pt idx="22">
                  <c:v>12.538641975308641</c:v>
                </c:pt>
                <c:pt idx="23">
                  <c:v>12.952962962962962</c:v>
                </c:pt>
                <c:pt idx="24">
                  <c:v>13.333580246913579</c:v>
                </c:pt>
                <c:pt idx="25">
                  <c:v>13.67259259259259</c:v>
                </c:pt>
                <c:pt idx="26">
                  <c:v>13.996666666666666</c:v>
                </c:pt>
                <c:pt idx="27">
                  <c:v>14.286790123456791</c:v>
                </c:pt>
                <c:pt idx="28">
                  <c:v>14.565555555555555</c:v>
                </c:pt>
                <c:pt idx="29">
                  <c:v>14.806666666666667</c:v>
                </c:pt>
                <c:pt idx="30">
                  <c:v>15.036543209876543</c:v>
                </c:pt>
                <c:pt idx="31">
                  <c:v>15.255061728395061</c:v>
                </c:pt>
                <c:pt idx="32">
                  <c:v>15.454691358024689</c:v>
                </c:pt>
                <c:pt idx="33">
                  <c:v>15.635555555555555</c:v>
                </c:pt>
                <c:pt idx="34">
                  <c:v>15.805061728395062</c:v>
                </c:pt>
                <c:pt idx="35">
                  <c:v>15.970864197530865</c:v>
                </c:pt>
                <c:pt idx="36">
                  <c:v>16.129135802469136</c:v>
                </c:pt>
                <c:pt idx="37">
                  <c:v>16.279753086419749</c:v>
                </c:pt>
                <c:pt idx="38">
                  <c:v>16.41925925925926</c:v>
                </c:pt>
                <c:pt idx="39">
                  <c:v>16.551111111111108</c:v>
                </c:pt>
                <c:pt idx="40">
                  <c:v>16.671604938271606</c:v>
                </c:pt>
                <c:pt idx="41">
                  <c:v>16.780864197530864</c:v>
                </c:pt>
                <c:pt idx="42">
                  <c:v>16.882592592592591</c:v>
                </c:pt>
                <c:pt idx="43">
                  <c:v>16.984320987654321</c:v>
                </c:pt>
                <c:pt idx="44">
                  <c:v>17.074814814814815</c:v>
                </c:pt>
                <c:pt idx="45">
                  <c:v>17.161481481481481</c:v>
                </c:pt>
                <c:pt idx="46">
                  <c:v>17.240493827160492</c:v>
                </c:pt>
                <c:pt idx="47">
                  <c:v>17.319629629629631</c:v>
                </c:pt>
                <c:pt idx="48">
                  <c:v>17.39506172839506</c:v>
                </c:pt>
                <c:pt idx="49">
                  <c:v>17.466543209876541</c:v>
                </c:pt>
                <c:pt idx="50">
                  <c:v>17.538148148148146</c:v>
                </c:pt>
                <c:pt idx="51">
                  <c:v>17.598518518518517</c:v>
                </c:pt>
                <c:pt idx="52">
                  <c:v>17.658765432098765</c:v>
                </c:pt>
                <c:pt idx="53">
                  <c:v>17.715308641975309</c:v>
                </c:pt>
                <c:pt idx="54">
                  <c:v>17.768024691358022</c:v>
                </c:pt>
                <c:pt idx="55">
                  <c:v>17.813209876543205</c:v>
                </c:pt>
                <c:pt idx="56">
                  <c:v>17.858395061728395</c:v>
                </c:pt>
                <c:pt idx="57">
                  <c:v>17.903703703703702</c:v>
                </c:pt>
                <c:pt idx="58">
                  <c:v>17.948888888888888</c:v>
                </c:pt>
                <c:pt idx="59">
                  <c:v>17.994074074074071</c:v>
                </c:pt>
                <c:pt idx="60">
                  <c:v>18.028024691358024</c:v>
                </c:pt>
                <c:pt idx="61">
                  <c:v>18.058148148148145</c:v>
                </c:pt>
                <c:pt idx="62">
                  <c:v>18.091975308641977</c:v>
                </c:pt>
                <c:pt idx="63">
                  <c:v>18.12222222222222</c:v>
                </c:pt>
                <c:pt idx="64">
                  <c:v>18.148518518518514</c:v>
                </c:pt>
                <c:pt idx="65">
                  <c:v>18.178641975308643</c:v>
                </c:pt>
                <c:pt idx="66">
                  <c:v>18.201234567901235</c:v>
                </c:pt>
                <c:pt idx="67">
                  <c:v>18.227654320987654</c:v>
                </c:pt>
                <c:pt idx="68">
                  <c:v>18.254074074074072</c:v>
                </c:pt>
                <c:pt idx="69">
                  <c:v>18.27283950617284</c:v>
                </c:pt>
                <c:pt idx="70">
                  <c:v>18.295432098765431</c:v>
                </c:pt>
                <c:pt idx="71">
                  <c:v>18.318024691358023</c:v>
                </c:pt>
                <c:pt idx="72">
                  <c:v>18.336913580246915</c:v>
                </c:pt>
                <c:pt idx="73">
                  <c:v>18.355802469135799</c:v>
                </c:pt>
                <c:pt idx="74">
                  <c:v>18.370864197530864</c:v>
                </c:pt>
                <c:pt idx="75">
                  <c:v>18.389629629629628</c:v>
                </c:pt>
                <c:pt idx="76">
                  <c:v>18.400987654320986</c:v>
                </c:pt>
                <c:pt idx="77">
                  <c:v>18.416049382716047</c:v>
                </c:pt>
                <c:pt idx="78">
                  <c:v>18.427283950617284</c:v>
                </c:pt>
                <c:pt idx="79">
                  <c:v>18.438641975308641</c:v>
                </c:pt>
                <c:pt idx="80">
                  <c:v>18.45</c:v>
                </c:pt>
                <c:pt idx="81">
                  <c:v>18.45753086419753</c:v>
                </c:pt>
                <c:pt idx="82">
                  <c:v>18.46506172839506</c:v>
                </c:pt>
                <c:pt idx="83">
                  <c:v>18.472592592592594</c:v>
                </c:pt>
                <c:pt idx="84">
                  <c:v>18.480123456790125</c:v>
                </c:pt>
                <c:pt idx="85">
                  <c:v>18.491358024691355</c:v>
                </c:pt>
                <c:pt idx="86">
                  <c:v>18.502716049382713</c:v>
                </c:pt>
                <c:pt idx="87">
                  <c:v>18.506419753086419</c:v>
                </c:pt>
                <c:pt idx="88">
                  <c:v>18.521481481481484</c:v>
                </c:pt>
                <c:pt idx="89">
                  <c:v>18.521481481481484</c:v>
                </c:pt>
                <c:pt idx="90">
                  <c:v>18.529012345679011</c:v>
                </c:pt>
                <c:pt idx="91">
                  <c:v>18.536543209876541</c:v>
                </c:pt>
                <c:pt idx="92">
                  <c:v>18.547901234567902</c:v>
                </c:pt>
                <c:pt idx="93">
                  <c:v>18.559259259259257</c:v>
                </c:pt>
                <c:pt idx="94">
                  <c:v>18.566790123456791</c:v>
                </c:pt>
                <c:pt idx="95">
                  <c:v>18.574320987654321</c:v>
                </c:pt>
                <c:pt idx="96">
                  <c:v>18.581851851851848</c:v>
                </c:pt>
                <c:pt idx="97">
                  <c:v>18.589382716049382</c:v>
                </c:pt>
                <c:pt idx="98">
                  <c:v>18.593086419753085</c:v>
                </c:pt>
                <c:pt idx="99">
                  <c:v>18.600617283950616</c:v>
                </c:pt>
                <c:pt idx="100">
                  <c:v>18.611975308641973</c:v>
                </c:pt>
                <c:pt idx="101">
                  <c:v>18.619506172839504</c:v>
                </c:pt>
                <c:pt idx="102">
                  <c:v>18.627037037037034</c:v>
                </c:pt>
                <c:pt idx="103">
                  <c:v>18.634567901234568</c:v>
                </c:pt>
                <c:pt idx="104">
                  <c:v>18.638271604938272</c:v>
                </c:pt>
                <c:pt idx="105">
                  <c:v>18.649629629629626</c:v>
                </c:pt>
                <c:pt idx="106">
                  <c:v>18.653456790123457</c:v>
                </c:pt>
                <c:pt idx="107">
                  <c:v>18.660987654320987</c:v>
                </c:pt>
                <c:pt idx="108">
                  <c:v>18.66469135802469</c:v>
                </c:pt>
                <c:pt idx="109">
                  <c:v>18.672222222222221</c:v>
                </c:pt>
                <c:pt idx="110">
                  <c:v>18.679753086419751</c:v>
                </c:pt>
                <c:pt idx="111">
                  <c:v>18.687283950617282</c:v>
                </c:pt>
                <c:pt idx="112">
                  <c:v>18.694814814814812</c:v>
                </c:pt>
                <c:pt idx="113">
                  <c:v>18.698641975308643</c:v>
                </c:pt>
                <c:pt idx="114">
                  <c:v>18.706172839506173</c:v>
                </c:pt>
                <c:pt idx="115">
                  <c:v>18.717407407407403</c:v>
                </c:pt>
                <c:pt idx="116">
                  <c:v>18.721234567901234</c:v>
                </c:pt>
                <c:pt idx="117">
                  <c:v>18.728765432098765</c:v>
                </c:pt>
                <c:pt idx="118">
                  <c:v>18.736296296296295</c:v>
                </c:pt>
                <c:pt idx="119">
                  <c:v>18.739999999999995</c:v>
                </c:pt>
                <c:pt idx="120">
                  <c:v>18.747530864197529</c:v>
                </c:pt>
                <c:pt idx="121">
                  <c:v>18.751358024691356</c:v>
                </c:pt>
                <c:pt idx="122">
                  <c:v>18.762716049382714</c:v>
                </c:pt>
                <c:pt idx="123">
                  <c:v>18.770246913580245</c:v>
                </c:pt>
                <c:pt idx="124">
                  <c:v>18.777777777777775</c:v>
                </c:pt>
                <c:pt idx="125">
                  <c:v>18.785308641975305</c:v>
                </c:pt>
                <c:pt idx="126">
                  <c:v>18.789012345679012</c:v>
                </c:pt>
                <c:pt idx="127">
                  <c:v>18.792839506172839</c:v>
                </c:pt>
                <c:pt idx="128">
                  <c:v>18.80037037037037</c:v>
                </c:pt>
                <c:pt idx="129">
                  <c:v>18.811604938271604</c:v>
                </c:pt>
                <c:pt idx="130">
                  <c:v>18.819135802469134</c:v>
                </c:pt>
                <c:pt idx="131">
                  <c:v>18.826666666666664</c:v>
                </c:pt>
                <c:pt idx="132">
                  <c:v>18.838024691358022</c:v>
                </c:pt>
                <c:pt idx="133">
                  <c:v>18.845555555555553</c:v>
                </c:pt>
                <c:pt idx="134">
                  <c:v>18.853086419753083</c:v>
                </c:pt>
                <c:pt idx="135">
                  <c:v>18.860617283950617</c:v>
                </c:pt>
                <c:pt idx="136">
                  <c:v>18.868148148148148</c:v>
                </c:pt>
                <c:pt idx="137">
                  <c:v>18.871975308641971</c:v>
                </c:pt>
                <c:pt idx="138">
                  <c:v>18.879506172839505</c:v>
                </c:pt>
                <c:pt idx="139">
                  <c:v>18.883209876543212</c:v>
                </c:pt>
                <c:pt idx="140">
                  <c:v>18.887037037037036</c:v>
                </c:pt>
                <c:pt idx="141">
                  <c:v>18.89827160493827</c:v>
                </c:pt>
                <c:pt idx="142">
                  <c:v>18.909629629629627</c:v>
                </c:pt>
                <c:pt idx="143">
                  <c:v>18.917160493827158</c:v>
                </c:pt>
                <c:pt idx="144">
                  <c:v>18.920864197530861</c:v>
                </c:pt>
                <c:pt idx="145">
                  <c:v>18.924691358024692</c:v>
                </c:pt>
                <c:pt idx="146">
                  <c:v>18.928395061728395</c:v>
                </c:pt>
                <c:pt idx="147">
                  <c:v>18.932222222222222</c:v>
                </c:pt>
                <c:pt idx="148">
                  <c:v>18.939753086419749</c:v>
                </c:pt>
                <c:pt idx="149">
                  <c:v>18.954814814814814</c:v>
                </c:pt>
                <c:pt idx="150">
                  <c:v>18.962345679012344</c:v>
                </c:pt>
                <c:pt idx="151">
                  <c:v>18.966049382716047</c:v>
                </c:pt>
                <c:pt idx="152">
                  <c:v>18.973703703703706</c:v>
                </c:pt>
                <c:pt idx="153">
                  <c:v>18.981234567901232</c:v>
                </c:pt>
                <c:pt idx="154">
                  <c:v>18.988765432098763</c:v>
                </c:pt>
                <c:pt idx="155">
                  <c:v>18.996296296296297</c:v>
                </c:pt>
                <c:pt idx="156">
                  <c:v>19.007530864197527</c:v>
                </c:pt>
                <c:pt idx="157">
                  <c:v>19.018888888888888</c:v>
                </c:pt>
                <c:pt idx="158">
                  <c:v>19.026419753086419</c:v>
                </c:pt>
                <c:pt idx="159">
                  <c:v>19.033950617283949</c:v>
                </c:pt>
                <c:pt idx="160">
                  <c:v>19.037654320987656</c:v>
                </c:pt>
                <c:pt idx="161">
                  <c:v>19.041481481481483</c:v>
                </c:pt>
                <c:pt idx="162">
                  <c:v>19.052716049382713</c:v>
                </c:pt>
                <c:pt idx="163">
                  <c:v>19.060246913580247</c:v>
                </c:pt>
                <c:pt idx="164">
                  <c:v>19.064074074074075</c:v>
                </c:pt>
                <c:pt idx="165">
                  <c:v>19.075308641975305</c:v>
                </c:pt>
                <c:pt idx="166">
                  <c:v>19.079135802469132</c:v>
                </c:pt>
                <c:pt idx="167">
                  <c:v>19.086666666666666</c:v>
                </c:pt>
                <c:pt idx="168">
                  <c:v>19.09802469135802</c:v>
                </c:pt>
                <c:pt idx="169">
                  <c:v>19.105555555555554</c:v>
                </c:pt>
                <c:pt idx="170">
                  <c:v>19.113086419753085</c:v>
                </c:pt>
                <c:pt idx="171">
                  <c:v>19.120617283950615</c:v>
                </c:pt>
                <c:pt idx="172">
                  <c:v>19.124320987654318</c:v>
                </c:pt>
                <c:pt idx="173">
                  <c:v>19.131851851851852</c:v>
                </c:pt>
                <c:pt idx="174">
                  <c:v>19.139382716049383</c:v>
                </c:pt>
                <c:pt idx="175">
                  <c:v>19.14320987654321</c:v>
                </c:pt>
                <c:pt idx="176">
                  <c:v>19.154444444444444</c:v>
                </c:pt>
                <c:pt idx="177">
                  <c:v>19.165802469135802</c:v>
                </c:pt>
                <c:pt idx="178">
                  <c:v>19.173333333333332</c:v>
                </c:pt>
                <c:pt idx="179">
                  <c:v>19.180864197530862</c:v>
                </c:pt>
                <c:pt idx="180">
                  <c:v>19.188395061728393</c:v>
                </c:pt>
                <c:pt idx="181">
                  <c:v>19.19222222222222</c:v>
                </c:pt>
                <c:pt idx="182">
                  <c:v>19.203456790123457</c:v>
                </c:pt>
                <c:pt idx="183">
                  <c:v>19.207283950617281</c:v>
                </c:pt>
                <c:pt idx="184">
                  <c:v>19.214814814814812</c:v>
                </c:pt>
                <c:pt idx="185">
                  <c:v>19.226049382716049</c:v>
                </c:pt>
                <c:pt idx="186">
                  <c:v>19.229876543209876</c:v>
                </c:pt>
                <c:pt idx="187">
                  <c:v>19.237407407407407</c:v>
                </c:pt>
                <c:pt idx="188">
                  <c:v>19.244938271604937</c:v>
                </c:pt>
                <c:pt idx="189">
                  <c:v>19.24864197530864</c:v>
                </c:pt>
                <c:pt idx="190">
                  <c:v>19.256172839506171</c:v>
                </c:pt>
                <c:pt idx="191">
                  <c:v>19.259999999999998</c:v>
                </c:pt>
                <c:pt idx="192">
                  <c:v>19.267530864197528</c:v>
                </c:pt>
                <c:pt idx="193">
                  <c:v>19.275061728395059</c:v>
                </c:pt>
                <c:pt idx="194">
                  <c:v>19.282592592592589</c:v>
                </c:pt>
                <c:pt idx="195">
                  <c:v>19.290123456790123</c:v>
                </c:pt>
                <c:pt idx="196">
                  <c:v>19.29765432098765</c:v>
                </c:pt>
                <c:pt idx="197">
                  <c:v>19.309012345679012</c:v>
                </c:pt>
                <c:pt idx="198">
                  <c:v>19.320246913580245</c:v>
                </c:pt>
                <c:pt idx="199">
                  <c:v>19.327777777777776</c:v>
                </c:pt>
                <c:pt idx="200">
                  <c:v>19.331604938271607</c:v>
                </c:pt>
                <c:pt idx="201">
                  <c:v>19.33530864197531</c:v>
                </c:pt>
                <c:pt idx="202">
                  <c:v>19.339135802469134</c:v>
                </c:pt>
                <c:pt idx="203">
                  <c:v>19.350370370370371</c:v>
                </c:pt>
                <c:pt idx="204">
                  <c:v>19.357901234567901</c:v>
                </c:pt>
                <c:pt idx="205">
                  <c:v>19.361728395061725</c:v>
                </c:pt>
                <c:pt idx="206">
                  <c:v>19.369259259259259</c:v>
                </c:pt>
                <c:pt idx="207">
                  <c:v>19.372962962962962</c:v>
                </c:pt>
                <c:pt idx="208">
                  <c:v>19.380493827160493</c:v>
                </c:pt>
                <c:pt idx="209">
                  <c:v>19.388024691358023</c:v>
                </c:pt>
                <c:pt idx="210">
                  <c:v>19.395555555555553</c:v>
                </c:pt>
                <c:pt idx="211">
                  <c:v>19.406913580246911</c:v>
                </c:pt>
                <c:pt idx="212">
                  <c:v>19.414444444444442</c:v>
                </c:pt>
                <c:pt idx="213">
                  <c:v>19.425802469135803</c:v>
                </c:pt>
                <c:pt idx="214">
                  <c:v>19.429506172839503</c:v>
                </c:pt>
                <c:pt idx="215">
                  <c:v>19.44086419753086</c:v>
                </c:pt>
                <c:pt idx="216">
                  <c:v>19.444567901234567</c:v>
                </c:pt>
                <c:pt idx="217">
                  <c:v>19.448395061728394</c:v>
                </c:pt>
                <c:pt idx="218">
                  <c:v>19.455925925925925</c:v>
                </c:pt>
                <c:pt idx="219">
                  <c:v>19.463456790123452</c:v>
                </c:pt>
                <c:pt idx="220">
                  <c:v>19.470987654320989</c:v>
                </c:pt>
                <c:pt idx="221">
                  <c:v>19.474691358024693</c:v>
                </c:pt>
                <c:pt idx="222">
                  <c:v>19.478518518518516</c:v>
                </c:pt>
                <c:pt idx="223">
                  <c:v>19.486049382716047</c:v>
                </c:pt>
                <c:pt idx="224">
                  <c:v>19.493580246913581</c:v>
                </c:pt>
                <c:pt idx="225">
                  <c:v>19.504938271604939</c:v>
                </c:pt>
                <c:pt idx="226">
                  <c:v>19.512469135802469</c:v>
                </c:pt>
                <c:pt idx="227">
                  <c:v>19.52</c:v>
                </c:pt>
                <c:pt idx="228">
                  <c:v>19.523703703703703</c:v>
                </c:pt>
                <c:pt idx="229">
                  <c:v>19.527530864197526</c:v>
                </c:pt>
                <c:pt idx="230">
                  <c:v>19.538765432098767</c:v>
                </c:pt>
                <c:pt idx="231">
                  <c:v>19.542592592592591</c:v>
                </c:pt>
                <c:pt idx="232">
                  <c:v>19.553827160493825</c:v>
                </c:pt>
                <c:pt idx="233">
                  <c:v>19.557654320987655</c:v>
                </c:pt>
                <c:pt idx="234">
                  <c:v>19.557654320987655</c:v>
                </c:pt>
                <c:pt idx="235">
                  <c:v>19.565185185185182</c:v>
                </c:pt>
                <c:pt idx="236">
                  <c:v>19.576419753086416</c:v>
                </c:pt>
                <c:pt idx="237">
                  <c:v>19.58395061728395</c:v>
                </c:pt>
                <c:pt idx="238">
                  <c:v>19.587777777777777</c:v>
                </c:pt>
                <c:pt idx="239">
                  <c:v>19.595308641975304</c:v>
                </c:pt>
                <c:pt idx="240">
                  <c:v>19.602839506172842</c:v>
                </c:pt>
                <c:pt idx="241">
                  <c:v>19.617901234567896</c:v>
                </c:pt>
                <c:pt idx="242">
                  <c:v>19.621728395061727</c:v>
                </c:pt>
                <c:pt idx="243">
                  <c:v>19.629259259259257</c:v>
                </c:pt>
                <c:pt idx="244">
                  <c:v>19.640493827160494</c:v>
                </c:pt>
                <c:pt idx="245">
                  <c:v>19.644320987654318</c:v>
                </c:pt>
                <c:pt idx="246">
                  <c:v>19.644320987654318</c:v>
                </c:pt>
                <c:pt idx="247">
                  <c:v>19.655555555555555</c:v>
                </c:pt>
                <c:pt idx="248">
                  <c:v>19.663086419753085</c:v>
                </c:pt>
                <c:pt idx="249">
                  <c:v>19.670617283950619</c:v>
                </c:pt>
                <c:pt idx="250">
                  <c:v>19.681975308641974</c:v>
                </c:pt>
                <c:pt idx="251">
                  <c:v>19.693209876543211</c:v>
                </c:pt>
                <c:pt idx="252">
                  <c:v>19.697037037037035</c:v>
                </c:pt>
                <c:pt idx="253">
                  <c:v>19.700740740740738</c:v>
                </c:pt>
                <c:pt idx="254">
                  <c:v>19.708271604938272</c:v>
                </c:pt>
                <c:pt idx="255">
                  <c:v>19.712098765432096</c:v>
                </c:pt>
                <c:pt idx="256">
                  <c:v>19.723456790123457</c:v>
                </c:pt>
                <c:pt idx="257">
                  <c:v>19.730987654320984</c:v>
                </c:pt>
                <c:pt idx="258">
                  <c:v>19.738518518518521</c:v>
                </c:pt>
                <c:pt idx="259">
                  <c:v>19.742222222222221</c:v>
                </c:pt>
                <c:pt idx="260">
                  <c:v>19.742222222222221</c:v>
                </c:pt>
                <c:pt idx="261">
                  <c:v>19.749753086419751</c:v>
                </c:pt>
                <c:pt idx="262">
                  <c:v>19.761111111111113</c:v>
                </c:pt>
                <c:pt idx="263">
                  <c:v>19.76864197530864</c:v>
                </c:pt>
                <c:pt idx="264">
                  <c:v>19.77617283950617</c:v>
                </c:pt>
                <c:pt idx="265">
                  <c:v>19.77617283950617</c:v>
                </c:pt>
                <c:pt idx="266">
                  <c:v>19.787407407407404</c:v>
                </c:pt>
                <c:pt idx="267">
                  <c:v>19.798765432098762</c:v>
                </c:pt>
                <c:pt idx="268">
                  <c:v>19.802469135802465</c:v>
                </c:pt>
                <c:pt idx="269">
                  <c:v>19.810000000000002</c:v>
                </c:pt>
                <c:pt idx="270">
                  <c:v>19.817530864197529</c:v>
                </c:pt>
                <c:pt idx="271">
                  <c:v>19.82506172839506</c:v>
                </c:pt>
                <c:pt idx="272">
                  <c:v>19.832716049382714</c:v>
                </c:pt>
                <c:pt idx="273">
                  <c:v>19.836419753086417</c:v>
                </c:pt>
                <c:pt idx="274">
                  <c:v>19.847777777777775</c:v>
                </c:pt>
                <c:pt idx="275">
                  <c:v>19.855308641975309</c:v>
                </c:pt>
                <c:pt idx="276">
                  <c:v>19.862839506172836</c:v>
                </c:pt>
                <c:pt idx="277">
                  <c:v>19.859012345679012</c:v>
                </c:pt>
                <c:pt idx="278">
                  <c:v>19.862839506172836</c:v>
                </c:pt>
                <c:pt idx="279">
                  <c:v>19.874074074074077</c:v>
                </c:pt>
                <c:pt idx="280">
                  <c:v>19.877901234567901</c:v>
                </c:pt>
                <c:pt idx="281">
                  <c:v>19.885432098765428</c:v>
                </c:pt>
                <c:pt idx="282">
                  <c:v>19.892962962962962</c:v>
                </c:pt>
                <c:pt idx="283">
                  <c:v>19.900493827160492</c:v>
                </c:pt>
                <c:pt idx="284">
                  <c:v>19.904197530864195</c:v>
                </c:pt>
                <c:pt idx="285">
                  <c:v>19.911728395061726</c:v>
                </c:pt>
                <c:pt idx="286">
                  <c:v>19.915555555555553</c:v>
                </c:pt>
                <c:pt idx="287">
                  <c:v>19.91925925925926</c:v>
                </c:pt>
                <c:pt idx="288">
                  <c:v>19.930617283950614</c:v>
                </c:pt>
                <c:pt idx="289">
                  <c:v>19.938148148148144</c:v>
                </c:pt>
                <c:pt idx="290">
                  <c:v>19.941975308641975</c:v>
                </c:pt>
                <c:pt idx="291">
                  <c:v>19.945679012345678</c:v>
                </c:pt>
                <c:pt idx="292">
                  <c:v>19.953209876543205</c:v>
                </c:pt>
                <c:pt idx="293">
                  <c:v>19.960740740740739</c:v>
                </c:pt>
                <c:pt idx="294">
                  <c:v>19.972098765432101</c:v>
                </c:pt>
                <c:pt idx="295">
                  <c:v>19.975802469135804</c:v>
                </c:pt>
                <c:pt idx="296">
                  <c:v>19.987160493827158</c:v>
                </c:pt>
                <c:pt idx="297">
                  <c:v>19.994691358024692</c:v>
                </c:pt>
                <c:pt idx="298">
                  <c:v>20.002222222222219</c:v>
                </c:pt>
                <c:pt idx="299">
                  <c:v>20.009753086419753</c:v>
                </c:pt>
                <c:pt idx="300">
                  <c:v>20.020987654320983</c:v>
                </c:pt>
                <c:pt idx="301">
                  <c:v>20.024814814814814</c:v>
                </c:pt>
                <c:pt idx="302">
                  <c:v>20.032345679012344</c:v>
                </c:pt>
                <c:pt idx="303">
                  <c:v>20.039876543209878</c:v>
                </c:pt>
                <c:pt idx="304">
                  <c:v>20.043703703703702</c:v>
                </c:pt>
                <c:pt idx="305">
                  <c:v>20.051234567901229</c:v>
                </c:pt>
                <c:pt idx="306">
                  <c:v>20.058765432098767</c:v>
                </c:pt>
                <c:pt idx="307">
                  <c:v>20.069999999999997</c:v>
                </c:pt>
                <c:pt idx="308">
                  <c:v>20.081358024691358</c:v>
                </c:pt>
                <c:pt idx="309">
                  <c:v>20.088888888888885</c:v>
                </c:pt>
                <c:pt idx="310">
                  <c:v>20.096419753086419</c:v>
                </c:pt>
                <c:pt idx="311">
                  <c:v>20.103950617283949</c:v>
                </c:pt>
                <c:pt idx="312">
                  <c:v>20.115185185185183</c:v>
                </c:pt>
                <c:pt idx="313">
                  <c:v>20.11148148148148</c:v>
                </c:pt>
                <c:pt idx="314">
                  <c:v>20.119012345679007</c:v>
                </c:pt>
                <c:pt idx="315">
                  <c:v>20.122716049382714</c:v>
                </c:pt>
                <c:pt idx="316">
                  <c:v>20.126543209876544</c:v>
                </c:pt>
                <c:pt idx="317">
                  <c:v>20.141604938271605</c:v>
                </c:pt>
                <c:pt idx="318">
                  <c:v>20.134074074074071</c:v>
                </c:pt>
                <c:pt idx="319">
                  <c:v>20.149135802469136</c:v>
                </c:pt>
                <c:pt idx="320">
                  <c:v>20.15296296296296</c:v>
                </c:pt>
                <c:pt idx="321">
                  <c:v>20.160493827160494</c:v>
                </c:pt>
                <c:pt idx="322">
                  <c:v>20.164197530864197</c:v>
                </c:pt>
                <c:pt idx="323">
                  <c:v>20.171728395061727</c:v>
                </c:pt>
                <c:pt idx="324">
                  <c:v>20.179259259259258</c:v>
                </c:pt>
                <c:pt idx="325">
                  <c:v>20.186790123456785</c:v>
                </c:pt>
                <c:pt idx="326">
                  <c:v>20.194320987654322</c:v>
                </c:pt>
                <c:pt idx="327">
                  <c:v>20.201851851851849</c:v>
                </c:pt>
                <c:pt idx="328">
                  <c:v>20.209382716049383</c:v>
                </c:pt>
                <c:pt idx="329">
                  <c:v>20.209382716049383</c:v>
                </c:pt>
                <c:pt idx="330">
                  <c:v>20.220740740740737</c:v>
                </c:pt>
                <c:pt idx="331">
                  <c:v>20.228271604938271</c:v>
                </c:pt>
                <c:pt idx="332">
                  <c:v>20.243333333333332</c:v>
                </c:pt>
                <c:pt idx="333">
                  <c:v>20.250864197530863</c:v>
                </c:pt>
                <c:pt idx="334">
                  <c:v>20.254691358024687</c:v>
                </c:pt>
                <c:pt idx="335">
                  <c:v>20.254691358024687</c:v>
                </c:pt>
                <c:pt idx="336">
                  <c:v>20.265925925925924</c:v>
                </c:pt>
                <c:pt idx="337">
                  <c:v>20.265925925925924</c:v>
                </c:pt>
                <c:pt idx="338">
                  <c:v>20.262222222222224</c:v>
                </c:pt>
                <c:pt idx="339">
                  <c:v>20.273456790123454</c:v>
                </c:pt>
                <c:pt idx="340">
                  <c:v>20.280987654320988</c:v>
                </c:pt>
                <c:pt idx="341">
                  <c:v>20.288518518518515</c:v>
                </c:pt>
                <c:pt idx="342">
                  <c:v>20.292345679012346</c:v>
                </c:pt>
                <c:pt idx="343">
                  <c:v>20.299876543209873</c:v>
                </c:pt>
                <c:pt idx="344">
                  <c:v>20.314938271604937</c:v>
                </c:pt>
                <c:pt idx="345">
                  <c:v>20.314938271604937</c:v>
                </c:pt>
                <c:pt idx="346">
                  <c:v>20.322469135802464</c:v>
                </c:pt>
                <c:pt idx="347">
                  <c:v>20.330000000000002</c:v>
                </c:pt>
                <c:pt idx="348">
                  <c:v>20.337530864197529</c:v>
                </c:pt>
                <c:pt idx="349">
                  <c:v>20.348765432098766</c:v>
                </c:pt>
                <c:pt idx="350">
                  <c:v>20.352592592592593</c:v>
                </c:pt>
                <c:pt idx="351">
                  <c:v>20.356296296296293</c:v>
                </c:pt>
                <c:pt idx="352">
                  <c:v>20.352592592592593</c:v>
                </c:pt>
                <c:pt idx="353">
                  <c:v>20.356296296296293</c:v>
                </c:pt>
                <c:pt idx="354">
                  <c:v>20.363950617283948</c:v>
                </c:pt>
                <c:pt idx="355">
                  <c:v>20.371481481481482</c:v>
                </c:pt>
                <c:pt idx="356">
                  <c:v>20.379012345679012</c:v>
                </c:pt>
                <c:pt idx="357">
                  <c:v>20.386543209876539</c:v>
                </c:pt>
                <c:pt idx="358">
                  <c:v>20.394074074074076</c:v>
                </c:pt>
                <c:pt idx="359">
                  <c:v>20.405308641975306</c:v>
                </c:pt>
                <c:pt idx="360">
                  <c:v>20.412839506172837</c:v>
                </c:pt>
                <c:pt idx="361">
                  <c:v>20.424197530864195</c:v>
                </c:pt>
                <c:pt idx="362">
                  <c:v>20.427901234567901</c:v>
                </c:pt>
                <c:pt idx="363">
                  <c:v>20.439259259259259</c:v>
                </c:pt>
                <c:pt idx="364">
                  <c:v>20.439259259259259</c:v>
                </c:pt>
                <c:pt idx="365">
                  <c:v>20.454320987654317</c:v>
                </c:pt>
                <c:pt idx="366">
                  <c:v>20.45802469135802</c:v>
                </c:pt>
                <c:pt idx="367">
                  <c:v>20.461851851851854</c:v>
                </c:pt>
                <c:pt idx="368">
                  <c:v>20.465555555555557</c:v>
                </c:pt>
                <c:pt idx="369">
                  <c:v>20.473209876543208</c:v>
                </c:pt>
                <c:pt idx="370">
                  <c:v>20.473209876543208</c:v>
                </c:pt>
                <c:pt idx="371">
                  <c:v>20.484444444444446</c:v>
                </c:pt>
                <c:pt idx="372">
                  <c:v>20.495802469135803</c:v>
                </c:pt>
                <c:pt idx="373">
                  <c:v>20.495802469135803</c:v>
                </c:pt>
                <c:pt idx="374">
                  <c:v>20.507037037037037</c:v>
                </c:pt>
                <c:pt idx="375">
                  <c:v>20.514567901234567</c:v>
                </c:pt>
                <c:pt idx="376">
                  <c:v>20.525925925925922</c:v>
                </c:pt>
                <c:pt idx="377">
                  <c:v>20.533456790123456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'20221227T210000'!$T$11:$T$500</c:f>
              <c:numCache>
                <c:formatCode>General</c:formatCode>
                <c:ptCount val="490"/>
                <c:pt idx="0">
                  <c:v>20.563580246913581</c:v>
                </c:pt>
                <c:pt idx="1">
                  <c:v>20.563580246913581</c:v>
                </c:pt>
                <c:pt idx="2">
                  <c:v>20.548518518518517</c:v>
                </c:pt>
                <c:pt idx="3">
                  <c:v>20.540987654320986</c:v>
                </c:pt>
                <c:pt idx="4">
                  <c:v>20.537160493827159</c:v>
                </c:pt>
                <c:pt idx="5">
                  <c:v>20.525925925925922</c:v>
                </c:pt>
                <c:pt idx="6">
                  <c:v>20.514567901234567</c:v>
                </c:pt>
                <c:pt idx="7">
                  <c:v>20.50333333333333</c:v>
                </c:pt>
                <c:pt idx="8">
                  <c:v>20.495802469135803</c:v>
                </c:pt>
                <c:pt idx="9">
                  <c:v>20.495802469135803</c:v>
                </c:pt>
                <c:pt idx="10">
                  <c:v>20.488271604938269</c:v>
                </c:pt>
                <c:pt idx="11">
                  <c:v>20.480740740740739</c:v>
                </c:pt>
                <c:pt idx="12">
                  <c:v>20.480740740740739</c:v>
                </c:pt>
                <c:pt idx="13">
                  <c:v>20.469382716049381</c:v>
                </c:pt>
                <c:pt idx="14">
                  <c:v>20.461851851851854</c:v>
                </c:pt>
                <c:pt idx="15">
                  <c:v>20.45802469135802</c:v>
                </c:pt>
                <c:pt idx="16">
                  <c:v>20.454320987654317</c:v>
                </c:pt>
                <c:pt idx="17">
                  <c:v>20.450493827160493</c:v>
                </c:pt>
                <c:pt idx="18">
                  <c:v>20.442962962962962</c:v>
                </c:pt>
                <c:pt idx="19">
                  <c:v>20.431728395061725</c:v>
                </c:pt>
                <c:pt idx="20">
                  <c:v>20.420370370370371</c:v>
                </c:pt>
                <c:pt idx="21">
                  <c:v>20.416666666666668</c:v>
                </c:pt>
                <c:pt idx="22">
                  <c:v>20.412839506172837</c:v>
                </c:pt>
                <c:pt idx="23">
                  <c:v>20.409135802469137</c:v>
                </c:pt>
                <c:pt idx="24">
                  <c:v>20.401604938271603</c:v>
                </c:pt>
                <c:pt idx="25">
                  <c:v>20.386543209876539</c:v>
                </c:pt>
                <c:pt idx="26">
                  <c:v>20.379012345679012</c:v>
                </c:pt>
                <c:pt idx="27">
                  <c:v>20.371481481481482</c:v>
                </c:pt>
                <c:pt idx="28">
                  <c:v>20.371481481481482</c:v>
                </c:pt>
                <c:pt idx="29">
                  <c:v>20.360123456790124</c:v>
                </c:pt>
                <c:pt idx="30">
                  <c:v>20.348765432098766</c:v>
                </c:pt>
                <c:pt idx="31">
                  <c:v>20.345061728395059</c:v>
                </c:pt>
                <c:pt idx="32">
                  <c:v>20.337530864197529</c:v>
                </c:pt>
                <c:pt idx="33">
                  <c:v>20.333703703703701</c:v>
                </c:pt>
                <c:pt idx="34">
                  <c:v>20.333703703703701</c:v>
                </c:pt>
                <c:pt idx="35">
                  <c:v>20.326172839506171</c:v>
                </c:pt>
                <c:pt idx="36">
                  <c:v>20.307407407407403</c:v>
                </c:pt>
                <c:pt idx="37">
                  <c:v>20.30358024691358</c:v>
                </c:pt>
                <c:pt idx="38">
                  <c:v>20.292345679012346</c:v>
                </c:pt>
                <c:pt idx="39">
                  <c:v>20.288518518518515</c:v>
                </c:pt>
                <c:pt idx="40">
                  <c:v>20.277283950617282</c:v>
                </c:pt>
                <c:pt idx="41">
                  <c:v>20.269753086419751</c:v>
                </c:pt>
                <c:pt idx="42">
                  <c:v>20.258395061728397</c:v>
                </c:pt>
                <c:pt idx="43">
                  <c:v>20.250864197530863</c:v>
                </c:pt>
                <c:pt idx="44">
                  <c:v>20.250864197530863</c:v>
                </c:pt>
                <c:pt idx="45">
                  <c:v>20.247037037037035</c:v>
                </c:pt>
                <c:pt idx="46">
                  <c:v>20.243333333333332</c:v>
                </c:pt>
                <c:pt idx="47">
                  <c:v>20.235802469135802</c:v>
                </c:pt>
                <c:pt idx="48">
                  <c:v>20.228271604938271</c:v>
                </c:pt>
                <c:pt idx="49">
                  <c:v>20.22444444444444</c:v>
                </c:pt>
                <c:pt idx="50">
                  <c:v>20.220740740740737</c:v>
                </c:pt>
                <c:pt idx="51">
                  <c:v>20.21320987654321</c:v>
                </c:pt>
                <c:pt idx="52">
                  <c:v>20.205679012345676</c:v>
                </c:pt>
                <c:pt idx="53">
                  <c:v>20.198148148148146</c:v>
                </c:pt>
                <c:pt idx="54">
                  <c:v>20.194320987654322</c:v>
                </c:pt>
                <c:pt idx="55">
                  <c:v>20.179259259259258</c:v>
                </c:pt>
                <c:pt idx="56">
                  <c:v>20.171728395061727</c:v>
                </c:pt>
                <c:pt idx="57">
                  <c:v>20.164197530864197</c:v>
                </c:pt>
                <c:pt idx="58">
                  <c:v>20.156666666666663</c:v>
                </c:pt>
                <c:pt idx="59">
                  <c:v>20.160493827160494</c:v>
                </c:pt>
                <c:pt idx="60">
                  <c:v>20.149135802469136</c:v>
                </c:pt>
                <c:pt idx="61">
                  <c:v>20.149135802469136</c:v>
                </c:pt>
                <c:pt idx="62">
                  <c:v>20.141604938271605</c:v>
                </c:pt>
                <c:pt idx="63">
                  <c:v>20.134074074074071</c:v>
                </c:pt>
                <c:pt idx="64">
                  <c:v>20.126543209876544</c:v>
                </c:pt>
                <c:pt idx="65">
                  <c:v>20.119012345679007</c:v>
                </c:pt>
                <c:pt idx="66">
                  <c:v>20.115185185185183</c:v>
                </c:pt>
                <c:pt idx="67">
                  <c:v>20.096419753086419</c:v>
                </c:pt>
                <c:pt idx="68">
                  <c:v>20.088888888888885</c:v>
                </c:pt>
                <c:pt idx="69">
                  <c:v>20.077530864197531</c:v>
                </c:pt>
                <c:pt idx="70">
                  <c:v>20.073827160493828</c:v>
                </c:pt>
                <c:pt idx="71">
                  <c:v>20.066296296296294</c:v>
                </c:pt>
                <c:pt idx="72">
                  <c:v>20.054938271604936</c:v>
                </c:pt>
                <c:pt idx="73">
                  <c:v>20.043703703703702</c:v>
                </c:pt>
                <c:pt idx="74">
                  <c:v>20.039876543209878</c:v>
                </c:pt>
                <c:pt idx="75">
                  <c:v>20.032345679012344</c:v>
                </c:pt>
                <c:pt idx="76">
                  <c:v>20.028518518518517</c:v>
                </c:pt>
                <c:pt idx="77">
                  <c:v>20.024814814814814</c:v>
                </c:pt>
                <c:pt idx="78">
                  <c:v>20.020987654320983</c:v>
                </c:pt>
                <c:pt idx="79">
                  <c:v>20.017283950617283</c:v>
                </c:pt>
                <c:pt idx="80">
                  <c:v>20.005925925925922</c:v>
                </c:pt>
                <c:pt idx="81">
                  <c:v>20.005925925925922</c:v>
                </c:pt>
                <c:pt idx="82">
                  <c:v>19.998395061728392</c:v>
                </c:pt>
                <c:pt idx="83">
                  <c:v>19.994691358024692</c:v>
                </c:pt>
                <c:pt idx="84">
                  <c:v>19.979629629629628</c:v>
                </c:pt>
                <c:pt idx="85">
                  <c:v>19.975802469135804</c:v>
                </c:pt>
                <c:pt idx="86">
                  <c:v>19.96827160493827</c:v>
                </c:pt>
                <c:pt idx="87">
                  <c:v>19.96827160493827</c:v>
                </c:pt>
                <c:pt idx="88">
                  <c:v>19.953209876543205</c:v>
                </c:pt>
                <c:pt idx="89">
                  <c:v>19.949506172839506</c:v>
                </c:pt>
                <c:pt idx="90">
                  <c:v>19.938148148148144</c:v>
                </c:pt>
                <c:pt idx="91">
                  <c:v>19.938148148148144</c:v>
                </c:pt>
                <c:pt idx="92">
                  <c:v>19.930617283950614</c:v>
                </c:pt>
                <c:pt idx="93">
                  <c:v>19.91925925925926</c:v>
                </c:pt>
                <c:pt idx="94">
                  <c:v>19.915555555555553</c:v>
                </c:pt>
                <c:pt idx="95">
                  <c:v>19.911728395061726</c:v>
                </c:pt>
                <c:pt idx="96">
                  <c:v>19.904197530864195</c:v>
                </c:pt>
                <c:pt idx="97">
                  <c:v>19.892962962962962</c:v>
                </c:pt>
                <c:pt idx="98">
                  <c:v>19.885432098765428</c:v>
                </c:pt>
                <c:pt idx="99">
                  <c:v>19.885432098765428</c:v>
                </c:pt>
                <c:pt idx="100">
                  <c:v>19.874074074074077</c:v>
                </c:pt>
                <c:pt idx="101">
                  <c:v>19.866543209876539</c:v>
                </c:pt>
                <c:pt idx="102">
                  <c:v>19.862839506172836</c:v>
                </c:pt>
                <c:pt idx="103">
                  <c:v>19.859012345679012</c:v>
                </c:pt>
                <c:pt idx="104">
                  <c:v>19.851481481481482</c:v>
                </c:pt>
                <c:pt idx="105">
                  <c:v>19.847777777777775</c:v>
                </c:pt>
                <c:pt idx="106">
                  <c:v>19.836419753086417</c:v>
                </c:pt>
                <c:pt idx="107">
                  <c:v>19.832716049382714</c:v>
                </c:pt>
                <c:pt idx="108">
                  <c:v>19.828888888888891</c:v>
                </c:pt>
                <c:pt idx="109">
                  <c:v>19.821358024691357</c:v>
                </c:pt>
                <c:pt idx="110">
                  <c:v>19.810000000000002</c:v>
                </c:pt>
                <c:pt idx="111">
                  <c:v>19.813827160493826</c:v>
                </c:pt>
                <c:pt idx="112">
                  <c:v>19.802469135802465</c:v>
                </c:pt>
                <c:pt idx="113">
                  <c:v>19.798765432098762</c:v>
                </c:pt>
                <c:pt idx="114">
                  <c:v>19.791234567901235</c:v>
                </c:pt>
                <c:pt idx="115">
                  <c:v>19.791234567901235</c:v>
                </c:pt>
                <c:pt idx="116">
                  <c:v>19.783703703703701</c:v>
                </c:pt>
                <c:pt idx="117">
                  <c:v>19.77617283950617</c:v>
                </c:pt>
                <c:pt idx="118">
                  <c:v>19.757283950617282</c:v>
                </c:pt>
                <c:pt idx="119">
                  <c:v>19.749753086419751</c:v>
                </c:pt>
                <c:pt idx="120">
                  <c:v>19.746049382716048</c:v>
                </c:pt>
                <c:pt idx="121">
                  <c:v>19.738518518518521</c:v>
                </c:pt>
                <c:pt idx="122">
                  <c:v>19.730987654320984</c:v>
                </c:pt>
                <c:pt idx="123">
                  <c:v>19.72716049382716</c:v>
                </c:pt>
                <c:pt idx="124">
                  <c:v>19.715802469135802</c:v>
                </c:pt>
                <c:pt idx="125">
                  <c:v>19.712098765432096</c:v>
                </c:pt>
                <c:pt idx="126">
                  <c:v>19.708271604938272</c:v>
                </c:pt>
                <c:pt idx="127">
                  <c:v>19.700740740740738</c:v>
                </c:pt>
                <c:pt idx="128">
                  <c:v>19.689506172839504</c:v>
                </c:pt>
                <c:pt idx="129">
                  <c:v>19.685679012345673</c:v>
                </c:pt>
                <c:pt idx="130">
                  <c:v>19.678148148148146</c:v>
                </c:pt>
                <c:pt idx="131">
                  <c:v>19.666913580246909</c:v>
                </c:pt>
                <c:pt idx="132">
                  <c:v>19.655555555555555</c:v>
                </c:pt>
                <c:pt idx="133">
                  <c:v>19.651851851851852</c:v>
                </c:pt>
                <c:pt idx="134">
                  <c:v>19.644320987654318</c:v>
                </c:pt>
                <c:pt idx="135">
                  <c:v>19.640493827160494</c:v>
                </c:pt>
                <c:pt idx="136">
                  <c:v>19.636790123456791</c:v>
                </c:pt>
                <c:pt idx="137">
                  <c:v>19.629259259259257</c:v>
                </c:pt>
                <c:pt idx="138">
                  <c:v>19.617901234567896</c:v>
                </c:pt>
                <c:pt idx="139">
                  <c:v>19.610370370370369</c:v>
                </c:pt>
                <c:pt idx="140">
                  <c:v>19.599012345679007</c:v>
                </c:pt>
                <c:pt idx="141">
                  <c:v>19.59148148148148</c:v>
                </c:pt>
                <c:pt idx="142">
                  <c:v>19.576419753086416</c:v>
                </c:pt>
                <c:pt idx="143">
                  <c:v>19.568888888888889</c:v>
                </c:pt>
                <c:pt idx="144">
                  <c:v>19.565185185185182</c:v>
                </c:pt>
                <c:pt idx="145">
                  <c:v>19.557654320987655</c:v>
                </c:pt>
                <c:pt idx="146">
                  <c:v>19.553827160493825</c:v>
                </c:pt>
                <c:pt idx="147">
                  <c:v>19.546296296296294</c:v>
                </c:pt>
                <c:pt idx="148">
                  <c:v>19.538765432098767</c:v>
                </c:pt>
                <c:pt idx="149">
                  <c:v>19.53123456790123</c:v>
                </c:pt>
                <c:pt idx="150">
                  <c:v>19.52</c:v>
                </c:pt>
                <c:pt idx="151">
                  <c:v>19.512469135802469</c:v>
                </c:pt>
                <c:pt idx="152">
                  <c:v>19.512469135802469</c:v>
                </c:pt>
                <c:pt idx="153">
                  <c:v>19.504938271604939</c:v>
                </c:pt>
                <c:pt idx="154">
                  <c:v>19.49728395061728</c:v>
                </c:pt>
                <c:pt idx="155">
                  <c:v>19.493580246913581</c:v>
                </c:pt>
                <c:pt idx="156">
                  <c:v>19.489753086419753</c:v>
                </c:pt>
                <c:pt idx="157">
                  <c:v>19.486049382716047</c:v>
                </c:pt>
                <c:pt idx="158">
                  <c:v>19.474691358024693</c:v>
                </c:pt>
                <c:pt idx="159">
                  <c:v>19.467160493827159</c:v>
                </c:pt>
                <c:pt idx="160">
                  <c:v>19.459629629629628</c:v>
                </c:pt>
                <c:pt idx="161">
                  <c:v>19.452098765432101</c:v>
                </c:pt>
                <c:pt idx="162">
                  <c:v>19.444567901234567</c:v>
                </c:pt>
                <c:pt idx="163">
                  <c:v>19.433333333333334</c:v>
                </c:pt>
                <c:pt idx="164">
                  <c:v>19.425802469135803</c:v>
                </c:pt>
                <c:pt idx="165">
                  <c:v>19.421975308641976</c:v>
                </c:pt>
                <c:pt idx="166">
                  <c:v>19.418271604938269</c:v>
                </c:pt>
                <c:pt idx="167">
                  <c:v>19.410740740740739</c:v>
                </c:pt>
                <c:pt idx="168">
                  <c:v>19.406913580246911</c:v>
                </c:pt>
                <c:pt idx="169">
                  <c:v>19.395555555555553</c:v>
                </c:pt>
                <c:pt idx="170">
                  <c:v>19.388024691358023</c:v>
                </c:pt>
                <c:pt idx="171">
                  <c:v>19.388024691358023</c:v>
                </c:pt>
                <c:pt idx="172">
                  <c:v>19.380493827160493</c:v>
                </c:pt>
                <c:pt idx="173">
                  <c:v>19.372962962962962</c:v>
                </c:pt>
                <c:pt idx="174">
                  <c:v>19.365432098765428</c:v>
                </c:pt>
                <c:pt idx="175">
                  <c:v>19.357901234567901</c:v>
                </c:pt>
                <c:pt idx="176">
                  <c:v>19.354197530864198</c:v>
                </c:pt>
                <c:pt idx="177">
                  <c:v>19.346666666666664</c:v>
                </c:pt>
                <c:pt idx="178">
                  <c:v>19.342839506172837</c:v>
                </c:pt>
                <c:pt idx="179">
                  <c:v>19.33530864197531</c:v>
                </c:pt>
                <c:pt idx="180">
                  <c:v>19.320246913580245</c:v>
                </c:pt>
                <c:pt idx="181">
                  <c:v>19.312716049382715</c:v>
                </c:pt>
                <c:pt idx="182">
                  <c:v>19.309012345679012</c:v>
                </c:pt>
                <c:pt idx="183">
                  <c:v>19.29765432098765</c:v>
                </c:pt>
                <c:pt idx="184">
                  <c:v>19.293950617283947</c:v>
                </c:pt>
                <c:pt idx="185">
                  <c:v>19.286296296296296</c:v>
                </c:pt>
                <c:pt idx="186">
                  <c:v>19.282592592592589</c:v>
                </c:pt>
                <c:pt idx="187">
                  <c:v>19.278765432098766</c:v>
                </c:pt>
                <c:pt idx="188">
                  <c:v>19.275061728395059</c:v>
                </c:pt>
                <c:pt idx="189">
                  <c:v>19.263703703703705</c:v>
                </c:pt>
                <c:pt idx="190">
                  <c:v>19.252469135802468</c:v>
                </c:pt>
                <c:pt idx="191">
                  <c:v>19.24864197530864</c:v>
                </c:pt>
                <c:pt idx="192">
                  <c:v>19.24111111111111</c:v>
                </c:pt>
                <c:pt idx="193">
                  <c:v>19.24111111111111</c:v>
                </c:pt>
                <c:pt idx="194">
                  <c:v>19.237407407407407</c:v>
                </c:pt>
                <c:pt idx="195">
                  <c:v>19.218518518518518</c:v>
                </c:pt>
                <c:pt idx="196">
                  <c:v>19.210987654320988</c:v>
                </c:pt>
                <c:pt idx="197">
                  <c:v>19.199753086419751</c:v>
                </c:pt>
                <c:pt idx="198">
                  <c:v>19.195925925925927</c:v>
                </c:pt>
                <c:pt idx="199">
                  <c:v>19.19222222222222</c:v>
                </c:pt>
                <c:pt idx="200">
                  <c:v>19.180864197530862</c:v>
                </c:pt>
                <c:pt idx="201">
                  <c:v>19.177037037037035</c:v>
                </c:pt>
                <c:pt idx="202">
                  <c:v>19.169506172839505</c:v>
                </c:pt>
                <c:pt idx="203">
                  <c:v>19.158271604938271</c:v>
                </c:pt>
                <c:pt idx="204">
                  <c:v>19.150740740740741</c:v>
                </c:pt>
                <c:pt idx="205">
                  <c:v>19.14320987654321</c:v>
                </c:pt>
                <c:pt idx="206">
                  <c:v>19.13567901234568</c:v>
                </c:pt>
                <c:pt idx="207">
                  <c:v>19.128148148148149</c:v>
                </c:pt>
                <c:pt idx="208">
                  <c:v>19.120617283950615</c:v>
                </c:pt>
                <c:pt idx="209">
                  <c:v>19.113086419753085</c:v>
                </c:pt>
                <c:pt idx="210">
                  <c:v>19.109259259259257</c:v>
                </c:pt>
                <c:pt idx="211">
                  <c:v>19.094197530864196</c:v>
                </c:pt>
                <c:pt idx="212">
                  <c:v>19.086666666666666</c:v>
                </c:pt>
                <c:pt idx="213">
                  <c:v>19.082962962962963</c:v>
                </c:pt>
                <c:pt idx="214">
                  <c:v>19.071604938271605</c:v>
                </c:pt>
                <c:pt idx="215">
                  <c:v>19.060246913580247</c:v>
                </c:pt>
                <c:pt idx="216">
                  <c:v>19.056543209876541</c:v>
                </c:pt>
                <c:pt idx="217">
                  <c:v>19.04901234567901</c:v>
                </c:pt>
                <c:pt idx="218">
                  <c:v>19.041481481481483</c:v>
                </c:pt>
                <c:pt idx="219">
                  <c:v>19.033950617283949</c:v>
                </c:pt>
                <c:pt idx="220">
                  <c:v>19.026419753086419</c:v>
                </c:pt>
                <c:pt idx="221">
                  <c:v>19.018888888888888</c:v>
                </c:pt>
                <c:pt idx="222">
                  <c:v>19.018888888888888</c:v>
                </c:pt>
                <c:pt idx="223">
                  <c:v>19.011358024691354</c:v>
                </c:pt>
                <c:pt idx="224">
                  <c:v>19.003827160493824</c:v>
                </c:pt>
                <c:pt idx="225">
                  <c:v>18.996296296296297</c:v>
                </c:pt>
                <c:pt idx="226">
                  <c:v>18.988765432098763</c:v>
                </c:pt>
                <c:pt idx="227">
                  <c:v>18.988765432098763</c:v>
                </c:pt>
                <c:pt idx="228">
                  <c:v>18.981234567901232</c:v>
                </c:pt>
                <c:pt idx="229">
                  <c:v>18.973703703703706</c:v>
                </c:pt>
                <c:pt idx="230">
                  <c:v>18.966049382716047</c:v>
                </c:pt>
                <c:pt idx="231">
                  <c:v>18.954814814814814</c:v>
                </c:pt>
                <c:pt idx="232">
                  <c:v>18.947283950617283</c:v>
                </c:pt>
                <c:pt idx="233">
                  <c:v>18.939753086419749</c:v>
                </c:pt>
                <c:pt idx="234">
                  <c:v>18.932222222222222</c:v>
                </c:pt>
                <c:pt idx="235">
                  <c:v>18.924691358024692</c:v>
                </c:pt>
                <c:pt idx="236">
                  <c:v>18.917160493827158</c:v>
                </c:pt>
                <c:pt idx="237">
                  <c:v>18.91333333333333</c:v>
                </c:pt>
                <c:pt idx="238">
                  <c:v>18.909629629629627</c:v>
                </c:pt>
                <c:pt idx="239">
                  <c:v>18.9058024691358</c:v>
                </c:pt>
                <c:pt idx="240">
                  <c:v>18.89827160493827</c:v>
                </c:pt>
                <c:pt idx="241">
                  <c:v>18.890740740740739</c:v>
                </c:pt>
                <c:pt idx="242">
                  <c:v>18.879506172839505</c:v>
                </c:pt>
                <c:pt idx="243">
                  <c:v>18.871975308641971</c:v>
                </c:pt>
                <c:pt idx="244">
                  <c:v>18.864444444444445</c:v>
                </c:pt>
                <c:pt idx="245">
                  <c:v>18.85679012345679</c:v>
                </c:pt>
                <c:pt idx="246">
                  <c:v>18.849259259259256</c:v>
                </c:pt>
                <c:pt idx="247">
                  <c:v>18.838024691358022</c:v>
                </c:pt>
                <c:pt idx="248">
                  <c:v>18.830493827160492</c:v>
                </c:pt>
                <c:pt idx="249">
                  <c:v>18.822962962962961</c:v>
                </c:pt>
                <c:pt idx="250">
                  <c:v>18.815432098765431</c:v>
                </c:pt>
                <c:pt idx="251">
                  <c:v>18.811604938271604</c:v>
                </c:pt>
                <c:pt idx="252">
                  <c:v>18.80037037037037</c:v>
                </c:pt>
                <c:pt idx="253">
                  <c:v>18.792839506172839</c:v>
                </c:pt>
                <c:pt idx="254">
                  <c:v>18.789012345679012</c:v>
                </c:pt>
                <c:pt idx="255">
                  <c:v>18.781481481481482</c:v>
                </c:pt>
                <c:pt idx="256">
                  <c:v>18.773950617283951</c:v>
                </c:pt>
                <c:pt idx="257">
                  <c:v>18.766419753086421</c:v>
                </c:pt>
                <c:pt idx="258">
                  <c:v>18.758888888888887</c:v>
                </c:pt>
                <c:pt idx="259">
                  <c:v>18.755185185185184</c:v>
                </c:pt>
                <c:pt idx="260">
                  <c:v>18.747530864197529</c:v>
                </c:pt>
                <c:pt idx="261">
                  <c:v>18.739999999999995</c:v>
                </c:pt>
                <c:pt idx="262">
                  <c:v>18.728765432098765</c:v>
                </c:pt>
                <c:pt idx="263">
                  <c:v>18.721234567901234</c:v>
                </c:pt>
                <c:pt idx="264">
                  <c:v>18.713703703703704</c:v>
                </c:pt>
                <c:pt idx="265">
                  <c:v>18.702345679012346</c:v>
                </c:pt>
                <c:pt idx="266">
                  <c:v>18.691111111111109</c:v>
                </c:pt>
                <c:pt idx="267">
                  <c:v>18.683580246913579</c:v>
                </c:pt>
                <c:pt idx="268">
                  <c:v>18.676049382716048</c:v>
                </c:pt>
                <c:pt idx="269">
                  <c:v>18.66469135802469</c:v>
                </c:pt>
                <c:pt idx="270">
                  <c:v>18.65716049382716</c:v>
                </c:pt>
                <c:pt idx="271">
                  <c:v>18.65716049382716</c:v>
                </c:pt>
                <c:pt idx="272">
                  <c:v>18.649629629629626</c:v>
                </c:pt>
                <c:pt idx="273">
                  <c:v>18.642098765432099</c:v>
                </c:pt>
                <c:pt idx="274">
                  <c:v>18.630740740740741</c:v>
                </c:pt>
                <c:pt idx="275">
                  <c:v>18.627037037037034</c:v>
                </c:pt>
                <c:pt idx="276">
                  <c:v>18.619506172839504</c:v>
                </c:pt>
                <c:pt idx="277">
                  <c:v>18.61567901234568</c:v>
                </c:pt>
                <c:pt idx="278">
                  <c:v>18.611975308641973</c:v>
                </c:pt>
                <c:pt idx="279">
                  <c:v>18.60814814814815</c:v>
                </c:pt>
                <c:pt idx="280">
                  <c:v>18.600617283950616</c:v>
                </c:pt>
                <c:pt idx="281">
                  <c:v>18.596913580246913</c:v>
                </c:pt>
                <c:pt idx="282">
                  <c:v>18.589382716049382</c:v>
                </c:pt>
                <c:pt idx="283">
                  <c:v>18.578024691358021</c:v>
                </c:pt>
                <c:pt idx="284">
                  <c:v>18.566790123456791</c:v>
                </c:pt>
                <c:pt idx="285">
                  <c:v>18.559259259259257</c:v>
                </c:pt>
                <c:pt idx="286">
                  <c:v>18.547901234567902</c:v>
                </c:pt>
                <c:pt idx="287">
                  <c:v>18.540370370370372</c:v>
                </c:pt>
                <c:pt idx="288">
                  <c:v>18.532839506172838</c:v>
                </c:pt>
                <c:pt idx="289">
                  <c:v>18.525308641975307</c:v>
                </c:pt>
                <c:pt idx="290">
                  <c:v>18.51395061728395</c:v>
                </c:pt>
                <c:pt idx="291">
                  <c:v>18.506419753086419</c:v>
                </c:pt>
                <c:pt idx="292">
                  <c:v>18.495185185185186</c:v>
                </c:pt>
                <c:pt idx="293">
                  <c:v>18.483827160493824</c:v>
                </c:pt>
                <c:pt idx="294">
                  <c:v>18.472592592592594</c:v>
                </c:pt>
                <c:pt idx="295">
                  <c:v>18.453703703703706</c:v>
                </c:pt>
                <c:pt idx="296">
                  <c:v>18.438641975308641</c:v>
                </c:pt>
                <c:pt idx="297">
                  <c:v>18.423580246913577</c:v>
                </c:pt>
                <c:pt idx="298">
                  <c:v>18.408518518518516</c:v>
                </c:pt>
                <c:pt idx="299">
                  <c:v>18.393456790123455</c:v>
                </c:pt>
                <c:pt idx="300">
                  <c:v>18.378395061728394</c:v>
                </c:pt>
                <c:pt idx="301">
                  <c:v>18.363333333333333</c:v>
                </c:pt>
                <c:pt idx="302">
                  <c:v>18.340740740740738</c:v>
                </c:pt>
                <c:pt idx="303">
                  <c:v>18.318024691358023</c:v>
                </c:pt>
                <c:pt idx="304">
                  <c:v>18.291728395061728</c:v>
                </c:pt>
                <c:pt idx="305">
                  <c:v>18.261604938271603</c:v>
                </c:pt>
                <c:pt idx="306">
                  <c:v>18.239012345679011</c:v>
                </c:pt>
                <c:pt idx="307">
                  <c:v>18.212592592592593</c:v>
                </c:pt>
                <c:pt idx="308">
                  <c:v>18.186172839506174</c:v>
                </c:pt>
                <c:pt idx="309">
                  <c:v>18.159876543209876</c:v>
                </c:pt>
                <c:pt idx="310">
                  <c:v>18.133456790123457</c:v>
                </c:pt>
                <c:pt idx="311">
                  <c:v>18.107037037037035</c:v>
                </c:pt>
                <c:pt idx="312">
                  <c:v>18.07320987654321</c:v>
                </c:pt>
                <c:pt idx="313">
                  <c:v>18.028024691358024</c:v>
                </c:pt>
                <c:pt idx="314">
                  <c:v>17.982716049382717</c:v>
                </c:pt>
                <c:pt idx="315">
                  <c:v>17.933827160493827</c:v>
                </c:pt>
                <c:pt idx="316">
                  <c:v>17.884814814814817</c:v>
                </c:pt>
                <c:pt idx="317">
                  <c:v>17.832098765432097</c:v>
                </c:pt>
                <c:pt idx="318">
                  <c:v>17.783086419753086</c:v>
                </c:pt>
                <c:pt idx="319">
                  <c:v>17.726543209876542</c:v>
                </c:pt>
                <c:pt idx="320">
                  <c:v>17.673827160493826</c:v>
                </c:pt>
                <c:pt idx="321">
                  <c:v>17.617283950617285</c:v>
                </c:pt>
                <c:pt idx="322">
                  <c:v>17.553209876543207</c:v>
                </c:pt>
                <c:pt idx="323">
                  <c:v>17.485432098765433</c:v>
                </c:pt>
                <c:pt idx="324">
                  <c:v>17.413827160493828</c:v>
                </c:pt>
                <c:pt idx="325">
                  <c:v>17.342222222222222</c:v>
                </c:pt>
                <c:pt idx="326">
                  <c:v>17.259382716049384</c:v>
                </c:pt>
                <c:pt idx="327">
                  <c:v>17.172716049382714</c:v>
                </c:pt>
                <c:pt idx="328">
                  <c:v>17.086049382716048</c:v>
                </c:pt>
                <c:pt idx="329">
                  <c:v>16.991851851851852</c:v>
                </c:pt>
                <c:pt idx="330">
                  <c:v>16.897654320987655</c:v>
                </c:pt>
                <c:pt idx="331">
                  <c:v>16.795925925925925</c:v>
                </c:pt>
                <c:pt idx="332">
                  <c:v>16.694197530864194</c:v>
                </c:pt>
                <c:pt idx="333">
                  <c:v>16.584938271604937</c:v>
                </c:pt>
                <c:pt idx="334">
                  <c:v>16.460617283950615</c:v>
                </c:pt>
                <c:pt idx="335">
                  <c:v>16.336296296296297</c:v>
                </c:pt>
                <c:pt idx="336">
                  <c:v>16.200740740740741</c:v>
                </c:pt>
                <c:pt idx="337">
                  <c:v>16.0537037037037</c:v>
                </c:pt>
                <c:pt idx="338">
                  <c:v>15.899259259259258</c:v>
                </c:pt>
                <c:pt idx="339">
                  <c:v>15.737283950617284</c:v>
                </c:pt>
                <c:pt idx="340">
                  <c:v>15.56395061728395</c:v>
                </c:pt>
                <c:pt idx="341">
                  <c:v>15.368024691358023</c:v>
                </c:pt>
                <c:pt idx="342">
                  <c:v>15.164567901234568</c:v>
                </c:pt>
                <c:pt idx="343">
                  <c:v>14.957407407407405</c:v>
                </c:pt>
                <c:pt idx="344">
                  <c:v>14.735061728395062</c:v>
                </c:pt>
                <c:pt idx="345">
                  <c:v>14.497777777777777</c:v>
                </c:pt>
                <c:pt idx="346">
                  <c:v>14.241481481481481</c:v>
                </c:pt>
                <c:pt idx="347">
                  <c:v>13.959012345679012</c:v>
                </c:pt>
                <c:pt idx="348">
                  <c:v>13.653827160493826</c:v>
                </c:pt>
                <c:pt idx="349">
                  <c:v>13.326049382716048</c:v>
                </c:pt>
                <c:pt idx="350">
                  <c:v>12.979382716049383</c:v>
                </c:pt>
                <c:pt idx="351">
                  <c:v>12.602592592592591</c:v>
                </c:pt>
                <c:pt idx="352">
                  <c:v>12.191962962962963</c:v>
                </c:pt>
                <c:pt idx="353">
                  <c:v>11.743617283950616</c:v>
                </c:pt>
                <c:pt idx="354">
                  <c:v>11.250061728395062</c:v>
                </c:pt>
                <c:pt idx="355">
                  <c:v>10.699987654320985</c:v>
                </c:pt>
                <c:pt idx="356">
                  <c:v>10.097172839506174</c:v>
                </c:pt>
                <c:pt idx="357">
                  <c:v>9.4378395061728391</c:v>
                </c:pt>
                <c:pt idx="358">
                  <c:v>8.7069259259259244</c:v>
                </c:pt>
                <c:pt idx="359">
                  <c:v>7.9157283950617288</c:v>
                </c:pt>
                <c:pt idx="360">
                  <c:v>7.0341111111111108</c:v>
                </c:pt>
                <c:pt idx="361">
                  <c:v>6.059814814814815</c:v>
                </c:pt>
                <c:pt idx="362">
                  <c:v>4.9645679012345676</c:v>
                </c:pt>
                <c:pt idx="363">
                  <c:v>3.717111111111111</c:v>
                </c:pt>
                <c:pt idx="364">
                  <c:v>2.2922098765432097</c:v>
                </c:pt>
                <c:pt idx="365">
                  <c:v>0.52298148148148149</c:v>
                </c:pt>
                <c:pt idx="366">
                  <c:v>-2.3272469135802467</c:v>
                </c:pt>
                <c:pt idx="367">
                  <c:v>-6.6799629629629624</c:v>
                </c:pt>
                <c:pt idx="368">
                  <c:v>-12.248469135802468</c:v>
                </c:pt>
                <c:pt idx="369">
                  <c:v>-18.623209876543207</c:v>
                </c:pt>
                <c:pt idx="370">
                  <c:v>-25.985185185185184</c:v>
                </c:pt>
                <c:pt idx="371">
                  <c:v>-33.870740740740736</c:v>
                </c:pt>
                <c:pt idx="372">
                  <c:v>-42.185802469135801</c:v>
                </c:pt>
                <c:pt idx="373">
                  <c:v>-51.23185185185185</c:v>
                </c:pt>
                <c:pt idx="374">
                  <c:v>-60.477530864197519</c:v>
                </c:pt>
                <c:pt idx="375">
                  <c:v>-69.89654320987654</c:v>
                </c:pt>
                <c:pt idx="376">
                  <c:v>-79.628271604938263</c:v>
                </c:pt>
                <c:pt idx="377">
                  <c:v>-189.88765432098765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2272"/>
        <c:axId val="44903808"/>
      </c:scatterChart>
      <c:valAx>
        <c:axId val="4490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3808"/>
        <c:crosses val="autoZero"/>
        <c:crossBetween val="midCat"/>
      </c:valAx>
      <c:valAx>
        <c:axId val="4490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'20221227T210000'!$Y$11:$Y$500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'20221227T210000'!$AD$11:$AD$500</c:f>
              <c:numCache>
                <c:formatCode>General</c:formatCode>
                <c:ptCount val="490"/>
                <c:pt idx="0">
                  <c:v>-66.498148148148147</c:v>
                </c:pt>
                <c:pt idx="1">
                  <c:v>-57.041481481481476</c:v>
                </c:pt>
                <c:pt idx="2">
                  <c:v>-47.871111111111105</c:v>
                </c:pt>
                <c:pt idx="3">
                  <c:v>-39.047407407407405</c:v>
                </c:pt>
                <c:pt idx="4">
                  <c:v>-30.596666666666664</c:v>
                </c:pt>
                <c:pt idx="5">
                  <c:v>-22.699753086419751</c:v>
                </c:pt>
                <c:pt idx="6">
                  <c:v>-15.443456790123456</c:v>
                </c:pt>
                <c:pt idx="7">
                  <c:v>-9.0460123456790118</c:v>
                </c:pt>
                <c:pt idx="8">
                  <c:v>-3.9416666666666664</c:v>
                </c:pt>
                <c:pt idx="9">
                  <c:v>-0.35332592592592588</c:v>
                </c:pt>
                <c:pt idx="10">
                  <c:v>1.8159876543209874</c:v>
                </c:pt>
                <c:pt idx="11">
                  <c:v>3.4499876543209873</c:v>
                </c:pt>
                <c:pt idx="12">
                  <c:v>4.8526666666666669</c:v>
                </c:pt>
                <c:pt idx="13">
                  <c:v>6.0707407407407414</c:v>
                </c:pt>
                <c:pt idx="14">
                  <c:v>7.1509135802469128</c:v>
                </c:pt>
                <c:pt idx="15">
                  <c:v>8.0965802469135788</c:v>
                </c:pt>
                <c:pt idx="16">
                  <c:v>8.9405185185185179</c:v>
                </c:pt>
                <c:pt idx="17">
                  <c:v>9.6865061728395059</c:v>
                </c:pt>
                <c:pt idx="18">
                  <c:v>10.357135802469136</c:v>
                </c:pt>
                <c:pt idx="19">
                  <c:v>10.967493827160492</c:v>
                </c:pt>
                <c:pt idx="20">
                  <c:v>11.517555555555553</c:v>
                </c:pt>
                <c:pt idx="21">
                  <c:v>12.02995061728395</c:v>
                </c:pt>
                <c:pt idx="22">
                  <c:v>12.493333333333332</c:v>
                </c:pt>
                <c:pt idx="23">
                  <c:v>12.915308641975306</c:v>
                </c:pt>
                <c:pt idx="24">
                  <c:v>13.299629629629628</c:v>
                </c:pt>
                <c:pt idx="25">
                  <c:v>13.646296296296297</c:v>
                </c:pt>
                <c:pt idx="26">
                  <c:v>13.970246913580247</c:v>
                </c:pt>
                <c:pt idx="27">
                  <c:v>14.267901234567899</c:v>
                </c:pt>
                <c:pt idx="28">
                  <c:v>14.542962962962962</c:v>
                </c:pt>
                <c:pt idx="29">
                  <c:v>14.802962962962962</c:v>
                </c:pt>
                <c:pt idx="30">
                  <c:v>15.029012345679011</c:v>
                </c:pt>
                <c:pt idx="31">
                  <c:v>15.247530864197531</c:v>
                </c:pt>
                <c:pt idx="32">
                  <c:v>15.462222222222222</c:v>
                </c:pt>
                <c:pt idx="33">
                  <c:v>15.654444444444444</c:v>
                </c:pt>
                <c:pt idx="34">
                  <c:v>15.831481481481481</c:v>
                </c:pt>
                <c:pt idx="35">
                  <c:v>16.004814814814814</c:v>
                </c:pt>
                <c:pt idx="36">
                  <c:v>16.159259259259258</c:v>
                </c:pt>
                <c:pt idx="37">
                  <c:v>16.298641975308641</c:v>
                </c:pt>
                <c:pt idx="38">
                  <c:v>16.430493827160493</c:v>
                </c:pt>
                <c:pt idx="39">
                  <c:v>16.554814814814815</c:v>
                </c:pt>
                <c:pt idx="40">
                  <c:v>16.671604938271606</c:v>
                </c:pt>
                <c:pt idx="41">
                  <c:v>16.780864197530864</c:v>
                </c:pt>
                <c:pt idx="42">
                  <c:v>16.878888888888888</c:v>
                </c:pt>
                <c:pt idx="43">
                  <c:v>16.980617283950615</c:v>
                </c:pt>
                <c:pt idx="44">
                  <c:v>17.078518518518518</c:v>
                </c:pt>
                <c:pt idx="45">
                  <c:v>17.165185185185184</c:v>
                </c:pt>
                <c:pt idx="46">
                  <c:v>17.248024691358022</c:v>
                </c:pt>
                <c:pt idx="47">
                  <c:v>17.327160493827162</c:v>
                </c:pt>
                <c:pt idx="48">
                  <c:v>17.398765432098763</c:v>
                </c:pt>
                <c:pt idx="49">
                  <c:v>17.470370370370368</c:v>
                </c:pt>
                <c:pt idx="50">
                  <c:v>17.534444444444443</c:v>
                </c:pt>
                <c:pt idx="51">
                  <c:v>17.594691358024694</c:v>
                </c:pt>
                <c:pt idx="52">
                  <c:v>17.654938271604937</c:v>
                </c:pt>
                <c:pt idx="53">
                  <c:v>17.707777777777778</c:v>
                </c:pt>
                <c:pt idx="54">
                  <c:v>17.756666666666668</c:v>
                </c:pt>
                <c:pt idx="55">
                  <c:v>17.813209876543205</c:v>
                </c:pt>
                <c:pt idx="56">
                  <c:v>17.858395061728395</c:v>
                </c:pt>
                <c:pt idx="57">
                  <c:v>17.903703703703702</c:v>
                </c:pt>
                <c:pt idx="58">
                  <c:v>17.93753086419753</c:v>
                </c:pt>
                <c:pt idx="59">
                  <c:v>17.979012345679013</c:v>
                </c:pt>
                <c:pt idx="60">
                  <c:v>18.020493827160493</c:v>
                </c:pt>
                <c:pt idx="61">
                  <c:v>18.046790123456791</c:v>
                </c:pt>
                <c:pt idx="62">
                  <c:v>18.080740740740737</c:v>
                </c:pt>
                <c:pt idx="63">
                  <c:v>18.11469135802469</c:v>
                </c:pt>
                <c:pt idx="64">
                  <c:v>18.152345679012342</c:v>
                </c:pt>
                <c:pt idx="65">
                  <c:v>18.182469135802467</c:v>
                </c:pt>
                <c:pt idx="66">
                  <c:v>18.205061728395062</c:v>
                </c:pt>
                <c:pt idx="67">
                  <c:v>18.227654320987654</c:v>
                </c:pt>
                <c:pt idx="68">
                  <c:v>18.250246913580245</c:v>
                </c:pt>
                <c:pt idx="69">
                  <c:v>18.269135802469137</c:v>
                </c:pt>
                <c:pt idx="70">
                  <c:v>18.287901234567901</c:v>
                </c:pt>
                <c:pt idx="71">
                  <c:v>18.302962962962962</c:v>
                </c:pt>
                <c:pt idx="72">
                  <c:v>18.32185185185185</c:v>
                </c:pt>
                <c:pt idx="73">
                  <c:v>18.340740740740738</c:v>
                </c:pt>
                <c:pt idx="74">
                  <c:v>18.359506172839506</c:v>
                </c:pt>
                <c:pt idx="75">
                  <c:v>18.374567901234567</c:v>
                </c:pt>
                <c:pt idx="76">
                  <c:v>18.393456790123455</c:v>
                </c:pt>
                <c:pt idx="77">
                  <c:v>18.404691358024692</c:v>
                </c:pt>
                <c:pt idx="78">
                  <c:v>18.416049382716047</c:v>
                </c:pt>
                <c:pt idx="79">
                  <c:v>18.427283950617284</c:v>
                </c:pt>
                <c:pt idx="80">
                  <c:v>18.438641975308641</c:v>
                </c:pt>
                <c:pt idx="81">
                  <c:v>18.446172839506172</c:v>
                </c:pt>
                <c:pt idx="82">
                  <c:v>18.461234567901233</c:v>
                </c:pt>
                <c:pt idx="83">
                  <c:v>18.472592592592594</c:v>
                </c:pt>
                <c:pt idx="84">
                  <c:v>18.480123456790125</c:v>
                </c:pt>
                <c:pt idx="85">
                  <c:v>18.483827160493824</c:v>
                </c:pt>
                <c:pt idx="86">
                  <c:v>18.487654320987652</c:v>
                </c:pt>
                <c:pt idx="87">
                  <c:v>18.495185185185186</c:v>
                </c:pt>
                <c:pt idx="88">
                  <c:v>18.502716049382713</c:v>
                </c:pt>
                <c:pt idx="89">
                  <c:v>18.51395061728395</c:v>
                </c:pt>
                <c:pt idx="90">
                  <c:v>18.521481481481484</c:v>
                </c:pt>
                <c:pt idx="91">
                  <c:v>18.532839506172838</c:v>
                </c:pt>
                <c:pt idx="92">
                  <c:v>18.540370370370372</c:v>
                </c:pt>
                <c:pt idx="93">
                  <c:v>18.544197530864199</c:v>
                </c:pt>
                <c:pt idx="94">
                  <c:v>18.551728395061726</c:v>
                </c:pt>
                <c:pt idx="95">
                  <c:v>18.562962962962963</c:v>
                </c:pt>
                <c:pt idx="96">
                  <c:v>18.570493827160494</c:v>
                </c:pt>
                <c:pt idx="97">
                  <c:v>18.578024691358021</c:v>
                </c:pt>
                <c:pt idx="98">
                  <c:v>18.585555555555555</c:v>
                </c:pt>
                <c:pt idx="99">
                  <c:v>18.593086419753085</c:v>
                </c:pt>
                <c:pt idx="100">
                  <c:v>18.596913580246913</c:v>
                </c:pt>
                <c:pt idx="101">
                  <c:v>18.604444444444443</c:v>
                </c:pt>
                <c:pt idx="102">
                  <c:v>18.611975308641973</c:v>
                </c:pt>
                <c:pt idx="103">
                  <c:v>18.623209876543207</c:v>
                </c:pt>
                <c:pt idx="104">
                  <c:v>18.630740740740741</c:v>
                </c:pt>
                <c:pt idx="105">
                  <c:v>18.634567901234568</c:v>
                </c:pt>
                <c:pt idx="106">
                  <c:v>18.649629629629626</c:v>
                </c:pt>
                <c:pt idx="107">
                  <c:v>18.65716049382716</c:v>
                </c:pt>
                <c:pt idx="108">
                  <c:v>18.66469135802469</c:v>
                </c:pt>
                <c:pt idx="109">
                  <c:v>18.672222222222221</c:v>
                </c:pt>
                <c:pt idx="110">
                  <c:v>18.679753086419751</c:v>
                </c:pt>
                <c:pt idx="111">
                  <c:v>18.687283950617282</c:v>
                </c:pt>
                <c:pt idx="112">
                  <c:v>18.694814814814812</c:v>
                </c:pt>
                <c:pt idx="113">
                  <c:v>18.702345679012346</c:v>
                </c:pt>
                <c:pt idx="114">
                  <c:v>18.706172839506173</c:v>
                </c:pt>
                <c:pt idx="115">
                  <c:v>18.717407407407403</c:v>
                </c:pt>
                <c:pt idx="116">
                  <c:v>18.724938271604938</c:v>
                </c:pt>
                <c:pt idx="117">
                  <c:v>18.732469135802468</c:v>
                </c:pt>
                <c:pt idx="118">
                  <c:v>18.739999999999995</c:v>
                </c:pt>
                <c:pt idx="119">
                  <c:v>18.747530864197529</c:v>
                </c:pt>
                <c:pt idx="120">
                  <c:v>18.747530864197529</c:v>
                </c:pt>
                <c:pt idx="121">
                  <c:v>18.751358024691356</c:v>
                </c:pt>
                <c:pt idx="122">
                  <c:v>18.762716049382714</c:v>
                </c:pt>
                <c:pt idx="123">
                  <c:v>18.766419753086421</c:v>
                </c:pt>
                <c:pt idx="124">
                  <c:v>18.773950617283951</c:v>
                </c:pt>
                <c:pt idx="125">
                  <c:v>18.781481481481482</c:v>
                </c:pt>
                <c:pt idx="126">
                  <c:v>18.789012345679012</c:v>
                </c:pt>
                <c:pt idx="127">
                  <c:v>18.80037037037037</c:v>
                </c:pt>
                <c:pt idx="128">
                  <c:v>18.804074074074073</c:v>
                </c:pt>
                <c:pt idx="129">
                  <c:v>18.811604938271604</c:v>
                </c:pt>
                <c:pt idx="130">
                  <c:v>18.815432098765431</c:v>
                </c:pt>
                <c:pt idx="131">
                  <c:v>18.822962962962961</c:v>
                </c:pt>
                <c:pt idx="132">
                  <c:v>18.830493827160492</c:v>
                </c:pt>
                <c:pt idx="133">
                  <c:v>18.838024691358022</c:v>
                </c:pt>
                <c:pt idx="134">
                  <c:v>18.841728395061729</c:v>
                </c:pt>
                <c:pt idx="135">
                  <c:v>18.845555555555553</c:v>
                </c:pt>
                <c:pt idx="136">
                  <c:v>18.85679012345679</c:v>
                </c:pt>
                <c:pt idx="137">
                  <c:v>18.864444444444445</c:v>
                </c:pt>
                <c:pt idx="138">
                  <c:v>18.875679012345678</c:v>
                </c:pt>
                <c:pt idx="139">
                  <c:v>18.887037037037036</c:v>
                </c:pt>
                <c:pt idx="140">
                  <c:v>18.89827160493827</c:v>
                </c:pt>
                <c:pt idx="141">
                  <c:v>18.909629629629627</c:v>
                </c:pt>
                <c:pt idx="142">
                  <c:v>18.917160493827158</c:v>
                </c:pt>
                <c:pt idx="143">
                  <c:v>18.920864197530861</c:v>
                </c:pt>
                <c:pt idx="144">
                  <c:v>18.928395061728395</c:v>
                </c:pt>
                <c:pt idx="145">
                  <c:v>18.935925925925925</c:v>
                </c:pt>
                <c:pt idx="146">
                  <c:v>18.943456790123456</c:v>
                </c:pt>
                <c:pt idx="147">
                  <c:v>18.95098765432099</c:v>
                </c:pt>
                <c:pt idx="148">
                  <c:v>18.954814814814814</c:v>
                </c:pt>
                <c:pt idx="149">
                  <c:v>18.962345679012344</c:v>
                </c:pt>
                <c:pt idx="150">
                  <c:v>18.966049382716047</c:v>
                </c:pt>
                <c:pt idx="151">
                  <c:v>18.973703703703706</c:v>
                </c:pt>
                <c:pt idx="152">
                  <c:v>18.977407407407409</c:v>
                </c:pt>
                <c:pt idx="153">
                  <c:v>18.984938271604936</c:v>
                </c:pt>
                <c:pt idx="154">
                  <c:v>18.99246913580247</c:v>
                </c:pt>
                <c:pt idx="155">
                  <c:v>18.996296296296297</c:v>
                </c:pt>
                <c:pt idx="156">
                  <c:v>19.003827160493824</c:v>
                </c:pt>
                <c:pt idx="157">
                  <c:v>19.007530864197527</c:v>
                </c:pt>
                <c:pt idx="158">
                  <c:v>19.018888888888888</c:v>
                </c:pt>
                <c:pt idx="159">
                  <c:v>19.030123456790122</c:v>
                </c:pt>
                <c:pt idx="160">
                  <c:v>19.037654320987656</c:v>
                </c:pt>
                <c:pt idx="161">
                  <c:v>19.045185185185186</c:v>
                </c:pt>
                <c:pt idx="162">
                  <c:v>19.056543209876541</c:v>
                </c:pt>
                <c:pt idx="163">
                  <c:v>19.064074074074075</c:v>
                </c:pt>
                <c:pt idx="164">
                  <c:v>19.075308641975305</c:v>
                </c:pt>
                <c:pt idx="165">
                  <c:v>19.082962962962963</c:v>
                </c:pt>
                <c:pt idx="166">
                  <c:v>19.090493827160493</c:v>
                </c:pt>
                <c:pt idx="167">
                  <c:v>19.09802469135802</c:v>
                </c:pt>
                <c:pt idx="168">
                  <c:v>19.105555555555554</c:v>
                </c:pt>
                <c:pt idx="169">
                  <c:v>19.109259259259257</c:v>
                </c:pt>
                <c:pt idx="170">
                  <c:v>19.116790123456788</c:v>
                </c:pt>
                <c:pt idx="171">
                  <c:v>19.124320987654318</c:v>
                </c:pt>
                <c:pt idx="172">
                  <c:v>19.124320987654318</c:v>
                </c:pt>
                <c:pt idx="173">
                  <c:v>19.13567901234568</c:v>
                </c:pt>
                <c:pt idx="174">
                  <c:v>19.139382716049383</c:v>
                </c:pt>
                <c:pt idx="175">
                  <c:v>19.150740740740741</c:v>
                </c:pt>
                <c:pt idx="176">
                  <c:v>19.158271604938271</c:v>
                </c:pt>
                <c:pt idx="177">
                  <c:v>19.165802469135802</c:v>
                </c:pt>
                <c:pt idx="178">
                  <c:v>19.173333333333332</c:v>
                </c:pt>
                <c:pt idx="179">
                  <c:v>19.180864197530862</c:v>
                </c:pt>
                <c:pt idx="180">
                  <c:v>19.188395061728393</c:v>
                </c:pt>
                <c:pt idx="181">
                  <c:v>19.195925925925927</c:v>
                </c:pt>
                <c:pt idx="182">
                  <c:v>19.207283950617281</c:v>
                </c:pt>
                <c:pt idx="183">
                  <c:v>19.210987654320988</c:v>
                </c:pt>
                <c:pt idx="184">
                  <c:v>19.218518518518518</c:v>
                </c:pt>
                <c:pt idx="185">
                  <c:v>19.226049382716049</c:v>
                </c:pt>
                <c:pt idx="186">
                  <c:v>19.233580246913579</c:v>
                </c:pt>
                <c:pt idx="187">
                  <c:v>19.237407407407407</c:v>
                </c:pt>
                <c:pt idx="188">
                  <c:v>19.244938271604937</c:v>
                </c:pt>
                <c:pt idx="189">
                  <c:v>19.252469135802468</c:v>
                </c:pt>
                <c:pt idx="190">
                  <c:v>19.259999999999998</c:v>
                </c:pt>
                <c:pt idx="191">
                  <c:v>19.263703703703705</c:v>
                </c:pt>
                <c:pt idx="192">
                  <c:v>19.271234567901235</c:v>
                </c:pt>
                <c:pt idx="193">
                  <c:v>19.278765432098766</c:v>
                </c:pt>
                <c:pt idx="194">
                  <c:v>19.282592592592589</c:v>
                </c:pt>
                <c:pt idx="195">
                  <c:v>19.293950617283947</c:v>
                </c:pt>
                <c:pt idx="196">
                  <c:v>19.29765432098765</c:v>
                </c:pt>
                <c:pt idx="197">
                  <c:v>19.301481481481481</c:v>
                </c:pt>
                <c:pt idx="198">
                  <c:v>19.309012345679012</c:v>
                </c:pt>
                <c:pt idx="199">
                  <c:v>19.316543209876546</c:v>
                </c:pt>
                <c:pt idx="200">
                  <c:v>19.324074074074073</c:v>
                </c:pt>
                <c:pt idx="201">
                  <c:v>19.331604938271607</c:v>
                </c:pt>
                <c:pt idx="202">
                  <c:v>19.339135802469134</c:v>
                </c:pt>
                <c:pt idx="203">
                  <c:v>19.342839506172837</c:v>
                </c:pt>
                <c:pt idx="204">
                  <c:v>19.354197530864198</c:v>
                </c:pt>
                <c:pt idx="205">
                  <c:v>19.365432098765428</c:v>
                </c:pt>
                <c:pt idx="206">
                  <c:v>19.369259259259259</c:v>
                </c:pt>
                <c:pt idx="207">
                  <c:v>19.376790123456789</c:v>
                </c:pt>
                <c:pt idx="208">
                  <c:v>19.384320987654323</c:v>
                </c:pt>
                <c:pt idx="209">
                  <c:v>19.39185185185185</c:v>
                </c:pt>
                <c:pt idx="210">
                  <c:v>19.406913580246911</c:v>
                </c:pt>
                <c:pt idx="211">
                  <c:v>19.414444444444442</c:v>
                </c:pt>
                <c:pt idx="212">
                  <c:v>19.421975308641976</c:v>
                </c:pt>
                <c:pt idx="213">
                  <c:v>19.429506172839503</c:v>
                </c:pt>
                <c:pt idx="214">
                  <c:v>19.433333333333334</c:v>
                </c:pt>
                <c:pt idx="215">
                  <c:v>19.437037037037037</c:v>
                </c:pt>
                <c:pt idx="216">
                  <c:v>19.444567901234567</c:v>
                </c:pt>
                <c:pt idx="217">
                  <c:v>19.452098765432101</c:v>
                </c:pt>
                <c:pt idx="218">
                  <c:v>19.455925925925925</c:v>
                </c:pt>
                <c:pt idx="219">
                  <c:v>19.459629629629628</c:v>
                </c:pt>
                <c:pt idx="220">
                  <c:v>19.467160493827159</c:v>
                </c:pt>
                <c:pt idx="221">
                  <c:v>19.470987654320989</c:v>
                </c:pt>
                <c:pt idx="222">
                  <c:v>19.474691358024693</c:v>
                </c:pt>
                <c:pt idx="223">
                  <c:v>19.486049382716047</c:v>
                </c:pt>
                <c:pt idx="224">
                  <c:v>19.489753086419753</c:v>
                </c:pt>
                <c:pt idx="225">
                  <c:v>19.49728395061728</c:v>
                </c:pt>
                <c:pt idx="226">
                  <c:v>19.512469135802469</c:v>
                </c:pt>
                <c:pt idx="227">
                  <c:v>19.52</c:v>
                </c:pt>
                <c:pt idx="228">
                  <c:v>19.53123456790123</c:v>
                </c:pt>
                <c:pt idx="229">
                  <c:v>19.538765432098767</c:v>
                </c:pt>
                <c:pt idx="230">
                  <c:v>19.550123456790118</c:v>
                </c:pt>
                <c:pt idx="231">
                  <c:v>19.553827160493825</c:v>
                </c:pt>
                <c:pt idx="232">
                  <c:v>19.557654320987655</c:v>
                </c:pt>
                <c:pt idx="233">
                  <c:v>19.561358024691359</c:v>
                </c:pt>
                <c:pt idx="234">
                  <c:v>19.565185185185182</c:v>
                </c:pt>
                <c:pt idx="235">
                  <c:v>19.572716049382716</c:v>
                </c:pt>
                <c:pt idx="236">
                  <c:v>19.580246913580247</c:v>
                </c:pt>
                <c:pt idx="237">
                  <c:v>19.59148148148148</c:v>
                </c:pt>
                <c:pt idx="238">
                  <c:v>19.595308641975304</c:v>
                </c:pt>
                <c:pt idx="239">
                  <c:v>19.602839506172842</c:v>
                </c:pt>
                <c:pt idx="240">
                  <c:v>19.610370370370369</c:v>
                </c:pt>
                <c:pt idx="241">
                  <c:v>19.617901234567896</c:v>
                </c:pt>
                <c:pt idx="242">
                  <c:v>19.625432098765433</c:v>
                </c:pt>
                <c:pt idx="243">
                  <c:v>19.636790123456791</c:v>
                </c:pt>
                <c:pt idx="244">
                  <c:v>19.640493827160494</c:v>
                </c:pt>
                <c:pt idx="245">
                  <c:v>19.651851851851852</c:v>
                </c:pt>
                <c:pt idx="246">
                  <c:v>19.663086419753085</c:v>
                </c:pt>
                <c:pt idx="247">
                  <c:v>19.674444444444443</c:v>
                </c:pt>
                <c:pt idx="248">
                  <c:v>19.678148148148146</c:v>
                </c:pt>
                <c:pt idx="249">
                  <c:v>19.685679012345673</c:v>
                </c:pt>
                <c:pt idx="250">
                  <c:v>19.697037037037035</c:v>
                </c:pt>
                <c:pt idx="251">
                  <c:v>19.693209876543211</c:v>
                </c:pt>
                <c:pt idx="252">
                  <c:v>19.693209876543211</c:v>
                </c:pt>
                <c:pt idx="253">
                  <c:v>19.697037037037035</c:v>
                </c:pt>
                <c:pt idx="254">
                  <c:v>19.704567901234569</c:v>
                </c:pt>
                <c:pt idx="255">
                  <c:v>19.708271604938272</c:v>
                </c:pt>
                <c:pt idx="256">
                  <c:v>19.72716049382716</c:v>
                </c:pt>
                <c:pt idx="257">
                  <c:v>19.742222222222221</c:v>
                </c:pt>
                <c:pt idx="258">
                  <c:v>19.742222222222221</c:v>
                </c:pt>
                <c:pt idx="259">
                  <c:v>19.749753086419751</c:v>
                </c:pt>
                <c:pt idx="260">
                  <c:v>19.757283950617282</c:v>
                </c:pt>
                <c:pt idx="261">
                  <c:v>19.764814814814812</c:v>
                </c:pt>
                <c:pt idx="262">
                  <c:v>19.772345679012346</c:v>
                </c:pt>
                <c:pt idx="263">
                  <c:v>19.779876543209873</c:v>
                </c:pt>
                <c:pt idx="264">
                  <c:v>19.791234567901235</c:v>
                </c:pt>
                <c:pt idx="265">
                  <c:v>19.794938271604938</c:v>
                </c:pt>
                <c:pt idx="266">
                  <c:v>19.798765432098762</c:v>
                </c:pt>
                <c:pt idx="267">
                  <c:v>19.802469135802465</c:v>
                </c:pt>
                <c:pt idx="268">
                  <c:v>19.810000000000002</c:v>
                </c:pt>
                <c:pt idx="269">
                  <c:v>19.810000000000002</c:v>
                </c:pt>
                <c:pt idx="270">
                  <c:v>19.821358024691357</c:v>
                </c:pt>
                <c:pt idx="271">
                  <c:v>19.828888888888891</c:v>
                </c:pt>
                <c:pt idx="272">
                  <c:v>19.836419753086417</c:v>
                </c:pt>
                <c:pt idx="273">
                  <c:v>19.840246913580245</c:v>
                </c:pt>
                <c:pt idx="274">
                  <c:v>19.843950617283948</c:v>
                </c:pt>
                <c:pt idx="275">
                  <c:v>19.847777777777775</c:v>
                </c:pt>
                <c:pt idx="276">
                  <c:v>19.855308641975309</c:v>
                </c:pt>
                <c:pt idx="277">
                  <c:v>19.862839506172836</c:v>
                </c:pt>
                <c:pt idx="278">
                  <c:v>19.87037037037037</c:v>
                </c:pt>
                <c:pt idx="279">
                  <c:v>19.881604938271604</c:v>
                </c:pt>
                <c:pt idx="280">
                  <c:v>19.885432098765428</c:v>
                </c:pt>
                <c:pt idx="281">
                  <c:v>19.896666666666668</c:v>
                </c:pt>
                <c:pt idx="282">
                  <c:v>19.904197530864195</c:v>
                </c:pt>
                <c:pt idx="283">
                  <c:v>19.904197530864195</c:v>
                </c:pt>
                <c:pt idx="284">
                  <c:v>19.908024691358026</c:v>
                </c:pt>
                <c:pt idx="285">
                  <c:v>19.915555555555553</c:v>
                </c:pt>
                <c:pt idx="286">
                  <c:v>19.923086419753087</c:v>
                </c:pt>
                <c:pt idx="287">
                  <c:v>19.92679012345679</c:v>
                </c:pt>
                <c:pt idx="288">
                  <c:v>19.934444444444441</c:v>
                </c:pt>
                <c:pt idx="289">
                  <c:v>19.938148148148144</c:v>
                </c:pt>
                <c:pt idx="290">
                  <c:v>19.949506172839506</c:v>
                </c:pt>
                <c:pt idx="291">
                  <c:v>19.957037037037036</c:v>
                </c:pt>
                <c:pt idx="292">
                  <c:v>19.960740740740739</c:v>
                </c:pt>
                <c:pt idx="293">
                  <c:v>19.975802469135804</c:v>
                </c:pt>
                <c:pt idx="294">
                  <c:v>19.979629629629628</c:v>
                </c:pt>
                <c:pt idx="295">
                  <c:v>19.987160493827158</c:v>
                </c:pt>
                <c:pt idx="296">
                  <c:v>19.990864197530865</c:v>
                </c:pt>
                <c:pt idx="297">
                  <c:v>19.998395061728392</c:v>
                </c:pt>
                <c:pt idx="298">
                  <c:v>20.009753086419753</c:v>
                </c:pt>
                <c:pt idx="299">
                  <c:v>20.013456790123456</c:v>
                </c:pt>
                <c:pt idx="300">
                  <c:v>20.020987654320983</c:v>
                </c:pt>
                <c:pt idx="301">
                  <c:v>20.024814814814814</c:v>
                </c:pt>
                <c:pt idx="302">
                  <c:v>20.032345679012344</c:v>
                </c:pt>
                <c:pt idx="303">
                  <c:v>20.036049382716048</c:v>
                </c:pt>
                <c:pt idx="304">
                  <c:v>20.039876543209878</c:v>
                </c:pt>
                <c:pt idx="305">
                  <c:v>20.054938271604936</c:v>
                </c:pt>
                <c:pt idx="306">
                  <c:v>20.06246913580247</c:v>
                </c:pt>
                <c:pt idx="307">
                  <c:v>20.069999999999997</c:v>
                </c:pt>
                <c:pt idx="308">
                  <c:v>20.073827160493828</c:v>
                </c:pt>
                <c:pt idx="309">
                  <c:v>20.077530864197531</c:v>
                </c:pt>
                <c:pt idx="310">
                  <c:v>20.085061728395061</c:v>
                </c:pt>
                <c:pt idx="311">
                  <c:v>20.092592592592592</c:v>
                </c:pt>
                <c:pt idx="312">
                  <c:v>20.103950617283949</c:v>
                </c:pt>
                <c:pt idx="313">
                  <c:v>20.103950617283949</c:v>
                </c:pt>
                <c:pt idx="314">
                  <c:v>20.11148148148148</c:v>
                </c:pt>
                <c:pt idx="315">
                  <c:v>20.115185185185183</c:v>
                </c:pt>
                <c:pt idx="316">
                  <c:v>20.122716049382714</c:v>
                </c:pt>
                <c:pt idx="317">
                  <c:v>20.126543209876544</c:v>
                </c:pt>
                <c:pt idx="318">
                  <c:v>20.134074074074071</c:v>
                </c:pt>
                <c:pt idx="319">
                  <c:v>20.141604938271605</c:v>
                </c:pt>
                <c:pt idx="320">
                  <c:v>20.149135802469136</c:v>
                </c:pt>
                <c:pt idx="321">
                  <c:v>20.156666666666663</c:v>
                </c:pt>
                <c:pt idx="322">
                  <c:v>20.164197530864197</c:v>
                </c:pt>
                <c:pt idx="323">
                  <c:v>20.168024691358024</c:v>
                </c:pt>
                <c:pt idx="324">
                  <c:v>20.175555555555555</c:v>
                </c:pt>
                <c:pt idx="325">
                  <c:v>20.186790123456785</c:v>
                </c:pt>
                <c:pt idx="326">
                  <c:v>20.194320987654322</c:v>
                </c:pt>
                <c:pt idx="327">
                  <c:v>20.201851851851849</c:v>
                </c:pt>
                <c:pt idx="328">
                  <c:v>20.21320987654321</c:v>
                </c:pt>
                <c:pt idx="329">
                  <c:v>20.220740740740737</c:v>
                </c:pt>
                <c:pt idx="330">
                  <c:v>20.228271604938271</c:v>
                </c:pt>
                <c:pt idx="331">
                  <c:v>20.228271604938271</c:v>
                </c:pt>
                <c:pt idx="332">
                  <c:v>20.235802469135802</c:v>
                </c:pt>
                <c:pt idx="333">
                  <c:v>20.235802469135802</c:v>
                </c:pt>
                <c:pt idx="334">
                  <c:v>20.231975308641974</c:v>
                </c:pt>
                <c:pt idx="335">
                  <c:v>20.231975308641974</c:v>
                </c:pt>
                <c:pt idx="336">
                  <c:v>20.239506172839505</c:v>
                </c:pt>
                <c:pt idx="337">
                  <c:v>20.250864197530863</c:v>
                </c:pt>
                <c:pt idx="338">
                  <c:v>20.262222222222224</c:v>
                </c:pt>
                <c:pt idx="339">
                  <c:v>20.265925925925924</c:v>
                </c:pt>
                <c:pt idx="340">
                  <c:v>20.265925925925924</c:v>
                </c:pt>
                <c:pt idx="341">
                  <c:v>20.273456790123454</c:v>
                </c:pt>
                <c:pt idx="342">
                  <c:v>20.277283950617282</c:v>
                </c:pt>
                <c:pt idx="343">
                  <c:v>20.299876543209873</c:v>
                </c:pt>
                <c:pt idx="344">
                  <c:v>20.30358024691358</c:v>
                </c:pt>
                <c:pt idx="345">
                  <c:v>20.314938271604937</c:v>
                </c:pt>
                <c:pt idx="346">
                  <c:v>20.31864197530864</c:v>
                </c:pt>
                <c:pt idx="347">
                  <c:v>20.322469135802464</c:v>
                </c:pt>
                <c:pt idx="348">
                  <c:v>20.333703703703701</c:v>
                </c:pt>
                <c:pt idx="349">
                  <c:v>20.337530864197529</c:v>
                </c:pt>
                <c:pt idx="350">
                  <c:v>20.348765432098766</c:v>
                </c:pt>
                <c:pt idx="351">
                  <c:v>20.356296296296293</c:v>
                </c:pt>
                <c:pt idx="352">
                  <c:v>20.360123456790124</c:v>
                </c:pt>
                <c:pt idx="353">
                  <c:v>20.363950617283948</c:v>
                </c:pt>
                <c:pt idx="354">
                  <c:v>20.375185185185181</c:v>
                </c:pt>
                <c:pt idx="355">
                  <c:v>20.382716049382715</c:v>
                </c:pt>
                <c:pt idx="356">
                  <c:v>20.390246913580242</c:v>
                </c:pt>
                <c:pt idx="357">
                  <c:v>20.390246913580242</c:v>
                </c:pt>
                <c:pt idx="358">
                  <c:v>20.39777777777778</c:v>
                </c:pt>
                <c:pt idx="359">
                  <c:v>20.405308641975306</c:v>
                </c:pt>
                <c:pt idx="360">
                  <c:v>20.416666666666668</c:v>
                </c:pt>
                <c:pt idx="361">
                  <c:v>20.420370370370371</c:v>
                </c:pt>
                <c:pt idx="362">
                  <c:v>20.427901234567901</c:v>
                </c:pt>
                <c:pt idx="363">
                  <c:v>20.435432098765428</c:v>
                </c:pt>
                <c:pt idx="364">
                  <c:v>20.44679012345679</c:v>
                </c:pt>
                <c:pt idx="365">
                  <c:v>20.454320987654317</c:v>
                </c:pt>
                <c:pt idx="366">
                  <c:v>20.461851851851854</c:v>
                </c:pt>
                <c:pt idx="367">
                  <c:v>20.469382716049381</c:v>
                </c:pt>
                <c:pt idx="368">
                  <c:v>20.476913580246908</c:v>
                </c:pt>
                <c:pt idx="369">
                  <c:v>20.480740740740739</c:v>
                </c:pt>
                <c:pt idx="370">
                  <c:v>20.484444444444446</c:v>
                </c:pt>
                <c:pt idx="371">
                  <c:v>20.488271604938269</c:v>
                </c:pt>
                <c:pt idx="372">
                  <c:v>20.499506172839506</c:v>
                </c:pt>
                <c:pt idx="373">
                  <c:v>20.495802469135803</c:v>
                </c:pt>
                <c:pt idx="374">
                  <c:v>20.507037037037037</c:v>
                </c:pt>
                <c:pt idx="375">
                  <c:v>20.510864197530864</c:v>
                </c:pt>
                <c:pt idx="376">
                  <c:v>20.514567901234567</c:v>
                </c:pt>
                <c:pt idx="377">
                  <c:v>20.518395061728395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'20221227T210000'!$AL$11:$AL$500</c:f>
              <c:numCache>
                <c:formatCode>General</c:formatCode>
                <c:ptCount val="490"/>
                <c:pt idx="0">
                  <c:v>20.533456790123456</c:v>
                </c:pt>
                <c:pt idx="1">
                  <c:v>20.529629629629632</c:v>
                </c:pt>
                <c:pt idx="2">
                  <c:v>20.529629629629632</c:v>
                </c:pt>
                <c:pt idx="3">
                  <c:v>20.522098765432094</c:v>
                </c:pt>
                <c:pt idx="4">
                  <c:v>20.514567901234567</c:v>
                </c:pt>
                <c:pt idx="5">
                  <c:v>20.507037037037037</c:v>
                </c:pt>
                <c:pt idx="6">
                  <c:v>20.499506172839506</c:v>
                </c:pt>
                <c:pt idx="7">
                  <c:v>20.491975308641972</c:v>
                </c:pt>
                <c:pt idx="8">
                  <c:v>20.488271604938269</c:v>
                </c:pt>
                <c:pt idx="9">
                  <c:v>20.476913580246908</c:v>
                </c:pt>
                <c:pt idx="10">
                  <c:v>20.469382716049381</c:v>
                </c:pt>
                <c:pt idx="11">
                  <c:v>20.469382716049381</c:v>
                </c:pt>
                <c:pt idx="12">
                  <c:v>20.461851851851854</c:v>
                </c:pt>
                <c:pt idx="13">
                  <c:v>20.450493827160493</c:v>
                </c:pt>
                <c:pt idx="14">
                  <c:v>20.44679012345679</c:v>
                </c:pt>
                <c:pt idx="15">
                  <c:v>20.439259259259259</c:v>
                </c:pt>
                <c:pt idx="16">
                  <c:v>20.431728395061725</c:v>
                </c:pt>
                <c:pt idx="17">
                  <c:v>20.424197530864195</c:v>
                </c:pt>
                <c:pt idx="18">
                  <c:v>20.416666666666668</c:v>
                </c:pt>
                <c:pt idx="19">
                  <c:v>20.416666666666668</c:v>
                </c:pt>
                <c:pt idx="20">
                  <c:v>20.405308641975306</c:v>
                </c:pt>
                <c:pt idx="21">
                  <c:v>20.394074074074076</c:v>
                </c:pt>
                <c:pt idx="22">
                  <c:v>20.386543209876539</c:v>
                </c:pt>
                <c:pt idx="23">
                  <c:v>20.379012345679012</c:v>
                </c:pt>
                <c:pt idx="24">
                  <c:v>20.363950617283948</c:v>
                </c:pt>
                <c:pt idx="25">
                  <c:v>20.360123456790124</c:v>
                </c:pt>
                <c:pt idx="26">
                  <c:v>20.360123456790124</c:v>
                </c:pt>
                <c:pt idx="27">
                  <c:v>20.356296296296293</c:v>
                </c:pt>
                <c:pt idx="28">
                  <c:v>20.348765432098766</c:v>
                </c:pt>
                <c:pt idx="29">
                  <c:v>20.341234567901232</c:v>
                </c:pt>
                <c:pt idx="30">
                  <c:v>20.333703703703701</c:v>
                </c:pt>
                <c:pt idx="31">
                  <c:v>20.326172839506171</c:v>
                </c:pt>
                <c:pt idx="32">
                  <c:v>20.322469135802464</c:v>
                </c:pt>
                <c:pt idx="33">
                  <c:v>20.314938271604937</c:v>
                </c:pt>
                <c:pt idx="34">
                  <c:v>20.307407407407403</c:v>
                </c:pt>
                <c:pt idx="35">
                  <c:v>20.299876543209873</c:v>
                </c:pt>
                <c:pt idx="36">
                  <c:v>20.288518518518515</c:v>
                </c:pt>
                <c:pt idx="37">
                  <c:v>20.284814814814816</c:v>
                </c:pt>
                <c:pt idx="38">
                  <c:v>20.280987654320988</c:v>
                </c:pt>
                <c:pt idx="39">
                  <c:v>20.273456790123454</c:v>
                </c:pt>
                <c:pt idx="40">
                  <c:v>20.265925925925924</c:v>
                </c:pt>
                <c:pt idx="41">
                  <c:v>20.254691358024687</c:v>
                </c:pt>
                <c:pt idx="42">
                  <c:v>20.254691358024687</c:v>
                </c:pt>
                <c:pt idx="43">
                  <c:v>20.243333333333332</c:v>
                </c:pt>
                <c:pt idx="44">
                  <c:v>20.239506172839505</c:v>
                </c:pt>
                <c:pt idx="45">
                  <c:v>20.231975308641974</c:v>
                </c:pt>
                <c:pt idx="46">
                  <c:v>20.220740740740737</c:v>
                </c:pt>
                <c:pt idx="47">
                  <c:v>20.216913580246914</c:v>
                </c:pt>
                <c:pt idx="48">
                  <c:v>20.21320987654321</c:v>
                </c:pt>
                <c:pt idx="49">
                  <c:v>20.205679012345676</c:v>
                </c:pt>
                <c:pt idx="50">
                  <c:v>20.201851851851849</c:v>
                </c:pt>
                <c:pt idx="51">
                  <c:v>20.198148148148146</c:v>
                </c:pt>
                <c:pt idx="52">
                  <c:v>20.190617283950619</c:v>
                </c:pt>
                <c:pt idx="53">
                  <c:v>20.186790123456785</c:v>
                </c:pt>
                <c:pt idx="54">
                  <c:v>20.179259259259258</c:v>
                </c:pt>
                <c:pt idx="55">
                  <c:v>20.171728395061727</c:v>
                </c:pt>
                <c:pt idx="56">
                  <c:v>20.164197530864197</c:v>
                </c:pt>
                <c:pt idx="57">
                  <c:v>20.156666666666663</c:v>
                </c:pt>
                <c:pt idx="58">
                  <c:v>20.149135802469136</c:v>
                </c:pt>
                <c:pt idx="59">
                  <c:v>20.145308641975308</c:v>
                </c:pt>
                <c:pt idx="60">
                  <c:v>20.130246913580248</c:v>
                </c:pt>
                <c:pt idx="61">
                  <c:v>20.126543209876544</c:v>
                </c:pt>
                <c:pt idx="62">
                  <c:v>20.115185185185183</c:v>
                </c:pt>
                <c:pt idx="63">
                  <c:v>20.107654320987656</c:v>
                </c:pt>
                <c:pt idx="64">
                  <c:v>20.096419753086419</c:v>
                </c:pt>
                <c:pt idx="65">
                  <c:v>20.088888888888885</c:v>
                </c:pt>
                <c:pt idx="66">
                  <c:v>20.085061728395061</c:v>
                </c:pt>
                <c:pt idx="67">
                  <c:v>20.081358024691358</c:v>
                </c:pt>
                <c:pt idx="68">
                  <c:v>20.073827160493828</c:v>
                </c:pt>
                <c:pt idx="69">
                  <c:v>20.066296296296294</c:v>
                </c:pt>
                <c:pt idx="70">
                  <c:v>20.058765432098767</c:v>
                </c:pt>
                <c:pt idx="71">
                  <c:v>20.06246913580247</c:v>
                </c:pt>
                <c:pt idx="72">
                  <c:v>20.054938271604936</c:v>
                </c:pt>
                <c:pt idx="73">
                  <c:v>20.043703703703702</c:v>
                </c:pt>
                <c:pt idx="74">
                  <c:v>20.039876543209878</c:v>
                </c:pt>
                <c:pt idx="75">
                  <c:v>20.032345679012344</c:v>
                </c:pt>
                <c:pt idx="76">
                  <c:v>20.028518518518517</c:v>
                </c:pt>
                <c:pt idx="77">
                  <c:v>20.017283950617283</c:v>
                </c:pt>
                <c:pt idx="78">
                  <c:v>20.017283950617283</c:v>
                </c:pt>
                <c:pt idx="79">
                  <c:v>20.009753086419753</c:v>
                </c:pt>
                <c:pt idx="80">
                  <c:v>20.002222222222219</c:v>
                </c:pt>
                <c:pt idx="81">
                  <c:v>19.990864197530865</c:v>
                </c:pt>
                <c:pt idx="82">
                  <c:v>19.987160493827158</c:v>
                </c:pt>
                <c:pt idx="83">
                  <c:v>19.979629629629628</c:v>
                </c:pt>
                <c:pt idx="84">
                  <c:v>19.975802469135804</c:v>
                </c:pt>
                <c:pt idx="85">
                  <c:v>19.96827160493827</c:v>
                </c:pt>
                <c:pt idx="86">
                  <c:v>19.964567901234567</c:v>
                </c:pt>
                <c:pt idx="87">
                  <c:v>19.957037037037036</c:v>
                </c:pt>
                <c:pt idx="88">
                  <c:v>19.953209876543205</c:v>
                </c:pt>
                <c:pt idx="89">
                  <c:v>19.938148148148144</c:v>
                </c:pt>
                <c:pt idx="90">
                  <c:v>19.938148148148144</c:v>
                </c:pt>
                <c:pt idx="91">
                  <c:v>19.930617283950614</c:v>
                </c:pt>
                <c:pt idx="92">
                  <c:v>19.92679012345679</c:v>
                </c:pt>
                <c:pt idx="93">
                  <c:v>19.923086419753087</c:v>
                </c:pt>
                <c:pt idx="94">
                  <c:v>19.911728395061726</c:v>
                </c:pt>
                <c:pt idx="95">
                  <c:v>19.896666666666668</c:v>
                </c:pt>
                <c:pt idx="96">
                  <c:v>19.889135802469134</c:v>
                </c:pt>
                <c:pt idx="97">
                  <c:v>19.881604938271604</c:v>
                </c:pt>
                <c:pt idx="98">
                  <c:v>19.874074074074077</c:v>
                </c:pt>
                <c:pt idx="99">
                  <c:v>19.866543209876539</c:v>
                </c:pt>
                <c:pt idx="100">
                  <c:v>19.862839506172836</c:v>
                </c:pt>
                <c:pt idx="101">
                  <c:v>19.859012345679012</c:v>
                </c:pt>
                <c:pt idx="102">
                  <c:v>19.843950617283948</c:v>
                </c:pt>
                <c:pt idx="103">
                  <c:v>19.843950617283948</c:v>
                </c:pt>
                <c:pt idx="104">
                  <c:v>19.840246913580245</c:v>
                </c:pt>
                <c:pt idx="105">
                  <c:v>19.832716049382714</c:v>
                </c:pt>
                <c:pt idx="106">
                  <c:v>19.82506172839506</c:v>
                </c:pt>
                <c:pt idx="107">
                  <c:v>19.817530864197529</c:v>
                </c:pt>
                <c:pt idx="108">
                  <c:v>19.810000000000002</c:v>
                </c:pt>
                <c:pt idx="109">
                  <c:v>19.798765432098762</c:v>
                </c:pt>
                <c:pt idx="110">
                  <c:v>19.787407407407404</c:v>
                </c:pt>
                <c:pt idx="111">
                  <c:v>19.787407407407404</c:v>
                </c:pt>
                <c:pt idx="112">
                  <c:v>19.779876543209873</c:v>
                </c:pt>
                <c:pt idx="113">
                  <c:v>19.779876543209873</c:v>
                </c:pt>
                <c:pt idx="114">
                  <c:v>19.76864197530864</c:v>
                </c:pt>
                <c:pt idx="115">
                  <c:v>19.761111111111113</c:v>
                </c:pt>
                <c:pt idx="116">
                  <c:v>19.753580246913579</c:v>
                </c:pt>
                <c:pt idx="117">
                  <c:v>19.746049382716048</c:v>
                </c:pt>
                <c:pt idx="118">
                  <c:v>19.734691358024687</c:v>
                </c:pt>
                <c:pt idx="119">
                  <c:v>19.730987654320984</c:v>
                </c:pt>
                <c:pt idx="120">
                  <c:v>19.72716049382716</c:v>
                </c:pt>
                <c:pt idx="121">
                  <c:v>19.723456790123457</c:v>
                </c:pt>
                <c:pt idx="122">
                  <c:v>19.712098765432096</c:v>
                </c:pt>
                <c:pt idx="123">
                  <c:v>19.704567901234569</c:v>
                </c:pt>
                <c:pt idx="124">
                  <c:v>19.697037037037035</c:v>
                </c:pt>
                <c:pt idx="125">
                  <c:v>19.689506172839504</c:v>
                </c:pt>
                <c:pt idx="126">
                  <c:v>19.689506172839504</c:v>
                </c:pt>
                <c:pt idx="127">
                  <c:v>19.681975308641974</c:v>
                </c:pt>
                <c:pt idx="128">
                  <c:v>19.674444444444443</c:v>
                </c:pt>
                <c:pt idx="129">
                  <c:v>19.666913580246909</c:v>
                </c:pt>
                <c:pt idx="130">
                  <c:v>19.655555555555555</c:v>
                </c:pt>
                <c:pt idx="131">
                  <c:v>19.648024691358025</c:v>
                </c:pt>
                <c:pt idx="132">
                  <c:v>19.640493827160494</c:v>
                </c:pt>
                <c:pt idx="133">
                  <c:v>19.63296296296296</c:v>
                </c:pt>
                <c:pt idx="134">
                  <c:v>19.629259259259257</c:v>
                </c:pt>
                <c:pt idx="135">
                  <c:v>19.621728395061727</c:v>
                </c:pt>
                <c:pt idx="136">
                  <c:v>19.617901234567896</c:v>
                </c:pt>
                <c:pt idx="137">
                  <c:v>19.610370370370369</c:v>
                </c:pt>
                <c:pt idx="138">
                  <c:v>19.599012345679007</c:v>
                </c:pt>
                <c:pt idx="139">
                  <c:v>19.59148148148148</c:v>
                </c:pt>
                <c:pt idx="140">
                  <c:v>19.58395061728395</c:v>
                </c:pt>
                <c:pt idx="141">
                  <c:v>19.580246913580247</c:v>
                </c:pt>
                <c:pt idx="142">
                  <c:v>19.572716049382716</c:v>
                </c:pt>
                <c:pt idx="143">
                  <c:v>19.565185185185182</c:v>
                </c:pt>
                <c:pt idx="144">
                  <c:v>19.557654320987655</c:v>
                </c:pt>
                <c:pt idx="145">
                  <c:v>19.550123456790118</c:v>
                </c:pt>
                <c:pt idx="146">
                  <c:v>19.546296296296294</c:v>
                </c:pt>
                <c:pt idx="147">
                  <c:v>19.538765432098767</c:v>
                </c:pt>
                <c:pt idx="148">
                  <c:v>19.527530864197526</c:v>
                </c:pt>
                <c:pt idx="149">
                  <c:v>19.523703703703703</c:v>
                </c:pt>
                <c:pt idx="150">
                  <c:v>19.516172839506172</c:v>
                </c:pt>
                <c:pt idx="151">
                  <c:v>19.508641975308638</c:v>
                </c:pt>
                <c:pt idx="152">
                  <c:v>19.49728395061728</c:v>
                </c:pt>
                <c:pt idx="153">
                  <c:v>19.489753086419753</c:v>
                </c:pt>
                <c:pt idx="154">
                  <c:v>19.482222222222219</c:v>
                </c:pt>
                <c:pt idx="155">
                  <c:v>19.474691358024693</c:v>
                </c:pt>
                <c:pt idx="156">
                  <c:v>19.467160493827159</c:v>
                </c:pt>
                <c:pt idx="157">
                  <c:v>19.463456790123452</c:v>
                </c:pt>
                <c:pt idx="158">
                  <c:v>19.459629629629628</c:v>
                </c:pt>
                <c:pt idx="159">
                  <c:v>19.452098765432101</c:v>
                </c:pt>
                <c:pt idx="160">
                  <c:v>19.448395061728394</c:v>
                </c:pt>
                <c:pt idx="161">
                  <c:v>19.44086419753086</c:v>
                </c:pt>
                <c:pt idx="162">
                  <c:v>19.433333333333334</c:v>
                </c:pt>
                <c:pt idx="163">
                  <c:v>19.429506172839503</c:v>
                </c:pt>
                <c:pt idx="164">
                  <c:v>19.421975308641976</c:v>
                </c:pt>
                <c:pt idx="165">
                  <c:v>19.414444444444442</c:v>
                </c:pt>
                <c:pt idx="166">
                  <c:v>19.410740740740739</c:v>
                </c:pt>
                <c:pt idx="167">
                  <c:v>19.403209876543212</c:v>
                </c:pt>
                <c:pt idx="168">
                  <c:v>19.39185185185185</c:v>
                </c:pt>
                <c:pt idx="169">
                  <c:v>19.384320987654323</c:v>
                </c:pt>
                <c:pt idx="170">
                  <c:v>19.372962962962962</c:v>
                </c:pt>
                <c:pt idx="171">
                  <c:v>19.369259259259259</c:v>
                </c:pt>
                <c:pt idx="172">
                  <c:v>19.365432098765428</c:v>
                </c:pt>
                <c:pt idx="173">
                  <c:v>19.357901234567901</c:v>
                </c:pt>
                <c:pt idx="174">
                  <c:v>19.350370370370371</c:v>
                </c:pt>
                <c:pt idx="175">
                  <c:v>19.346666666666664</c:v>
                </c:pt>
                <c:pt idx="176">
                  <c:v>19.339135802469134</c:v>
                </c:pt>
                <c:pt idx="177">
                  <c:v>19.33530864197531</c:v>
                </c:pt>
                <c:pt idx="178">
                  <c:v>19.324074074074073</c:v>
                </c:pt>
                <c:pt idx="179">
                  <c:v>19.316543209876546</c:v>
                </c:pt>
                <c:pt idx="180">
                  <c:v>19.309012345679012</c:v>
                </c:pt>
                <c:pt idx="181">
                  <c:v>19.305185185185184</c:v>
                </c:pt>
                <c:pt idx="182">
                  <c:v>19.29765432098765</c:v>
                </c:pt>
                <c:pt idx="183">
                  <c:v>19.293950617283947</c:v>
                </c:pt>
                <c:pt idx="184">
                  <c:v>19.282592592592589</c:v>
                </c:pt>
                <c:pt idx="185">
                  <c:v>19.275061728395059</c:v>
                </c:pt>
                <c:pt idx="186">
                  <c:v>19.267530864197528</c:v>
                </c:pt>
                <c:pt idx="187">
                  <c:v>19.256172839506171</c:v>
                </c:pt>
                <c:pt idx="188">
                  <c:v>19.24864197530864</c:v>
                </c:pt>
                <c:pt idx="189">
                  <c:v>19.24111111111111</c:v>
                </c:pt>
                <c:pt idx="190">
                  <c:v>19.237407407407407</c:v>
                </c:pt>
                <c:pt idx="191">
                  <c:v>19.229876543209876</c:v>
                </c:pt>
                <c:pt idx="192">
                  <c:v>19.222345679012346</c:v>
                </c:pt>
                <c:pt idx="193">
                  <c:v>19.214814814814812</c:v>
                </c:pt>
                <c:pt idx="194">
                  <c:v>19.210987654320988</c:v>
                </c:pt>
                <c:pt idx="195">
                  <c:v>19.203456790123457</c:v>
                </c:pt>
                <c:pt idx="196">
                  <c:v>19.199753086419751</c:v>
                </c:pt>
                <c:pt idx="197">
                  <c:v>19.188395061728393</c:v>
                </c:pt>
                <c:pt idx="198">
                  <c:v>19.180864197530862</c:v>
                </c:pt>
                <c:pt idx="199">
                  <c:v>19.177037037037035</c:v>
                </c:pt>
                <c:pt idx="200">
                  <c:v>19.165802469135802</c:v>
                </c:pt>
                <c:pt idx="201">
                  <c:v>19.150740740740741</c:v>
                </c:pt>
                <c:pt idx="202">
                  <c:v>19.14691358024691</c:v>
                </c:pt>
                <c:pt idx="203">
                  <c:v>19.139382716049383</c:v>
                </c:pt>
                <c:pt idx="204">
                  <c:v>19.13567901234568</c:v>
                </c:pt>
                <c:pt idx="205">
                  <c:v>19.128148148148149</c:v>
                </c:pt>
                <c:pt idx="206">
                  <c:v>19.124320987654318</c:v>
                </c:pt>
                <c:pt idx="207">
                  <c:v>19.116790123456788</c:v>
                </c:pt>
                <c:pt idx="208">
                  <c:v>19.105555555555554</c:v>
                </c:pt>
                <c:pt idx="209">
                  <c:v>19.09802469135802</c:v>
                </c:pt>
                <c:pt idx="210">
                  <c:v>19.094197530864196</c:v>
                </c:pt>
                <c:pt idx="211">
                  <c:v>19.090493827160493</c:v>
                </c:pt>
                <c:pt idx="212">
                  <c:v>19.079135802469132</c:v>
                </c:pt>
                <c:pt idx="213">
                  <c:v>19.071604938271605</c:v>
                </c:pt>
                <c:pt idx="214">
                  <c:v>19.064074074074075</c:v>
                </c:pt>
                <c:pt idx="215">
                  <c:v>19.052716049382713</c:v>
                </c:pt>
                <c:pt idx="216">
                  <c:v>19.045185185185186</c:v>
                </c:pt>
                <c:pt idx="217">
                  <c:v>19.041481481481483</c:v>
                </c:pt>
                <c:pt idx="218">
                  <c:v>19.033950617283949</c:v>
                </c:pt>
                <c:pt idx="219">
                  <c:v>19.026419753086419</c:v>
                </c:pt>
                <c:pt idx="220">
                  <c:v>19.018888888888888</c:v>
                </c:pt>
                <c:pt idx="221">
                  <c:v>19.011358024691354</c:v>
                </c:pt>
                <c:pt idx="222">
                  <c:v>19.007530864197527</c:v>
                </c:pt>
                <c:pt idx="223">
                  <c:v>18.996296296296297</c:v>
                </c:pt>
                <c:pt idx="224">
                  <c:v>18.984938271604936</c:v>
                </c:pt>
                <c:pt idx="225">
                  <c:v>18.973703703703706</c:v>
                </c:pt>
                <c:pt idx="226">
                  <c:v>18.969876543209878</c:v>
                </c:pt>
                <c:pt idx="227">
                  <c:v>18.962345679012344</c:v>
                </c:pt>
                <c:pt idx="228">
                  <c:v>18.958518518518517</c:v>
                </c:pt>
                <c:pt idx="229">
                  <c:v>18.95098765432099</c:v>
                </c:pt>
                <c:pt idx="230">
                  <c:v>18.943456790123456</c:v>
                </c:pt>
                <c:pt idx="231">
                  <c:v>18.935925925925925</c:v>
                </c:pt>
                <c:pt idx="232">
                  <c:v>18.924691358024692</c:v>
                </c:pt>
                <c:pt idx="233">
                  <c:v>18.920864197530861</c:v>
                </c:pt>
                <c:pt idx="234">
                  <c:v>18.91333333333333</c:v>
                </c:pt>
                <c:pt idx="235">
                  <c:v>18.9020987654321</c:v>
                </c:pt>
                <c:pt idx="236">
                  <c:v>18.89827160493827</c:v>
                </c:pt>
                <c:pt idx="237">
                  <c:v>18.890740740740739</c:v>
                </c:pt>
                <c:pt idx="238">
                  <c:v>18.883209876543212</c:v>
                </c:pt>
                <c:pt idx="239">
                  <c:v>18.871975308641971</c:v>
                </c:pt>
                <c:pt idx="240">
                  <c:v>18.864444444444445</c:v>
                </c:pt>
                <c:pt idx="241">
                  <c:v>18.85679012345679</c:v>
                </c:pt>
                <c:pt idx="242">
                  <c:v>18.853086419753083</c:v>
                </c:pt>
                <c:pt idx="243">
                  <c:v>18.845555555555553</c:v>
                </c:pt>
                <c:pt idx="244">
                  <c:v>18.838024691358022</c:v>
                </c:pt>
                <c:pt idx="245">
                  <c:v>18.822962962962961</c:v>
                </c:pt>
                <c:pt idx="246">
                  <c:v>18.815432098765431</c:v>
                </c:pt>
                <c:pt idx="247">
                  <c:v>18.8079012345679</c:v>
                </c:pt>
                <c:pt idx="248">
                  <c:v>18.80037037037037</c:v>
                </c:pt>
                <c:pt idx="249">
                  <c:v>18.796543209876543</c:v>
                </c:pt>
                <c:pt idx="250">
                  <c:v>18.789012345679012</c:v>
                </c:pt>
                <c:pt idx="251">
                  <c:v>18.781481481481482</c:v>
                </c:pt>
                <c:pt idx="252">
                  <c:v>18.777777777777775</c:v>
                </c:pt>
                <c:pt idx="253">
                  <c:v>18.770246913580245</c:v>
                </c:pt>
                <c:pt idx="254">
                  <c:v>18.762716049382714</c:v>
                </c:pt>
                <c:pt idx="255">
                  <c:v>18.751358024691356</c:v>
                </c:pt>
                <c:pt idx="256">
                  <c:v>18.743827160493826</c:v>
                </c:pt>
                <c:pt idx="257">
                  <c:v>18.739999999999995</c:v>
                </c:pt>
                <c:pt idx="258">
                  <c:v>18.736296296296295</c:v>
                </c:pt>
                <c:pt idx="259">
                  <c:v>18.728765432098765</c:v>
                </c:pt>
                <c:pt idx="260">
                  <c:v>18.724938271604938</c:v>
                </c:pt>
                <c:pt idx="261">
                  <c:v>18.717407407407403</c:v>
                </c:pt>
                <c:pt idx="262">
                  <c:v>18.709876543209877</c:v>
                </c:pt>
                <c:pt idx="263">
                  <c:v>18.702345679012346</c:v>
                </c:pt>
                <c:pt idx="264">
                  <c:v>18.698641975308643</c:v>
                </c:pt>
                <c:pt idx="265">
                  <c:v>18.691111111111109</c:v>
                </c:pt>
                <c:pt idx="266">
                  <c:v>18.679753086419751</c:v>
                </c:pt>
                <c:pt idx="267">
                  <c:v>18.668518518518518</c:v>
                </c:pt>
                <c:pt idx="268">
                  <c:v>18.660987654320987</c:v>
                </c:pt>
                <c:pt idx="269">
                  <c:v>18.649629629629626</c:v>
                </c:pt>
                <c:pt idx="270">
                  <c:v>18.642098765432099</c:v>
                </c:pt>
                <c:pt idx="271">
                  <c:v>18.634567901234568</c:v>
                </c:pt>
                <c:pt idx="272">
                  <c:v>18.627037037037034</c:v>
                </c:pt>
                <c:pt idx="273">
                  <c:v>18.619506172839504</c:v>
                </c:pt>
                <c:pt idx="274">
                  <c:v>18.61567901234568</c:v>
                </c:pt>
                <c:pt idx="275">
                  <c:v>18.60814814814815</c:v>
                </c:pt>
                <c:pt idx="276">
                  <c:v>18.600617283950616</c:v>
                </c:pt>
                <c:pt idx="277">
                  <c:v>18.596913580246913</c:v>
                </c:pt>
                <c:pt idx="278">
                  <c:v>18.589382716049382</c:v>
                </c:pt>
                <c:pt idx="279">
                  <c:v>18.581851851851848</c:v>
                </c:pt>
                <c:pt idx="280">
                  <c:v>18.574320987654321</c:v>
                </c:pt>
                <c:pt idx="281">
                  <c:v>18.566790123456791</c:v>
                </c:pt>
                <c:pt idx="282">
                  <c:v>18.559259259259257</c:v>
                </c:pt>
                <c:pt idx="283">
                  <c:v>18.547901234567902</c:v>
                </c:pt>
                <c:pt idx="284">
                  <c:v>18.540370370370372</c:v>
                </c:pt>
                <c:pt idx="285">
                  <c:v>18.529012345679011</c:v>
                </c:pt>
                <c:pt idx="286">
                  <c:v>18.525308641975307</c:v>
                </c:pt>
                <c:pt idx="287">
                  <c:v>18.51395061728395</c:v>
                </c:pt>
                <c:pt idx="288">
                  <c:v>18.506419753086419</c:v>
                </c:pt>
                <c:pt idx="289">
                  <c:v>18.495185185185186</c:v>
                </c:pt>
                <c:pt idx="290">
                  <c:v>18.487654320987652</c:v>
                </c:pt>
                <c:pt idx="291">
                  <c:v>18.480123456790125</c:v>
                </c:pt>
                <c:pt idx="292">
                  <c:v>18.472592592592594</c:v>
                </c:pt>
                <c:pt idx="293">
                  <c:v>18.461234567901233</c:v>
                </c:pt>
                <c:pt idx="294">
                  <c:v>18.45</c:v>
                </c:pt>
                <c:pt idx="295">
                  <c:v>18.442469135802465</c:v>
                </c:pt>
                <c:pt idx="296">
                  <c:v>18.431111111111111</c:v>
                </c:pt>
                <c:pt idx="297">
                  <c:v>18.416049382716047</c:v>
                </c:pt>
                <c:pt idx="298">
                  <c:v>18.400987654320986</c:v>
                </c:pt>
                <c:pt idx="299">
                  <c:v>18.385925925925928</c:v>
                </c:pt>
                <c:pt idx="300">
                  <c:v>18.367037037037036</c:v>
                </c:pt>
                <c:pt idx="301">
                  <c:v>18.348271604938269</c:v>
                </c:pt>
                <c:pt idx="302">
                  <c:v>18.329382716049381</c:v>
                </c:pt>
                <c:pt idx="303">
                  <c:v>18.310493827160489</c:v>
                </c:pt>
                <c:pt idx="304">
                  <c:v>18.291728395061728</c:v>
                </c:pt>
                <c:pt idx="305">
                  <c:v>18.265308641975306</c:v>
                </c:pt>
                <c:pt idx="306">
                  <c:v>18.242716049382715</c:v>
                </c:pt>
                <c:pt idx="307">
                  <c:v>18.212592592592593</c:v>
                </c:pt>
                <c:pt idx="308">
                  <c:v>18.182469135802467</c:v>
                </c:pt>
                <c:pt idx="309">
                  <c:v>18.152345679012342</c:v>
                </c:pt>
                <c:pt idx="310">
                  <c:v>18.12222222222222</c:v>
                </c:pt>
                <c:pt idx="311">
                  <c:v>18.088271604938271</c:v>
                </c:pt>
                <c:pt idx="312">
                  <c:v>18.054320987654318</c:v>
                </c:pt>
                <c:pt idx="313">
                  <c:v>18.012962962962959</c:v>
                </c:pt>
                <c:pt idx="314">
                  <c:v>17.971481481481479</c:v>
                </c:pt>
                <c:pt idx="315">
                  <c:v>17.926296296296293</c:v>
                </c:pt>
                <c:pt idx="316">
                  <c:v>17.880987654320986</c:v>
                </c:pt>
                <c:pt idx="317">
                  <c:v>17.832098765432097</c:v>
                </c:pt>
                <c:pt idx="318">
                  <c:v>17.779259259259259</c:v>
                </c:pt>
                <c:pt idx="319">
                  <c:v>17.726543209876542</c:v>
                </c:pt>
                <c:pt idx="320">
                  <c:v>17.669999999999998</c:v>
                </c:pt>
                <c:pt idx="321">
                  <c:v>17.617283950617285</c:v>
                </c:pt>
                <c:pt idx="322">
                  <c:v>17.560740740740737</c:v>
                </c:pt>
                <c:pt idx="323">
                  <c:v>17.496790123456787</c:v>
                </c:pt>
                <c:pt idx="324">
                  <c:v>17.428888888888888</c:v>
                </c:pt>
                <c:pt idx="325">
                  <c:v>17.35358024691358</c:v>
                </c:pt>
                <c:pt idx="326">
                  <c:v>17.274444444444445</c:v>
                </c:pt>
                <c:pt idx="327">
                  <c:v>17.195308641975309</c:v>
                </c:pt>
                <c:pt idx="328">
                  <c:v>17.112469135802467</c:v>
                </c:pt>
                <c:pt idx="329">
                  <c:v>17.021975308641974</c:v>
                </c:pt>
                <c:pt idx="330">
                  <c:v>16.920246913580247</c:v>
                </c:pt>
                <c:pt idx="331">
                  <c:v>16.814814814814813</c:v>
                </c:pt>
                <c:pt idx="332">
                  <c:v>16.701728395061725</c:v>
                </c:pt>
                <c:pt idx="333">
                  <c:v>16.584938271604937</c:v>
                </c:pt>
                <c:pt idx="334">
                  <c:v>16.464444444444442</c:v>
                </c:pt>
                <c:pt idx="335">
                  <c:v>16.332592592592594</c:v>
                </c:pt>
                <c:pt idx="336">
                  <c:v>16.19691358024691</c:v>
                </c:pt>
                <c:pt idx="337">
                  <c:v>16.0537037037037</c:v>
                </c:pt>
                <c:pt idx="338">
                  <c:v>15.914320987654323</c:v>
                </c:pt>
                <c:pt idx="339">
                  <c:v>15.756172839506172</c:v>
                </c:pt>
                <c:pt idx="340">
                  <c:v>15.582839506172839</c:v>
                </c:pt>
                <c:pt idx="341">
                  <c:v>15.394444444444444</c:v>
                </c:pt>
                <c:pt idx="342">
                  <c:v>15.198518518518517</c:v>
                </c:pt>
                <c:pt idx="343">
                  <c:v>14.991234567901234</c:v>
                </c:pt>
                <c:pt idx="344">
                  <c:v>14.769012345679011</c:v>
                </c:pt>
                <c:pt idx="345">
                  <c:v>14.527901234567899</c:v>
                </c:pt>
                <c:pt idx="346">
                  <c:v>14.271728395061727</c:v>
                </c:pt>
                <c:pt idx="347">
                  <c:v>13.989135802469134</c:v>
                </c:pt>
                <c:pt idx="348">
                  <c:v>13.691481481481482</c:v>
                </c:pt>
                <c:pt idx="349">
                  <c:v>13.371234567901235</c:v>
                </c:pt>
                <c:pt idx="350">
                  <c:v>13.028395061728395</c:v>
                </c:pt>
                <c:pt idx="351">
                  <c:v>12.655432098765431</c:v>
                </c:pt>
                <c:pt idx="352">
                  <c:v>12.248469135802468</c:v>
                </c:pt>
                <c:pt idx="353">
                  <c:v>11.800135802469134</c:v>
                </c:pt>
                <c:pt idx="354">
                  <c:v>11.325407407407408</c:v>
                </c:pt>
                <c:pt idx="355">
                  <c:v>10.790407407407406</c:v>
                </c:pt>
                <c:pt idx="356">
                  <c:v>10.202666666666666</c:v>
                </c:pt>
                <c:pt idx="357">
                  <c:v>9.5508765432098759</c:v>
                </c:pt>
                <c:pt idx="358">
                  <c:v>8.8350246913580239</c:v>
                </c:pt>
                <c:pt idx="359">
                  <c:v>8.0325308641975308</c:v>
                </c:pt>
                <c:pt idx="360">
                  <c:v>7.1509135802469128</c:v>
                </c:pt>
                <c:pt idx="361">
                  <c:v>6.160024691358025</c:v>
                </c:pt>
                <c:pt idx="362">
                  <c:v>5.0764691358024683</c:v>
                </c:pt>
                <c:pt idx="363">
                  <c:v>3.8241111111111108</c:v>
                </c:pt>
                <c:pt idx="364">
                  <c:v>2.4116419753086413</c:v>
                </c:pt>
                <c:pt idx="365">
                  <c:v>0.64878148148148151</c:v>
                </c:pt>
                <c:pt idx="366">
                  <c:v>-2.1505432098765431</c:v>
                </c:pt>
                <c:pt idx="367">
                  <c:v>-6.661123456790123</c:v>
                </c:pt>
                <c:pt idx="368">
                  <c:v>-12.459506172839507</c:v>
                </c:pt>
                <c:pt idx="369">
                  <c:v>-19.278765432098766</c:v>
                </c:pt>
                <c:pt idx="370">
                  <c:v>-26.953456790123454</c:v>
                </c:pt>
                <c:pt idx="371">
                  <c:v>-35.396666666666668</c:v>
                </c:pt>
                <c:pt idx="372">
                  <c:v>-44.55185185185185</c:v>
                </c:pt>
                <c:pt idx="373">
                  <c:v>-54.174320987654319</c:v>
                </c:pt>
                <c:pt idx="374">
                  <c:v>-63.830740740740744</c:v>
                </c:pt>
                <c:pt idx="375">
                  <c:v>-73.720617283950617</c:v>
                </c:pt>
                <c:pt idx="376">
                  <c:v>-83.972345679012335</c:v>
                </c:pt>
                <c:pt idx="377">
                  <c:v>-190.49012345679009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2832"/>
        <c:axId val="45354368"/>
      </c:scatterChart>
      <c:valAx>
        <c:axId val="4535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4368"/>
        <c:crosses val="autoZero"/>
        <c:crossBetween val="midCat"/>
      </c:valAx>
      <c:valAx>
        <c:axId val="4535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'20221227T210000'!$AQ$11:$AQ$398</c:f>
              <c:numCache>
                <c:formatCode>General</c:formatCode>
                <c:ptCount val="388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'20221227T210000'!$AV$11:$AV$398</c:f>
              <c:numCache>
                <c:formatCode>General</c:formatCode>
                <c:ptCount val="388"/>
                <c:pt idx="0">
                  <c:v>-72.488641975308639</c:v>
                </c:pt>
                <c:pt idx="1">
                  <c:v>-62.127777777777773</c:v>
                </c:pt>
                <c:pt idx="2">
                  <c:v>-52.11345679012345</c:v>
                </c:pt>
                <c:pt idx="3">
                  <c:v>-42.479753086419748</c:v>
                </c:pt>
                <c:pt idx="4">
                  <c:v>-33.294320987654324</c:v>
                </c:pt>
                <c:pt idx="5">
                  <c:v>-24.568518518518516</c:v>
                </c:pt>
                <c:pt idx="6">
                  <c:v>-16.626419753086417</c:v>
                </c:pt>
                <c:pt idx="7">
                  <c:v>-9.7317160493827153</c:v>
                </c:pt>
                <c:pt idx="8">
                  <c:v>-4.1952222222222213</c:v>
                </c:pt>
                <c:pt idx="9">
                  <c:v>-0.41492592592592592</c:v>
                </c:pt>
                <c:pt idx="10">
                  <c:v>1.8144814814814814</c:v>
                </c:pt>
                <c:pt idx="11">
                  <c:v>3.4793827160493827</c:v>
                </c:pt>
                <c:pt idx="12">
                  <c:v>4.901654320987654</c:v>
                </c:pt>
                <c:pt idx="13">
                  <c:v>6.1283827160493818</c:v>
                </c:pt>
                <c:pt idx="14">
                  <c:v>7.2074197530864197</c:v>
                </c:pt>
                <c:pt idx="15">
                  <c:v>8.1643950617283938</c:v>
                </c:pt>
                <c:pt idx="16">
                  <c:v>9.0008024691358024</c:v>
                </c:pt>
                <c:pt idx="17">
                  <c:v>9.7543209876543191</c:v>
                </c:pt>
                <c:pt idx="18">
                  <c:v>10.44379012345679</c:v>
                </c:pt>
                <c:pt idx="19">
                  <c:v>11.06920987654321</c:v>
                </c:pt>
                <c:pt idx="20">
                  <c:v>11.630592592592592</c:v>
                </c:pt>
                <c:pt idx="21">
                  <c:v>12.146753086419752</c:v>
                </c:pt>
                <c:pt idx="22">
                  <c:v>12.602592592592591</c:v>
                </c:pt>
                <c:pt idx="23">
                  <c:v>13.024567901234567</c:v>
                </c:pt>
                <c:pt idx="24">
                  <c:v>13.401358024691357</c:v>
                </c:pt>
                <c:pt idx="25">
                  <c:v>13.744197530864197</c:v>
                </c:pt>
                <c:pt idx="26">
                  <c:v>14.049382716049381</c:v>
                </c:pt>
                <c:pt idx="27">
                  <c:v>14.343209876543209</c:v>
                </c:pt>
                <c:pt idx="28">
                  <c:v>14.614567901234569</c:v>
                </c:pt>
                <c:pt idx="29">
                  <c:v>14.866913580246912</c:v>
                </c:pt>
                <c:pt idx="30">
                  <c:v>15.096790123456788</c:v>
                </c:pt>
                <c:pt idx="31">
                  <c:v>15.311481481481479</c:v>
                </c:pt>
                <c:pt idx="32">
                  <c:v>15.514938271604937</c:v>
                </c:pt>
                <c:pt idx="33">
                  <c:v>15.699629629629626</c:v>
                </c:pt>
                <c:pt idx="34">
                  <c:v>15.87296296296296</c:v>
                </c:pt>
                <c:pt idx="35">
                  <c:v>16.038641975308643</c:v>
                </c:pt>
                <c:pt idx="36">
                  <c:v>16.18938271604938</c:v>
                </c:pt>
                <c:pt idx="37">
                  <c:v>16.332592592592594</c:v>
                </c:pt>
                <c:pt idx="38">
                  <c:v>16.456913580246912</c:v>
                </c:pt>
                <c:pt idx="39">
                  <c:v>16.584938271604937</c:v>
                </c:pt>
                <c:pt idx="40">
                  <c:v>16.698024691358025</c:v>
                </c:pt>
                <c:pt idx="41">
                  <c:v>16.807283950617283</c:v>
                </c:pt>
                <c:pt idx="42">
                  <c:v>16.912716049382716</c:v>
                </c:pt>
                <c:pt idx="43">
                  <c:v>17.014444444444443</c:v>
                </c:pt>
                <c:pt idx="44">
                  <c:v>17.10864197530864</c:v>
                </c:pt>
                <c:pt idx="45">
                  <c:v>17.195308641975309</c:v>
                </c:pt>
                <c:pt idx="46">
                  <c:v>17.274444444444445</c:v>
                </c:pt>
                <c:pt idx="47">
                  <c:v>17.357283950617283</c:v>
                </c:pt>
                <c:pt idx="48">
                  <c:v>17.432716049382716</c:v>
                </c:pt>
                <c:pt idx="49">
                  <c:v>17.500493827160494</c:v>
                </c:pt>
                <c:pt idx="50">
                  <c:v>17.564567901234565</c:v>
                </c:pt>
                <c:pt idx="51">
                  <c:v>17.621111111111112</c:v>
                </c:pt>
                <c:pt idx="52">
                  <c:v>17.669999999999998</c:v>
                </c:pt>
                <c:pt idx="53">
                  <c:v>17.719012345679008</c:v>
                </c:pt>
                <c:pt idx="54">
                  <c:v>17.775555555555556</c:v>
                </c:pt>
                <c:pt idx="55">
                  <c:v>17.820740740740739</c:v>
                </c:pt>
                <c:pt idx="56">
                  <c:v>17.869753086419752</c:v>
                </c:pt>
                <c:pt idx="57">
                  <c:v>17.914938271604939</c:v>
                </c:pt>
                <c:pt idx="58">
                  <c:v>17.956419753086422</c:v>
                </c:pt>
                <c:pt idx="59">
                  <c:v>17.997777777777777</c:v>
                </c:pt>
                <c:pt idx="60">
                  <c:v>18.035555555555554</c:v>
                </c:pt>
                <c:pt idx="61">
                  <c:v>18.076913580246913</c:v>
                </c:pt>
                <c:pt idx="62">
                  <c:v>18.107037037037035</c:v>
                </c:pt>
                <c:pt idx="63">
                  <c:v>18.140987654320988</c:v>
                </c:pt>
                <c:pt idx="64">
                  <c:v>18.174938271604937</c:v>
                </c:pt>
                <c:pt idx="65">
                  <c:v>18.205061728395062</c:v>
                </c:pt>
                <c:pt idx="66">
                  <c:v>18.235185185185184</c:v>
                </c:pt>
                <c:pt idx="67">
                  <c:v>18.257777777777775</c:v>
                </c:pt>
                <c:pt idx="68">
                  <c:v>18.284197530864198</c:v>
                </c:pt>
                <c:pt idx="69">
                  <c:v>18.302962962962962</c:v>
                </c:pt>
                <c:pt idx="70">
                  <c:v>18.318024691358023</c:v>
                </c:pt>
                <c:pt idx="71">
                  <c:v>18.336913580246915</c:v>
                </c:pt>
                <c:pt idx="72">
                  <c:v>18.351975308641972</c:v>
                </c:pt>
                <c:pt idx="73">
                  <c:v>18.367037037037036</c:v>
                </c:pt>
                <c:pt idx="74">
                  <c:v>18.378395061728394</c:v>
                </c:pt>
                <c:pt idx="75">
                  <c:v>18.389629629629628</c:v>
                </c:pt>
                <c:pt idx="76">
                  <c:v>18.400987654320986</c:v>
                </c:pt>
                <c:pt idx="77">
                  <c:v>18.416049382716047</c:v>
                </c:pt>
                <c:pt idx="78">
                  <c:v>18.427283950617284</c:v>
                </c:pt>
                <c:pt idx="79">
                  <c:v>18.438641975308641</c:v>
                </c:pt>
                <c:pt idx="80">
                  <c:v>18.45</c:v>
                </c:pt>
                <c:pt idx="81">
                  <c:v>18.461234567901233</c:v>
                </c:pt>
                <c:pt idx="82">
                  <c:v>18.468765432098763</c:v>
                </c:pt>
                <c:pt idx="83">
                  <c:v>18.476296296296297</c:v>
                </c:pt>
                <c:pt idx="84">
                  <c:v>18.483827160493824</c:v>
                </c:pt>
                <c:pt idx="85">
                  <c:v>18.487654320987652</c:v>
                </c:pt>
                <c:pt idx="86">
                  <c:v>18.498888888888889</c:v>
                </c:pt>
                <c:pt idx="87">
                  <c:v>18.510246913580243</c:v>
                </c:pt>
                <c:pt idx="88">
                  <c:v>18.517777777777777</c:v>
                </c:pt>
                <c:pt idx="89">
                  <c:v>18.525308641975307</c:v>
                </c:pt>
                <c:pt idx="90">
                  <c:v>18.532839506172838</c:v>
                </c:pt>
                <c:pt idx="91">
                  <c:v>18.540370370370372</c:v>
                </c:pt>
                <c:pt idx="92">
                  <c:v>18.544197530864199</c:v>
                </c:pt>
                <c:pt idx="93">
                  <c:v>18.555432098765429</c:v>
                </c:pt>
                <c:pt idx="94">
                  <c:v>18.562962962962963</c:v>
                </c:pt>
                <c:pt idx="95">
                  <c:v>18.570493827160494</c:v>
                </c:pt>
                <c:pt idx="96">
                  <c:v>18.578024691358021</c:v>
                </c:pt>
                <c:pt idx="97">
                  <c:v>18.581851851851848</c:v>
                </c:pt>
                <c:pt idx="98">
                  <c:v>18.589382716049382</c:v>
                </c:pt>
                <c:pt idx="99">
                  <c:v>18.600617283950616</c:v>
                </c:pt>
                <c:pt idx="100">
                  <c:v>18.604444444444443</c:v>
                </c:pt>
                <c:pt idx="101">
                  <c:v>18.611975308641973</c:v>
                </c:pt>
                <c:pt idx="102">
                  <c:v>18.623209876543207</c:v>
                </c:pt>
                <c:pt idx="103">
                  <c:v>18.630740740740741</c:v>
                </c:pt>
                <c:pt idx="104">
                  <c:v>18.638271604938272</c:v>
                </c:pt>
                <c:pt idx="105">
                  <c:v>18.642098765432099</c:v>
                </c:pt>
                <c:pt idx="106">
                  <c:v>18.645802469135798</c:v>
                </c:pt>
                <c:pt idx="107">
                  <c:v>18.653456790123457</c:v>
                </c:pt>
                <c:pt idx="108">
                  <c:v>18.653456790123457</c:v>
                </c:pt>
                <c:pt idx="109">
                  <c:v>18.660987654320987</c:v>
                </c:pt>
                <c:pt idx="110">
                  <c:v>18.668518518518518</c:v>
                </c:pt>
                <c:pt idx="111">
                  <c:v>18.676049382716048</c:v>
                </c:pt>
                <c:pt idx="112">
                  <c:v>18.687283950617282</c:v>
                </c:pt>
                <c:pt idx="113">
                  <c:v>18.694814814814812</c:v>
                </c:pt>
                <c:pt idx="114">
                  <c:v>18.702345679012346</c:v>
                </c:pt>
                <c:pt idx="115">
                  <c:v>18.709876543209877</c:v>
                </c:pt>
                <c:pt idx="116">
                  <c:v>18.721234567901234</c:v>
                </c:pt>
                <c:pt idx="117">
                  <c:v>18.724938271604938</c:v>
                </c:pt>
                <c:pt idx="118">
                  <c:v>18.728765432098765</c:v>
                </c:pt>
                <c:pt idx="119">
                  <c:v>18.739999999999995</c:v>
                </c:pt>
                <c:pt idx="120">
                  <c:v>18.751358024691356</c:v>
                </c:pt>
                <c:pt idx="121">
                  <c:v>18.758888888888887</c:v>
                </c:pt>
                <c:pt idx="122">
                  <c:v>18.762716049382714</c:v>
                </c:pt>
                <c:pt idx="123">
                  <c:v>18.766419753086421</c:v>
                </c:pt>
                <c:pt idx="124">
                  <c:v>18.770246913580245</c:v>
                </c:pt>
                <c:pt idx="125">
                  <c:v>18.777777777777775</c:v>
                </c:pt>
                <c:pt idx="126">
                  <c:v>18.785308641975305</c:v>
                </c:pt>
                <c:pt idx="127">
                  <c:v>18.789012345679012</c:v>
                </c:pt>
                <c:pt idx="128">
                  <c:v>18.796543209876543</c:v>
                </c:pt>
                <c:pt idx="129">
                  <c:v>18.804074074074073</c:v>
                </c:pt>
                <c:pt idx="130">
                  <c:v>18.815432098765431</c:v>
                </c:pt>
                <c:pt idx="131">
                  <c:v>18.819135802469134</c:v>
                </c:pt>
                <c:pt idx="132">
                  <c:v>18.826666666666664</c:v>
                </c:pt>
                <c:pt idx="133">
                  <c:v>18.838024691358022</c:v>
                </c:pt>
                <c:pt idx="134">
                  <c:v>18.853086419753083</c:v>
                </c:pt>
                <c:pt idx="135">
                  <c:v>18.860617283950617</c:v>
                </c:pt>
                <c:pt idx="136">
                  <c:v>18.864444444444445</c:v>
                </c:pt>
                <c:pt idx="137">
                  <c:v>18.871975308641971</c:v>
                </c:pt>
                <c:pt idx="138">
                  <c:v>18.879506172839505</c:v>
                </c:pt>
                <c:pt idx="139">
                  <c:v>18.887037037037036</c:v>
                </c:pt>
                <c:pt idx="140">
                  <c:v>18.894567901234566</c:v>
                </c:pt>
                <c:pt idx="141">
                  <c:v>18.9020987654321</c:v>
                </c:pt>
                <c:pt idx="142">
                  <c:v>18.909629629629627</c:v>
                </c:pt>
                <c:pt idx="143">
                  <c:v>18.917160493827158</c:v>
                </c:pt>
                <c:pt idx="144">
                  <c:v>18.928395061728395</c:v>
                </c:pt>
                <c:pt idx="145">
                  <c:v>18.935925925925925</c:v>
                </c:pt>
                <c:pt idx="146">
                  <c:v>18.939753086419749</c:v>
                </c:pt>
                <c:pt idx="147">
                  <c:v>18.943456790123456</c:v>
                </c:pt>
                <c:pt idx="148">
                  <c:v>18.947283950617283</c:v>
                </c:pt>
                <c:pt idx="149">
                  <c:v>18.95098765432099</c:v>
                </c:pt>
                <c:pt idx="150">
                  <c:v>18.962345679012344</c:v>
                </c:pt>
                <c:pt idx="151">
                  <c:v>18.966049382716047</c:v>
                </c:pt>
                <c:pt idx="152">
                  <c:v>18.973703703703706</c:v>
                </c:pt>
                <c:pt idx="153">
                  <c:v>18.981234567901232</c:v>
                </c:pt>
                <c:pt idx="154">
                  <c:v>18.99246913580247</c:v>
                </c:pt>
                <c:pt idx="155">
                  <c:v>18.996296296296297</c:v>
                </c:pt>
                <c:pt idx="156">
                  <c:v>19.003827160493824</c:v>
                </c:pt>
                <c:pt idx="157">
                  <c:v>19.015061728395061</c:v>
                </c:pt>
                <c:pt idx="158">
                  <c:v>19.018888888888888</c:v>
                </c:pt>
                <c:pt idx="159">
                  <c:v>19.030123456790122</c:v>
                </c:pt>
                <c:pt idx="160">
                  <c:v>19.037654320987656</c:v>
                </c:pt>
                <c:pt idx="161">
                  <c:v>19.045185185185186</c:v>
                </c:pt>
                <c:pt idx="162">
                  <c:v>19.052716049382713</c:v>
                </c:pt>
                <c:pt idx="163">
                  <c:v>19.060246913580247</c:v>
                </c:pt>
                <c:pt idx="164">
                  <c:v>19.067777777777778</c:v>
                </c:pt>
                <c:pt idx="165">
                  <c:v>19.071604938271605</c:v>
                </c:pt>
                <c:pt idx="166">
                  <c:v>19.079135802469132</c:v>
                </c:pt>
                <c:pt idx="167">
                  <c:v>19.086666666666666</c:v>
                </c:pt>
                <c:pt idx="168">
                  <c:v>19.094197530864196</c:v>
                </c:pt>
                <c:pt idx="169">
                  <c:v>19.105555555555554</c:v>
                </c:pt>
                <c:pt idx="170">
                  <c:v>19.113086419753085</c:v>
                </c:pt>
                <c:pt idx="171">
                  <c:v>19.120617283950615</c:v>
                </c:pt>
                <c:pt idx="172">
                  <c:v>19.128148148148149</c:v>
                </c:pt>
                <c:pt idx="173">
                  <c:v>19.13567901234568</c:v>
                </c:pt>
                <c:pt idx="174">
                  <c:v>19.14691358024691</c:v>
                </c:pt>
                <c:pt idx="175">
                  <c:v>19.150740740740741</c:v>
                </c:pt>
                <c:pt idx="176">
                  <c:v>19.158271604938271</c:v>
                </c:pt>
                <c:pt idx="177">
                  <c:v>19.165802469135802</c:v>
                </c:pt>
                <c:pt idx="178">
                  <c:v>19.173333333333332</c:v>
                </c:pt>
                <c:pt idx="179">
                  <c:v>19.18469135802469</c:v>
                </c:pt>
                <c:pt idx="180">
                  <c:v>19.19222222222222</c:v>
                </c:pt>
                <c:pt idx="181">
                  <c:v>19.203456790123457</c:v>
                </c:pt>
                <c:pt idx="182">
                  <c:v>19.210987654320988</c:v>
                </c:pt>
                <c:pt idx="183">
                  <c:v>19.210987654320988</c:v>
                </c:pt>
                <c:pt idx="184">
                  <c:v>19.214814814814812</c:v>
                </c:pt>
                <c:pt idx="185">
                  <c:v>19.222345679012346</c:v>
                </c:pt>
                <c:pt idx="186">
                  <c:v>19.233580246913579</c:v>
                </c:pt>
                <c:pt idx="187">
                  <c:v>19.24111111111111</c:v>
                </c:pt>
                <c:pt idx="188">
                  <c:v>19.256172839506171</c:v>
                </c:pt>
                <c:pt idx="189">
                  <c:v>19.259999999999998</c:v>
                </c:pt>
                <c:pt idx="190">
                  <c:v>19.271234567901235</c:v>
                </c:pt>
                <c:pt idx="191">
                  <c:v>19.275061728395059</c:v>
                </c:pt>
                <c:pt idx="192">
                  <c:v>19.282592592592589</c:v>
                </c:pt>
                <c:pt idx="193">
                  <c:v>19.290123456790123</c:v>
                </c:pt>
                <c:pt idx="194">
                  <c:v>19.29765432098765</c:v>
                </c:pt>
                <c:pt idx="195">
                  <c:v>19.301481481481481</c:v>
                </c:pt>
                <c:pt idx="196">
                  <c:v>19.309012345679012</c:v>
                </c:pt>
                <c:pt idx="197">
                  <c:v>19.316543209876546</c:v>
                </c:pt>
                <c:pt idx="198">
                  <c:v>19.324074074074073</c:v>
                </c:pt>
                <c:pt idx="199">
                  <c:v>19.33530864197531</c:v>
                </c:pt>
                <c:pt idx="200">
                  <c:v>19.346666666666664</c:v>
                </c:pt>
                <c:pt idx="201">
                  <c:v>19.350370370370371</c:v>
                </c:pt>
                <c:pt idx="202">
                  <c:v>19.365432098765428</c:v>
                </c:pt>
                <c:pt idx="203">
                  <c:v>19.365432098765428</c:v>
                </c:pt>
                <c:pt idx="204">
                  <c:v>19.372962962962962</c:v>
                </c:pt>
                <c:pt idx="205">
                  <c:v>19.372962962962962</c:v>
                </c:pt>
                <c:pt idx="206">
                  <c:v>19.376790123456789</c:v>
                </c:pt>
                <c:pt idx="207">
                  <c:v>19.380493827160493</c:v>
                </c:pt>
                <c:pt idx="208">
                  <c:v>19.388024691358023</c:v>
                </c:pt>
                <c:pt idx="209">
                  <c:v>19.39185185185185</c:v>
                </c:pt>
                <c:pt idx="210">
                  <c:v>19.399382716049381</c:v>
                </c:pt>
                <c:pt idx="211">
                  <c:v>19.406913580246911</c:v>
                </c:pt>
                <c:pt idx="212">
                  <c:v>19.418271604938269</c:v>
                </c:pt>
                <c:pt idx="213">
                  <c:v>19.425802469135803</c:v>
                </c:pt>
                <c:pt idx="214">
                  <c:v>19.437037037037037</c:v>
                </c:pt>
                <c:pt idx="215">
                  <c:v>19.44086419753086</c:v>
                </c:pt>
                <c:pt idx="216">
                  <c:v>19.452098765432101</c:v>
                </c:pt>
                <c:pt idx="217">
                  <c:v>19.459629629629628</c:v>
                </c:pt>
                <c:pt idx="218">
                  <c:v>19.463456790123452</c:v>
                </c:pt>
                <c:pt idx="219">
                  <c:v>19.467160493827159</c:v>
                </c:pt>
                <c:pt idx="220">
                  <c:v>19.478518518518516</c:v>
                </c:pt>
                <c:pt idx="221">
                  <c:v>19.486049382716047</c:v>
                </c:pt>
                <c:pt idx="222">
                  <c:v>19.493580246913581</c:v>
                </c:pt>
                <c:pt idx="223">
                  <c:v>19.501111111111111</c:v>
                </c:pt>
                <c:pt idx="224">
                  <c:v>19.508641975308638</c:v>
                </c:pt>
                <c:pt idx="225">
                  <c:v>19.516172839506172</c:v>
                </c:pt>
                <c:pt idx="226">
                  <c:v>19.523703703703703</c:v>
                </c:pt>
                <c:pt idx="227">
                  <c:v>19.53123456790123</c:v>
                </c:pt>
                <c:pt idx="228">
                  <c:v>19.535061728395064</c:v>
                </c:pt>
                <c:pt idx="229">
                  <c:v>19.542592592592591</c:v>
                </c:pt>
                <c:pt idx="230">
                  <c:v>19.546296296296294</c:v>
                </c:pt>
                <c:pt idx="231">
                  <c:v>19.550123456790118</c:v>
                </c:pt>
                <c:pt idx="232">
                  <c:v>19.561358024691359</c:v>
                </c:pt>
                <c:pt idx="233">
                  <c:v>19.568888888888889</c:v>
                </c:pt>
                <c:pt idx="234">
                  <c:v>19.576419753086416</c:v>
                </c:pt>
                <c:pt idx="235">
                  <c:v>19.58395061728395</c:v>
                </c:pt>
                <c:pt idx="236">
                  <c:v>19.59148148148148</c:v>
                </c:pt>
                <c:pt idx="237">
                  <c:v>19.602839506172842</c:v>
                </c:pt>
                <c:pt idx="238">
                  <c:v>19.614197530864196</c:v>
                </c:pt>
                <c:pt idx="239">
                  <c:v>19.621728395061727</c:v>
                </c:pt>
                <c:pt idx="240">
                  <c:v>19.629259259259257</c:v>
                </c:pt>
                <c:pt idx="241">
                  <c:v>19.63296296296296</c:v>
                </c:pt>
                <c:pt idx="242">
                  <c:v>19.636790123456791</c:v>
                </c:pt>
                <c:pt idx="243">
                  <c:v>19.640493827160494</c:v>
                </c:pt>
                <c:pt idx="244">
                  <c:v>19.648024691358025</c:v>
                </c:pt>
                <c:pt idx="245">
                  <c:v>19.659382716049382</c:v>
                </c:pt>
                <c:pt idx="246">
                  <c:v>19.663086419753085</c:v>
                </c:pt>
                <c:pt idx="247">
                  <c:v>19.670617283950619</c:v>
                </c:pt>
                <c:pt idx="248">
                  <c:v>19.674444444444443</c:v>
                </c:pt>
                <c:pt idx="249">
                  <c:v>19.681975308641974</c:v>
                </c:pt>
                <c:pt idx="250">
                  <c:v>19.689506172839504</c:v>
                </c:pt>
                <c:pt idx="251">
                  <c:v>19.693209876543211</c:v>
                </c:pt>
                <c:pt idx="252">
                  <c:v>19.700740740740738</c:v>
                </c:pt>
                <c:pt idx="253">
                  <c:v>19.708271604938272</c:v>
                </c:pt>
                <c:pt idx="254">
                  <c:v>19.715802469135802</c:v>
                </c:pt>
                <c:pt idx="255">
                  <c:v>19.723456790123457</c:v>
                </c:pt>
                <c:pt idx="256">
                  <c:v>19.72716049382716</c:v>
                </c:pt>
                <c:pt idx="257">
                  <c:v>19.734691358024687</c:v>
                </c:pt>
                <c:pt idx="258">
                  <c:v>19.738518518518521</c:v>
                </c:pt>
                <c:pt idx="259">
                  <c:v>19.749753086419751</c:v>
                </c:pt>
                <c:pt idx="260">
                  <c:v>19.757283950617282</c:v>
                </c:pt>
                <c:pt idx="261">
                  <c:v>19.761111111111113</c:v>
                </c:pt>
                <c:pt idx="262">
                  <c:v>19.761111111111113</c:v>
                </c:pt>
                <c:pt idx="263">
                  <c:v>19.76864197530864</c:v>
                </c:pt>
                <c:pt idx="264">
                  <c:v>19.772345679012346</c:v>
                </c:pt>
                <c:pt idx="265">
                  <c:v>19.779876543209873</c:v>
                </c:pt>
                <c:pt idx="266">
                  <c:v>19.783703703703701</c:v>
                </c:pt>
                <c:pt idx="267">
                  <c:v>19.791234567901235</c:v>
                </c:pt>
                <c:pt idx="268">
                  <c:v>19.798765432098762</c:v>
                </c:pt>
                <c:pt idx="269">
                  <c:v>19.802469135802465</c:v>
                </c:pt>
                <c:pt idx="270">
                  <c:v>19.810000000000002</c:v>
                </c:pt>
                <c:pt idx="271">
                  <c:v>19.821358024691357</c:v>
                </c:pt>
                <c:pt idx="272">
                  <c:v>19.832716049382714</c:v>
                </c:pt>
                <c:pt idx="273">
                  <c:v>19.840246913580245</c:v>
                </c:pt>
                <c:pt idx="274">
                  <c:v>19.843950617283948</c:v>
                </c:pt>
                <c:pt idx="275">
                  <c:v>19.847777777777775</c:v>
                </c:pt>
                <c:pt idx="276">
                  <c:v>19.859012345679012</c:v>
                </c:pt>
                <c:pt idx="277">
                  <c:v>19.862839506172836</c:v>
                </c:pt>
                <c:pt idx="278">
                  <c:v>19.87037037037037</c:v>
                </c:pt>
                <c:pt idx="279">
                  <c:v>19.874074074074077</c:v>
                </c:pt>
                <c:pt idx="280">
                  <c:v>19.881604938271604</c:v>
                </c:pt>
                <c:pt idx="281">
                  <c:v>19.892962962962962</c:v>
                </c:pt>
                <c:pt idx="282">
                  <c:v>19.900493827160492</c:v>
                </c:pt>
                <c:pt idx="283">
                  <c:v>19.908024691358026</c:v>
                </c:pt>
                <c:pt idx="284">
                  <c:v>19.91925925925926</c:v>
                </c:pt>
                <c:pt idx="285">
                  <c:v>19.930617283950614</c:v>
                </c:pt>
                <c:pt idx="286">
                  <c:v>19.934444444444441</c:v>
                </c:pt>
                <c:pt idx="287">
                  <c:v>19.938148148148144</c:v>
                </c:pt>
                <c:pt idx="288">
                  <c:v>19.945679012345678</c:v>
                </c:pt>
                <c:pt idx="289">
                  <c:v>19.957037037037036</c:v>
                </c:pt>
                <c:pt idx="290">
                  <c:v>19.960740740740739</c:v>
                </c:pt>
                <c:pt idx="291">
                  <c:v>19.972098765432101</c:v>
                </c:pt>
                <c:pt idx="292">
                  <c:v>19.975802469135804</c:v>
                </c:pt>
                <c:pt idx="293">
                  <c:v>19.975802469135804</c:v>
                </c:pt>
                <c:pt idx="294">
                  <c:v>19.979629629629628</c:v>
                </c:pt>
                <c:pt idx="295">
                  <c:v>19.994691358024692</c:v>
                </c:pt>
                <c:pt idx="296">
                  <c:v>19.994691358024692</c:v>
                </c:pt>
                <c:pt idx="297">
                  <c:v>19.998395061728392</c:v>
                </c:pt>
                <c:pt idx="298">
                  <c:v>20.005925925925922</c:v>
                </c:pt>
                <c:pt idx="299">
                  <c:v>20.013456790123456</c:v>
                </c:pt>
                <c:pt idx="300">
                  <c:v>20.024814814814814</c:v>
                </c:pt>
                <c:pt idx="301">
                  <c:v>20.024814814814814</c:v>
                </c:pt>
                <c:pt idx="302">
                  <c:v>20.028518518518517</c:v>
                </c:pt>
                <c:pt idx="303">
                  <c:v>20.036049382716048</c:v>
                </c:pt>
                <c:pt idx="304">
                  <c:v>20.047407407407405</c:v>
                </c:pt>
                <c:pt idx="305">
                  <c:v>20.051234567901229</c:v>
                </c:pt>
                <c:pt idx="306">
                  <c:v>20.058765432098767</c:v>
                </c:pt>
                <c:pt idx="307">
                  <c:v>20.06246913580247</c:v>
                </c:pt>
                <c:pt idx="308">
                  <c:v>20.073827160493828</c:v>
                </c:pt>
                <c:pt idx="309">
                  <c:v>20.077530864197531</c:v>
                </c:pt>
                <c:pt idx="310">
                  <c:v>20.081358024691358</c:v>
                </c:pt>
                <c:pt idx="311">
                  <c:v>20.088888888888885</c:v>
                </c:pt>
                <c:pt idx="312">
                  <c:v>20.096419753086419</c:v>
                </c:pt>
                <c:pt idx="313">
                  <c:v>20.100123456790122</c:v>
                </c:pt>
                <c:pt idx="314">
                  <c:v>20.107654320987656</c:v>
                </c:pt>
                <c:pt idx="315">
                  <c:v>20.119012345679007</c:v>
                </c:pt>
                <c:pt idx="316">
                  <c:v>20.119012345679007</c:v>
                </c:pt>
                <c:pt idx="317">
                  <c:v>20.126543209876544</c:v>
                </c:pt>
                <c:pt idx="318">
                  <c:v>20.134074074074071</c:v>
                </c:pt>
                <c:pt idx="319">
                  <c:v>20.137777777777774</c:v>
                </c:pt>
                <c:pt idx="320">
                  <c:v>20.149135802469136</c:v>
                </c:pt>
                <c:pt idx="321">
                  <c:v>20.156666666666663</c:v>
                </c:pt>
                <c:pt idx="322">
                  <c:v>20.168024691358024</c:v>
                </c:pt>
                <c:pt idx="323">
                  <c:v>20.171728395061727</c:v>
                </c:pt>
                <c:pt idx="324">
                  <c:v>20.183086419753085</c:v>
                </c:pt>
                <c:pt idx="325">
                  <c:v>20.190617283950619</c:v>
                </c:pt>
                <c:pt idx="326">
                  <c:v>20.194320987654322</c:v>
                </c:pt>
                <c:pt idx="327">
                  <c:v>20.198148148148146</c:v>
                </c:pt>
                <c:pt idx="328">
                  <c:v>20.205679012345676</c:v>
                </c:pt>
                <c:pt idx="329">
                  <c:v>20.21320987654321</c:v>
                </c:pt>
                <c:pt idx="330">
                  <c:v>20.220740740740737</c:v>
                </c:pt>
                <c:pt idx="331">
                  <c:v>20.22444444444444</c:v>
                </c:pt>
                <c:pt idx="332">
                  <c:v>20.235802469135802</c:v>
                </c:pt>
                <c:pt idx="333">
                  <c:v>20.239506172839505</c:v>
                </c:pt>
                <c:pt idx="334">
                  <c:v>20.247037037037035</c:v>
                </c:pt>
                <c:pt idx="335">
                  <c:v>20.258395061728397</c:v>
                </c:pt>
                <c:pt idx="336">
                  <c:v>20.265925925925924</c:v>
                </c:pt>
                <c:pt idx="337">
                  <c:v>20.273456790123454</c:v>
                </c:pt>
                <c:pt idx="338">
                  <c:v>20.273456790123454</c:v>
                </c:pt>
                <c:pt idx="339">
                  <c:v>20.284814814814816</c:v>
                </c:pt>
                <c:pt idx="340">
                  <c:v>20.288518518518515</c:v>
                </c:pt>
                <c:pt idx="341">
                  <c:v>20.288518518518515</c:v>
                </c:pt>
                <c:pt idx="342">
                  <c:v>20.296049382716049</c:v>
                </c:pt>
                <c:pt idx="343">
                  <c:v>20.299876543209873</c:v>
                </c:pt>
                <c:pt idx="344">
                  <c:v>20.311111111111114</c:v>
                </c:pt>
                <c:pt idx="345">
                  <c:v>20.314938271604937</c:v>
                </c:pt>
                <c:pt idx="346">
                  <c:v>20.322469135802464</c:v>
                </c:pt>
                <c:pt idx="347">
                  <c:v>20.322469135802464</c:v>
                </c:pt>
                <c:pt idx="348">
                  <c:v>20.326172839506171</c:v>
                </c:pt>
                <c:pt idx="349">
                  <c:v>20.337530864197529</c:v>
                </c:pt>
                <c:pt idx="350">
                  <c:v>20.345061728395059</c:v>
                </c:pt>
                <c:pt idx="351">
                  <c:v>20.345061728395059</c:v>
                </c:pt>
                <c:pt idx="352">
                  <c:v>20.356296296296293</c:v>
                </c:pt>
                <c:pt idx="353">
                  <c:v>20.360123456790124</c:v>
                </c:pt>
                <c:pt idx="354">
                  <c:v>20.371481481481482</c:v>
                </c:pt>
                <c:pt idx="355">
                  <c:v>20.375185185185181</c:v>
                </c:pt>
                <c:pt idx="356">
                  <c:v>20.379012345679012</c:v>
                </c:pt>
                <c:pt idx="357">
                  <c:v>20.390246913580242</c:v>
                </c:pt>
                <c:pt idx="358">
                  <c:v>20.394074074074076</c:v>
                </c:pt>
                <c:pt idx="359">
                  <c:v>20.405308641975306</c:v>
                </c:pt>
                <c:pt idx="360">
                  <c:v>20.405308641975306</c:v>
                </c:pt>
                <c:pt idx="361">
                  <c:v>20.420370370370371</c:v>
                </c:pt>
                <c:pt idx="362">
                  <c:v>20.424197530864195</c:v>
                </c:pt>
                <c:pt idx="363">
                  <c:v>20.435432098765428</c:v>
                </c:pt>
                <c:pt idx="364">
                  <c:v>20.454320987654317</c:v>
                </c:pt>
                <c:pt idx="365">
                  <c:v>20.45802469135802</c:v>
                </c:pt>
                <c:pt idx="366">
                  <c:v>20.454320987654317</c:v>
                </c:pt>
                <c:pt idx="367">
                  <c:v>20.465555555555557</c:v>
                </c:pt>
                <c:pt idx="368">
                  <c:v>20.473209876543208</c:v>
                </c:pt>
                <c:pt idx="369">
                  <c:v>20.476913580246908</c:v>
                </c:pt>
                <c:pt idx="370">
                  <c:v>20.484444444444446</c:v>
                </c:pt>
                <c:pt idx="371">
                  <c:v>20.491975308641972</c:v>
                </c:pt>
                <c:pt idx="372">
                  <c:v>20.491975308641972</c:v>
                </c:pt>
                <c:pt idx="373">
                  <c:v>20.495802469135803</c:v>
                </c:pt>
                <c:pt idx="374">
                  <c:v>20.50333333333333</c:v>
                </c:pt>
                <c:pt idx="375">
                  <c:v>20.50333333333333</c:v>
                </c:pt>
                <c:pt idx="376">
                  <c:v>20.518395061728395</c:v>
                </c:pt>
                <c:pt idx="377">
                  <c:v>20.525925925925922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'20221227T210000'!$BD$11:$BD$500</c:f>
              <c:numCache>
                <c:formatCode>General</c:formatCode>
                <c:ptCount val="490"/>
                <c:pt idx="0">
                  <c:v>20.522098765432094</c:v>
                </c:pt>
                <c:pt idx="1">
                  <c:v>20.518395061728395</c:v>
                </c:pt>
                <c:pt idx="2">
                  <c:v>20.50333333333333</c:v>
                </c:pt>
                <c:pt idx="3">
                  <c:v>20.499506172839506</c:v>
                </c:pt>
                <c:pt idx="4">
                  <c:v>20.491975308641972</c:v>
                </c:pt>
                <c:pt idx="5">
                  <c:v>20.480740740740739</c:v>
                </c:pt>
                <c:pt idx="6">
                  <c:v>20.473209876543208</c:v>
                </c:pt>
                <c:pt idx="7">
                  <c:v>20.461851851851854</c:v>
                </c:pt>
                <c:pt idx="8">
                  <c:v>20.45802469135802</c:v>
                </c:pt>
                <c:pt idx="9">
                  <c:v>20.450493827160493</c:v>
                </c:pt>
                <c:pt idx="10">
                  <c:v>20.442962962962962</c:v>
                </c:pt>
                <c:pt idx="11">
                  <c:v>20.439259259259259</c:v>
                </c:pt>
                <c:pt idx="12">
                  <c:v>20.435432098765428</c:v>
                </c:pt>
                <c:pt idx="13">
                  <c:v>20.427901234567901</c:v>
                </c:pt>
                <c:pt idx="14">
                  <c:v>20.424197530864195</c:v>
                </c:pt>
                <c:pt idx="15">
                  <c:v>20.420370370370371</c:v>
                </c:pt>
                <c:pt idx="16">
                  <c:v>20.412839506172837</c:v>
                </c:pt>
                <c:pt idx="17">
                  <c:v>20.405308641975306</c:v>
                </c:pt>
                <c:pt idx="18">
                  <c:v>20.405308641975306</c:v>
                </c:pt>
                <c:pt idx="19">
                  <c:v>20.39777777777778</c:v>
                </c:pt>
                <c:pt idx="20">
                  <c:v>20.390246913580242</c:v>
                </c:pt>
                <c:pt idx="21">
                  <c:v>20.382716049382715</c:v>
                </c:pt>
                <c:pt idx="22">
                  <c:v>20.371481481481482</c:v>
                </c:pt>
                <c:pt idx="23">
                  <c:v>20.367654320987651</c:v>
                </c:pt>
                <c:pt idx="24">
                  <c:v>20.360123456790124</c:v>
                </c:pt>
                <c:pt idx="25">
                  <c:v>20.352592592592593</c:v>
                </c:pt>
                <c:pt idx="26">
                  <c:v>20.348765432098766</c:v>
                </c:pt>
                <c:pt idx="27">
                  <c:v>20.345061728395059</c:v>
                </c:pt>
                <c:pt idx="28">
                  <c:v>20.341234567901232</c:v>
                </c:pt>
                <c:pt idx="29">
                  <c:v>20.337530864197529</c:v>
                </c:pt>
                <c:pt idx="30">
                  <c:v>20.337530864197529</c:v>
                </c:pt>
                <c:pt idx="31">
                  <c:v>20.330000000000002</c:v>
                </c:pt>
                <c:pt idx="32">
                  <c:v>20.31864197530864</c:v>
                </c:pt>
                <c:pt idx="33">
                  <c:v>20.311111111111114</c:v>
                </c:pt>
                <c:pt idx="34">
                  <c:v>20.307407407407403</c:v>
                </c:pt>
                <c:pt idx="35">
                  <c:v>20.292345679012346</c:v>
                </c:pt>
                <c:pt idx="36">
                  <c:v>20.284814814814816</c:v>
                </c:pt>
                <c:pt idx="37">
                  <c:v>20.265925925925924</c:v>
                </c:pt>
                <c:pt idx="38">
                  <c:v>20.258395061728397</c:v>
                </c:pt>
                <c:pt idx="39">
                  <c:v>20.250864197530863</c:v>
                </c:pt>
                <c:pt idx="40">
                  <c:v>20.250864197530863</c:v>
                </c:pt>
                <c:pt idx="41">
                  <c:v>20.247037037037035</c:v>
                </c:pt>
                <c:pt idx="42">
                  <c:v>20.239506172839505</c:v>
                </c:pt>
                <c:pt idx="43">
                  <c:v>20.239506172839505</c:v>
                </c:pt>
                <c:pt idx="44">
                  <c:v>20.228271604938271</c:v>
                </c:pt>
                <c:pt idx="45">
                  <c:v>20.220740740740737</c:v>
                </c:pt>
                <c:pt idx="46">
                  <c:v>20.21320987654321</c:v>
                </c:pt>
                <c:pt idx="47">
                  <c:v>20.201851851851849</c:v>
                </c:pt>
                <c:pt idx="48">
                  <c:v>20.201851851851849</c:v>
                </c:pt>
                <c:pt idx="49">
                  <c:v>20.198148148148146</c:v>
                </c:pt>
                <c:pt idx="50">
                  <c:v>20.190617283950619</c:v>
                </c:pt>
                <c:pt idx="51">
                  <c:v>20.186790123456785</c:v>
                </c:pt>
                <c:pt idx="52">
                  <c:v>20.179259259259258</c:v>
                </c:pt>
                <c:pt idx="53">
                  <c:v>20.175555555555555</c:v>
                </c:pt>
                <c:pt idx="54">
                  <c:v>20.164197530864197</c:v>
                </c:pt>
                <c:pt idx="55">
                  <c:v>20.160493827160494</c:v>
                </c:pt>
                <c:pt idx="56">
                  <c:v>20.149135802469136</c:v>
                </c:pt>
                <c:pt idx="57">
                  <c:v>20.145308641975308</c:v>
                </c:pt>
                <c:pt idx="58">
                  <c:v>20.137777777777774</c:v>
                </c:pt>
                <c:pt idx="59">
                  <c:v>20.126543209876544</c:v>
                </c:pt>
                <c:pt idx="60">
                  <c:v>20.122716049382714</c:v>
                </c:pt>
                <c:pt idx="61">
                  <c:v>20.115185185185183</c:v>
                </c:pt>
                <c:pt idx="62">
                  <c:v>20.107654320987656</c:v>
                </c:pt>
                <c:pt idx="63">
                  <c:v>20.103950617283949</c:v>
                </c:pt>
                <c:pt idx="64">
                  <c:v>20.088888888888885</c:v>
                </c:pt>
                <c:pt idx="65">
                  <c:v>20.085061728395061</c:v>
                </c:pt>
                <c:pt idx="66">
                  <c:v>20.081358024691358</c:v>
                </c:pt>
                <c:pt idx="67">
                  <c:v>20.073827160493828</c:v>
                </c:pt>
                <c:pt idx="68">
                  <c:v>20.066296296296294</c:v>
                </c:pt>
                <c:pt idx="69">
                  <c:v>20.054938271604936</c:v>
                </c:pt>
                <c:pt idx="70">
                  <c:v>20.047407407407405</c:v>
                </c:pt>
                <c:pt idx="71">
                  <c:v>20.039876543209878</c:v>
                </c:pt>
                <c:pt idx="72">
                  <c:v>20.039876543209878</c:v>
                </c:pt>
                <c:pt idx="73">
                  <c:v>20.036049382716048</c:v>
                </c:pt>
                <c:pt idx="74">
                  <c:v>20.028518518518517</c:v>
                </c:pt>
                <c:pt idx="75">
                  <c:v>20.024814814814814</c:v>
                </c:pt>
                <c:pt idx="76">
                  <c:v>20.024814814814814</c:v>
                </c:pt>
                <c:pt idx="77">
                  <c:v>20.017283950617283</c:v>
                </c:pt>
                <c:pt idx="78">
                  <c:v>20.009753086419753</c:v>
                </c:pt>
                <c:pt idx="79">
                  <c:v>20.005925925925922</c:v>
                </c:pt>
                <c:pt idx="80">
                  <c:v>19.998395061728392</c:v>
                </c:pt>
                <c:pt idx="81">
                  <c:v>19.990864197530865</c:v>
                </c:pt>
                <c:pt idx="82">
                  <c:v>19.983333333333331</c:v>
                </c:pt>
                <c:pt idx="83">
                  <c:v>19.987160493827158</c:v>
                </c:pt>
                <c:pt idx="84">
                  <c:v>19.983333333333331</c:v>
                </c:pt>
                <c:pt idx="85">
                  <c:v>19.975802469135804</c:v>
                </c:pt>
                <c:pt idx="86">
                  <c:v>19.972098765432101</c:v>
                </c:pt>
                <c:pt idx="87">
                  <c:v>19.96827160493827</c:v>
                </c:pt>
                <c:pt idx="88">
                  <c:v>19.960740740740739</c:v>
                </c:pt>
                <c:pt idx="89">
                  <c:v>19.949506172839506</c:v>
                </c:pt>
                <c:pt idx="90">
                  <c:v>19.941975308641975</c:v>
                </c:pt>
                <c:pt idx="91">
                  <c:v>19.92679012345679</c:v>
                </c:pt>
                <c:pt idx="92">
                  <c:v>19.91925925925926</c:v>
                </c:pt>
                <c:pt idx="93">
                  <c:v>19.911728395061726</c:v>
                </c:pt>
                <c:pt idx="94">
                  <c:v>19.908024691358026</c:v>
                </c:pt>
                <c:pt idx="95">
                  <c:v>19.900493827160492</c:v>
                </c:pt>
                <c:pt idx="96">
                  <c:v>19.892962962962962</c:v>
                </c:pt>
                <c:pt idx="97">
                  <c:v>19.885432098765428</c:v>
                </c:pt>
                <c:pt idx="98">
                  <c:v>19.877901234567901</c:v>
                </c:pt>
                <c:pt idx="99">
                  <c:v>19.874074074074077</c:v>
                </c:pt>
                <c:pt idx="100">
                  <c:v>19.866543209876539</c:v>
                </c:pt>
                <c:pt idx="101">
                  <c:v>19.859012345679012</c:v>
                </c:pt>
                <c:pt idx="102">
                  <c:v>19.847777777777775</c:v>
                </c:pt>
                <c:pt idx="103">
                  <c:v>19.843950617283948</c:v>
                </c:pt>
                <c:pt idx="104">
                  <c:v>19.836419753086417</c:v>
                </c:pt>
                <c:pt idx="105">
                  <c:v>19.821358024691357</c:v>
                </c:pt>
                <c:pt idx="106">
                  <c:v>19.817530864197529</c:v>
                </c:pt>
                <c:pt idx="107">
                  <c:v>19.810000000000002</c:v>
                </c:pt>
                <c:pt idx="108">
                  <c:v>19.802469135802465</c:v>
                </c:pt>
                <c:pt idx="109">
                  <c:v>19.794938271604938</c:v>
                </c:pt>
                <c:pt idx="110">
                  <c:v>19.791234567901235</c:v>
                </c:pt>
                <c:pt idx="111">
                  <c:v>19.783703703703701</c:v>
                </c:pt>
                <c:pt idx="112">
                  <c:v>19.77617283950617</c:v>
                </c:pt>
                <c:pt idx="113">
                  <c:v>19.76864197530864</c:v>
                </c:pt>
                <c:pt idx="114">
                  <c:v>19.761111111111113</c:v>
                </c:pt>
                <c:pt idx="115">
                  <c:v>19.753580246913579</c:v>
                </c:pt>
                <c:pt idx="116">
                  <c:v>19.749753086419751</c:v>
                </c:pt>
                <c:pt idx="117">
                  <c:v>19.742222222222221</c:v>
                </c:pt>
                <c:pt idx="118">
                  <c:v>19.738518518518521</c:v>
                </c:pt>
                <c:pt idx="119">
                  <c:v>19.734691358024687</c:v>
                </c:pt>
                <c:pt idx="120">
                  <c:v>19.72716049382716</c:v>
                </c:pt>
                <c:pt idx="121">
                  <c:v>19.72716049382716</c:v>
                </c:pt>
                <c:pt idx="122">
                  <c:v>19.715802469135802</c:v>
                </c:pt>
                <c:pt idx="123">
                  <c:v>19.708271604938272</c:v>
                </c:pt>
                <c:pt idx="124">
                  <c:v>19.704567901234569</c:v>
                </c:pt>
                <c:pt idx="125">
                  <c:v>19.700740740740738</c:v>
                </c:pt>
                <c:pt idx="126">
                  <c:v>19.689506172839504</c:v>
                </c:pt>
                <c:pt idx="127">
                  <c:v>19.681975308641974</c:v>
                </c:pt>
                <c:pt idx="128">
                  <c:v>19.674444444444443</c:v>
                </c:pt>
                <c:pt idx="129">
                  <c:v>19.670617283950619</c:v>
                </c:pt>
                <c:pt idx="130">
                  <c:v>19.663086419753085</c:v>
                </c:pt>
                <c:pt idx="131">
                  <c:v>19.655555555555555</c:v>
                </c:pt>
                <c:pt idx="132">
                  <c:v>19.651851851851852</c:v>
                </c:pt>
                <c:pt idx="133">
                  <c:v>19.644320987654318</c:v>
                </c:pt>
                <c:pt idx="134">
                  <c:v>19.640493827160494</c:v>
                </c:pt>
                <c:pt idx="135">
                  <c:v>19.629259259259257</c:v>
                </c:pt>
                <c:pt idx="136">
                  <c:v>19.625432098765433</c:v>
                </c:pt>
                <c:pt idx="137">
                  <c:v>19.614197530864196</c:v>
                </c:pt>
                <c:pt idx="138">
                  <c:v>19.606543209876545</c:v>
                </c:pt>
                <c:pt idx="139">
                  <c:v>19.595308641975304</c:v>
                </c:pt>
                <c:pt idx="140">
                  <c:v>19.587777777777777</c:v>
                </c:pt>
                <c:pt idx="141">
                  <c:v>19.576419753086416</c:v>
                </c:pt>
                <c:pt idx="142">
                  <c:v>19.568888888888889</c:v>
                </c:pt>
                <c:pt idx="143">
                  <c:v>19.561358024691359</c:v>
                </c:pt>
                <c:pt idx="144">
                  <c:v>19.557654320987655</c:v>
                </c:pt>
                <c:pt idx="145">
                  <c:v>19.553827160493825</c:v>
                </c:pt>
                <c:pt idx="146">
                  <c:v>19.546296296296294</c:v>
                </c:pt>
                <c:pt idx="147">
                  <c:v>19.535061728395064</c:v>
                </c:pt>
                <c:pt idx="148">
                  <c:v>19.535061728395064</c:v>
                </c:pt>
                <c:pt idx="149">
                  <c:v>19.527530864197526</c:v>
                </c:pt>
                <c:pt idx="150">
                  <c:v>19.52</c:v>
                </c:pt>
                <c:pt idx="151">
                  <c:v>19.512469135802469</c:v>
                </c:pt>
                <c:pt idx="152">
                  <c:v>19.504938271604939</c:v>
                </c:pt>
                <c:pt idx="153">
                  <c:v>19.49728395061728</c:v>
                </c:pt>
                <c:pt idx="154">
                  <c:v>19.489753086419753</c:v>
                </c:pt>
                <c:pt idx="155">
                  <c:v>19.482222222222219</c:v>
                </c:pt>
                <c:pt idx="156">
                  <c:v>19.478518518518516</c:v>
                </c:pt>
                <c:pt idx="157">
                  <c:v>19.467160493827159</c:v>
                </c:pt>
                <c:pt idx="158">
                  <c:v>19.455925925925925</c:v>
                </c:pt>
                <c:pt idx="159">
                  <c:v>19.448395061728394</c:v>
                </c:pt>
                <c:pt idx="160">
                  <c:v>19.444567901234567</c:v>
                </c:pt>
                <c:pt idx="161">
                  <c:v>19.437037037037037</c:v>
                </c:pt>
                <c:pt idx="162">
                  <c:v>19.429506172839503</c:v>
                </c:pt>
                <c:pt idx="163">
                  <c:v>19.421975308641976</c:v>
                </c:pt>
                <c:pt idx="164">
                  <c:v>19.414444444444442</c:v>
                </c:pt>
                <c:pt idx="165">
                  <c:v>19.406913580246911</c:v>
                </c:pt>
                <c:pt idx="166">
                  <c:v>19.403209876543212</c:v>
                </c:pt>
                <c:pt idx="167">
                  <c:v>19.395555555555553</c:v>
                </c:pt>
                <c:pt idx="168">
                  <c:v>19.388024691358023</c:v>
                </c:pt>
                <c:pt idx="169">
                  <c:v>19.380493827160493</c:v>
                </c:pt>
                <c:pt idx="170">
                  <c:v>19.372962962962962</c:v>
                </c:pt>
                <c:pt idx="171">
                  <c:v>19.365432098765428</c:v>
                </c:pt>
                <c:pt idx="172">
                  <c:v>19.361728395061725</c:v>
                </c:pt>
                <c:pt idx="173">
                  <c:v>19.354197530864198</c:v>
                </c:pt>
                <c:pt idx="174">
                  <c:v>19.350370370370371</c:v>
                </c:pt>
                <c:pt idx="175">
                  <c:v>19.342839506172837</c:v>
                </c:pt>
                <c:pt idx="176">
                  <c:v>19.339135802469134</c:v>
                </c:pt>
                <c:pt idx="177">
                  <c:v>19.324074074074073</c:v>
                </c:pt>
                <c:pt idx="178">
                  <c:v>19.312716049382715</c:v>
                </c:pt>
                <c:pt idx="179">
                  <c:v>19.301481481481481</c:v>
                </c:pt>
                <c:pt idx="180">
                  <c:v>19.293950617283947</c:v>
                </c:pt>
                <c:pt idx="181">
                  <c:v>19.286296296296296</c:v>
                </c:pt>
                <c:pt idx="182">
                  <c:v>19.278765432098766</c:v>
                </c:pt>
                <c:pt idx="183">
                  <c:v>19.275061728395059</c:v>
                </c:pt>
                <c:pt idx="184">
                  <c:v>19.271234567901235</c:v>
                </c:pt>
                <c:pt idx="185">
                  <c:v>19.263703703703705</c:v>
                </c:pt>
                <c:pt idx="186">
                  <c:v>19.256172839506171</c:v>
                </c:pt>
                <c:pt idx="187">
                  <c:v>19.24864197530864</c:v>
                </c:pt>
                <c:pt idx="188">
                  <c:v>19.24111111111111</c:v>
                </c:pt>
                <c:pt idx="189">
                  <c:v>19.229876543209876</c:v>
                </c:pt>
                <c:pt idx="190">
                  <c:v>19.222345679012346</c:v>
                </c:pt>
                <c:pt idx="191">
                  <c:v>19.214814814814812</c:v>
                </c:pt>
                <c:pt idx="192">
                  <c:v>19.207283950617281</c:v>
                </c:pt>
                <c:pt idx="193">
                  <c:v>19.203456790123457</c:v>
                </c:pt>
                <c:pt idx="194">
                  <c:v>19.195925925925927</c:v>
                </c:pt>
                <c:pt idx="195">
                  <c:v>19.188395061728393</c:v>
                </c:pt>
                <c:pt idx="196">
                  <c:v>19.18469135802469</c:v>
                </c:pt>
                <c:pt idx="197">
                  <c:v>19.177037037037035</c:v>
                </c:pt>
                <c:pt idx="198">
                  <c:v>19.165802469135802</c:v>
                </c:pt>
                <c:pt idx="199">
                  <c:v>19.154444444444444</c:v>
                </c:pt>
                <c:pt idx="200">
                  <c:v>19.14691358024691</c:v>
                </c:pt>
                <c:pt idx="201">
                  <c:v>19.14320987654321</c:v>
                </c:pt>
                <c:pt idx="202">
                  <c:v>19.139382716049383</c:v>
                </c:pt>
                <c:pt idx="203">
                  <c:v>19.131851851851852</c:v>
                </c:pt>
                <c:pt idx="204">
                  <c:v>19.124320987654318</c:v>
                </c:pt>
                <c:pt idx="205">
                  <c:v>19.116790123456788</c:v>
                </c:pt>
                <c:pt idx="206">
                  <c:v>19.109259259259257</c:v>
                </c:pt>
                <c:pt idx="207">
                  <c:v>19.105555555555554</c:v>
                </c:pt>
                <c:pt idx="208">
                  <c:v>19.09802469135802</c:v>
                </c:pt>
                <c:pt idx="209">
                  <c:v>19.086666666666666</c:v>
                </c:pt>
                <c:pt idx="210">
                  <c:v>19.082962962962963</c:v>
                </c:pt>
                <c:pt idx="211">
                  <c:v>19.075308641975305</c:v>
                </c:pt>
                <c:pt idx="212">
                  <c:v>19.071604938271605</c:v>
                </c:pt>
                <c:pt idx="213">
                  <c:v>19.060246913580247</c:v>
                </c:pt>
                <c:pt idx="214">
                  <c:v>19.056543209876541</c:v>
                </c:pt>
                <c:pt idx="215">
                  <c:v>19.04901234567901</c:v>
                </c:pt>
                <c:pt idx="216">
                  <c:v>19.037654320987656</c:v>
                </c:pt>
                <c:pt idx="217">
                  <c:v>19.030123456790122</c:v>
                </c:pt>
                <c:pt idx="218">
                  <c:v>19.022592592592591</c:v>
                </c:pt>
                <c:pt idx="219">
                  <c:v>19.018888888888888</c:v>
                </c:pt>
                <c:pt idx="220">
                  <c:v>19.011358024691354</c:v>
                </c:pt>
                <c:pt idx="221">
                  <c:v>19.007530864197527</c:v>
                </c:pt>
                <c:pt idx="222">
                  <c:v>19.003827160493824</c:v>
                </c:pt>
                <c:pt idx="223">
                  <c:v>18.996296296296297</c:v>
                </c:pt>
                <c:pt idx="224">
                  <c:v>18.988765432098763</c:v>
                </c:pt>
                <c:pt idx="225">
                  <c:v>18.981234567901232</c:v>
                </c:pt>
                <c:pt idx="226">
                  <c:v>18.973703703703706</c:v>
                </c:pt>
                <c:pt idx="227">
                  <c:v>18.966049382716047</c:v>
                </c:pt>
                <c:pt idx="228">
                  <c:v>18.958518518518517</c:v>
                </c:pt>
                <c:pt idx="229">
                  <c:v>18.947283950617283</c:v>
                </c:pt>
                <c:pt idx="230">
                  <c:v>18.939753086419749</c:v>
                </c:pt>
                <c:pt idx="231">
                  <c:v>18.928395061728395</c:v>
                </c:pt>
                <c:pt idx="232">
                  <c:v>18.920864197530861</c:v>
                </c:pt>
                <c:pt idx="233">
                  <c:v>18.917160493827158</c:v>
                </c:pt>
                <c:pt idx="234">
                  <c:v>18.909629629629627</c:v>
                </c:pt>
                <c:pt idx="235">
                  <c:v>18.9020987654321</c:v>
                </c:pt>
                <c:pt idx="236">
                  <c:v>18.894567901234566</c:v>
                </c:pt>
                <c:pt idx="237">
                  <c:v>18.887037037037036</c:v>
                </c:pt>
                <c:pt idx="238">
                  <c:v>18.879506172839505</c:v>
                </c:pt>
                <c:pt idx="239">
                  <c:v>18.871975308641971</c:v>
                </c:pt>
                <c:pt idx="240">
                  <c:v>18.864444444444445</c:v>
                </c:pt>
                <c:pt idx="241">
                  <c:v>18.860617283950617</c:v>
                </c:pt>
                <c:pt idx="242">
                  <c:v>18.853086419753083</c:v>
                </c:pt>
                <c:pt idx="243">
                  <c:v>18.845555555555553</c:v>
                </c:pt>
                <c:pt idx="244">
                  <c:v>18.838024691358022</c:v>
                </c:pt>
                <c:pt idx="245">
                  <c:v>18.830493827160492</c:v>
                </c:pt>
                <c:pt idx="246">
                  <c:v>18.819135802469134</c:v>
                </c:pt>
                <c:pt idx="247">
                  <c:v>18.815432098765431</c:v>
                </c:pt>
                <c:pt idx="248">
                  <c:v>18.8079012345679</c:v>
                </c:pt>
                <c:pt idx="249">
                  <c:v>18.80037037037037</c:v>
                </c:pt>
                <c:pt idx="250">
                  <c:v>18.792839506172839</c:v>
                </c:pt>
                <c:pt idx="251">
                  <c:v>18.781481481481482</c:v>
                </c:pt>
                <c:pt idx="252">
                  <c:v>18.773950617283951</c:v>
                </c:pt>
                <c:pt idx="253">
                  <c:v>18.766419753086421</c:v>
                </c:pt>
                <c:pt idx="254">
                  <c:v>18.762716049382714</c:v>
                </c:pt>
                <c:pt idx="255">
                  <c:v>18.758888888888887</c:v>
                </c:pt>
                <c:pt idx="256">
                  <c:v>18.747530864197529</c:v>
                </c:pt>
                <c:pt idx="257">
                  <c:v>18.739999999999995</c:v>
                </c:pt>
                <c:pt idx="258">
                  <c:v>18.732469135802468</c:v>
                </c:pt>
                <c:pt idx="259">
                  <c:v>18.728765432098765</c:v>
                </c:pt>
                <c:pt idx="260">
                  <c:v>18.721234567901234</c:v>
                </c:pt>
                <c:pt idx="261">
                  <c:v>18.713703703703704</c:v>
                </c:pt>
                <c:pt idx="262">
                  <c:v>18.706172839506173</c:v>
                </c:pt>
                <c:pt idx="263">
                  <c:v>18.698641975308643</c:v>
                </c:pt>
                <c:pt idx="264">
                  <c:v>18.694814814814812</c:v>
                </c:pt>
                <c:pt idx="265">
                  <c:v>18.691111111111109</c:v>
                </c:pt>
                <c:pt idx="266">
                  <c:v>18.683580246913579</c:v>
                </c:pt>
                <c:pt idx="267">
                  <c:v>18.672222222222221</c:v>
                </c:pt>
                <c:pt idx="268">
                  <c:v>18.66469135802469</c:v>
                </c:pt>
                <c:pt idx="269">
                  <c:v>18.65716049382716</c:v>
                </c:pt>
                <c:pt idx="270">
                  <c:v>18.653456790123457</c:v>
                </c:pt>
                <c:pt idx="271">
                  <c:v>18.642098765432099</c:v>
                </c:pt>
                <c:pt idx="272">
                  <c:v>18.638271604938272</c:v>
                </c:pt>
                <c:pt idx="273">
                  <c:v>18.627037037037034</c:v>
                </c:pt>
                <c:pt idx="274">
                  <c:v>18.619506172839504</c:v>
                </c:pt>
                <c:pt idx="275">
                  <c:v>18.61567901234568</c:v>
                </c:pt>
                <c:pt idx="276">
                  <c:v>18.60814814814815</c:v>
                </c:pt>
                <c:pt idx="277">
                  <c:v>18.600617283950616</c:v>
                </c:pt>
                <c:pt idx="278">
                  <c:v>18.593086419753085</c:v>
                </c:pt>
                <c:pt idx="279">
                  <c:v>18.585555555555555</c:v>
                </c:pt>
                <c:pt idx="280">
                  <c:v>18.578024691358021</c:v>
                </c:pt>
                <c:pt idx="281">
                  <c:v>18.566790123456791</c:v>
                </c:pt>
                <c:pt idx="282">
                  <c:v>18.559259259259257</c:v>
                </c:pt>
                <c:pt idx="283">
                  <c:v>18.555432098765429</c:v>
                </c:pt>
                <c:pt idx="284">
                  <c:v>18.547901234567902</c:v>
                </c:pt>
                <c:pt idx="285">
                  <c:v>18.540370370370372</c:v>
                </c:pt>
                <c:pt idx="286">
                  <c:v>18.532839506172838</c:v>
                </c:pt>
                <c:pt idx="287">
                  <c:v>18.521481481481484</c:v>
                </c:pt>
                <c:pt idx="288">
                  <c:v>18.51395061728395</c:v>
                </c:pt>
                <c:pt idx="289">
                  <c:v>18.506419753086419</c:v>
                </c:pt>
                <c:pt idx="290">
                  <c:v>18.498888888888889</c:v>
                </c:pt>
                <c:pt idx="291">
                  <c:v>18.487654320987652</c:v>
                </c:pt>
                <c:pt idx="292">
                  <c:v>18.476296296296297</c:v>
                </c:pt>
                <c:pt idx="293">
                  <c:v>18.468765432098763</c:v>
                </c:pt>
                <c:pt idx="294">
                  <c:v>18.45753086419753</c:v>
                </c:pt>
                <c:pt idx="295">
                  <c:v>18.442469135802465</c:v>
                </c:pt>
                <c:pt idx="296">
                  <c:v>18.431111111111111</c:v>
                </c:pt>
                <c:pt idx="297">
                  <c:v>18.416049382716047</c:v>
                </c:pt>
                <c:pt idx="298">
                  <c:v>18.400987654320986</c:v>
                </c:pt>
                <c:pt idx="299">
                  <c:v>18.382098765432101</c:v>
                </c:pt>
                <c:pt idx="300">
                  <c:v>18.363333333333333</c:v>
                </c:pt>
                <c:pt idx="301">
                  <c:v>18.348271604938269</c:v>
                </c:pt>
                <c:pt idx="302">
                  <c:v>18.329382716049381</c:v>
                </c:pt>
                <c:pt idx="303">
                  <c:v>18.310493827160489</c:v>
                </c:pt>
                <c:pt idx="304">
                  <c:v>18.291728395061728</c:v>
                </c:pt>
                <c:pt idx="305">
                  <c:v>18.269135802469137</c:v>
                </c:pt>
                <c:pt idx="306">
                  <c:v>18.242716049382715</c:v>
                </c:pt>
                <c:pt idx="307">
                  <c:v>18.216296296296292</c:v>
                </c:pt>
                <c:pt idx="308">
                  <c:v>18.182469135802467</c:v>
                </c:pt>
                <c:pt idx="309">
                  <c:v>18.156049382716049</c:v>
                </c:pt>
                <c:pt idx="310">
                  <c:v>18.12975308641975</c:v>
                </c:pt>
                <c:pt idx="311">
                  <c:v>18.099506172839504</c:v>
                </c:pt>
                <c:pt idx="312">
                  <c:v>18.065679012345679</c:v>
                </c:pt>
                <c:pt idx="313">
                  <c:v>18.028024691358024</c:v>
                </c:pt>
                <c:pt idx="314">
                  <c:v>17.982716049382717</c:v>
                </c:pt>
                <c:pt idx="315">
                  <c:v>17.93753086419753</c:v>
                </c:pt>
                <c:pt idx="316">
                  <c:v>17.892345679012344</c:v>
                </c:pt>
                <c:pt idx="317">
                  <c:v>17.843333333333334</c:v>
                </c:pt>
                <c:pt idx="318">
                  <c:v>17.794444444444444</c:v>
                </c:pt>
                <c:pt idx="319">
                  <c:v>17.734074074074073</c:v>
                </c:pt>
                <c:pt idx="320">
                  <c:v>17.68135802469136</c:v>
                </c:pt>
                <c:pt idx="321">
                  <c:v>17.617283950617285</c:v>
                </c:pt>
                <c:pt idx="322">
                  <c:v>17.557037037037034</c:v>
                </c:pt>
                <c:pt idx="323">
                  <c:v>17.485432098765433</c:v>
                </c:pt>
                <c:pt idx="324">
                  <c:v>17.410123456790124</c:v>
                </c:pt>
                <c:pt idx="325">
                  <c:v>17.327160493827162</c:v>
                </c:pt>
                <c:pt idx="326">
                  <c:v>17.248024691358022</c:v>
                </c:pt>
                <c:pt idx="327">
                  <c:v>17.161481481481481</c:v>
                </c:pt>
                <c:pt idx="328">
                  <c:v>17.074814814814815</c:v>
                </c:pt>
                <c:pt idx="329">
                  <c:v>16.988148148148149</c:v>
                </c:pt>
                <c:pt idx="330">
                  <c:v>16.893950617283949</c:v>
                </c:pt>
                <c:pt idx="331">
                  <c:v>16.788395061728394</c:v>
                </c:pt>
                <c:pt idx="332">
                  <c:v>16.679135802469133</c:v>
                </c:pt>
                <c:pt idx="333">
                  <c:v>16.558641975308642</c:v>
                </c:pt>
                <c:pt idx="334">
                  <c:v>16.438024691358024</c:v>
                </c:pt>
                <c:pt idx="335">
                  <c:v>16.313703703703702</c:v>
                </c:pt>
                <c:pt idx="336">
                  <c:v>16.193209876543211</c:v>
                </c:pt>
                <c:pt idx="337">
                  <c:v>16.061234567901234</c:v>
                </c:pt>
                <c:pt idx="338">
                  <c:v>15.914320987654323</c:v>
                </c:pt>
                <c:pt idx="339">
                  <c:v>15.752345679012343</c:v>
                </c:pt>
                <c:pt idx="340">
                  <c:v>15.579012345679011</c:v>
                </c:pt>
                <c:pt idx="341">
                  <c:v>15.398148148148147</c:v>
                </c:pt>
                <c:pt idx="342">
                  <c:v>15.202222222222222</c:v>
                </c:pt>
                <c:pt idx="343">
                  <c:v>14.991234567901234</c:v>
                </c:pt>
                <c:pt idx="344">
                  <c:v>14.769012345679011</c:v>
                </c:pt>
                <c:pt idx="345">
                  <c:v>14.527901234567899</c:v>
                </c:pt>
                <c:pt idx="346">
                  <c:v>14.290493827160493</c:v>
                </c:pt>
                <c:pt idx="347">
                  <c:v>14.019259259259259</c:v>
                </c:pt>
                <c:pt idx="348">
                  <c:v>13.721604938271604</c:v>
                </c:pt>
                <c:pt idx="349">
                  <c:v>13.405185185185186</c:v>
                </c:pt>
                <c:pt idx="350">
                  <c:v>13.066049382716049</c:v>
                </c:pt>
                <c:pt idx="351">
                  <c:v>12.685555555555554</c:v>
                </c:pt>
                <c:pt idx="352">
                  <c:v>12.271086419753086</c:v>
                </c:pt>
                <c:pt idx="353">
                  <c:v>11.818962962962962</c:v>
                </c:pt>
                <c:pt idx="354">
                  <c:v>11.336716049382716</c:v>
                </c:pt>
                <c:pt idx="355">
                  <c:v>10.801716049382714</c:v>
                </c:pt>
                <c:pt idx="356">
                  <c:v>10.221506172839504</c:v>
                </c:pt>
                <c:pt idx="357">
                  <c:v>9.5734814814814815</c:v>
                </c:pt>
                <c:pt idx="358">
                  <c:v>8.8613950617283948</c:v>
                </c:pt>
                <c:pt idx="359">
                  <c:v>8.0702098765432098</c:v>
                </c:pt>
                <c:pt idx="360">
                  <c:v>7.1885802469135802</c:v>
                </c:pt>
                <c:pt idx="361">
                  <c:v>6.1977037037037039</c:v>
                </c:pt>
                <c:pt idx="362">
                  <c:v>5.1035925925925927</c:v>
                </c:pt>
                <c:pt idx="363">
                  <c:v>3.8380617283950613</c:v>
                </c:pt>
                <c:pt idx="364">
                  <c:v>2.3995802469135801</c:v>
                </c:pt>
                <c:pt idx="365">
                  <c:v>0.62127777777777771</c:v>
                </c:pt>
                <c:pt idx="366">
                  <c:v>-2.1825679012345676</c:v>
                </c:pt>
                <c:pt idx="367">
                  <c:v>-6.649814814814814</c:v>
                </c:pt>
                <c:pt idx="368">
                  <c:v>-12.418024691358022</c:v>
                </c:pt>
                <c:pt idx="369">
                  <c:v>-19.13567901234568</c:v>
                </c:pt>
                <c:pt idx="370">
                  <c:v>-26.456049382716049</c:v>
                </c:pt>
                <c:pt idx="371">
                  <c:v>-35.049999999999997</c:v>
                </c:pt>
                <c:pt idx="372">
                  <c:v>-43.666543209876544</c:v>
                </c:pt>
                <c:pt idx="373">
                  <c:v>-52.599506172839504</c:v>
                </c:pt>
                <c:pt idx="374">
                  <c:v>-62.067530864197522</c:v>
                </c:pt>
                <c:pt idx="375">
                  <c:v>-71.535432098765426</c:v>
                </c:pt>
                <c:pt idx="376">
                  <c:v>-81.45938271604939</c:v>
                </c:pt>
                <c:pt idx="377">
                  <c:v>-192.44938271604937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3408"/>
        <c:axId val="45394944"/>
      </c:scatterChart>
      <c:valAx>
        <c:axId val="4539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4944"/>
        <c:crosses val="autoZero"/>
        <c:crossBetween val="midCat"/>
      </c:valAx>
      <c:valAx>
        <c:axId val="4539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3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590550</xdr:colOff>
      <xdr:row>12</xdr:row>
      <xdr:rowOff>89535</xdr:rowOff>
    </xdr:from>
    <xdr:to>
      <xdr:col>19</xdr:col>
      <xdr:colOff>285750</xdr:colOff>
      <xdr:row>27</xdr:row>
      <xdr:rowOff>89535</xdr:rowOff>
    </xdr:to>
    <xdr:graphicFrame macro="">
      <xdr:nvGraphicFramePr>
        <xdr:cNvPr id="11" name="图表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</xdr:colOff>
      <xdr:row>12</xdr:row>
      <xdr:rowOff>70485</xdr:rowOff>
    </xdr:from>
    <xdr:to>
      <xdr:col>35</xdr:col>
      <xdr:colOff>342900</xdr:colOff>
      <xdr:row>27</xdr:row>
      <xdr:rowOff>70485</xdr:rowOff>
    </xdr:to>
    <xdr:graphicFrame macro="">
      <xdr:nvGraphicFramePr>
        <xdr:cNvPr id="12" name="图表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457200</xdr:colOff>
      <xdr:row>13</xdr:row>
      <xdr:rowOff>32385</xdr:rowOff>
    </xdr:from>
    <xdr:to>
      <xdr:col>52</xdr:col>
      <xdr:colOff>152400</xdr:colOff>
      <xdr:row>28</xdr:row>
      <xdr:rowOff>32385</xdr:rowOff>
    </xdr:to>
    <xdr:graphicFrame macro="">
      <xdr:nvGraphicFramePr>
        <xdr:cNvPr id="13" name="图表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S1" workbookViewId="0">
      <selection activeCell="BH10" sqref="BH1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660.53109836100259</v>
      </c>
      <c r="H2" s="2"/>
      <c r="I2" s="6" t="s">
        <v>12</v>
      </c>
      <c r="J2" s="2"/>
      <c r="K2" s="7" t="s">
        <v>13</v>
      </c>
      <c r="L2" s="3">
        <f>L4*I6*L9/100*100</f>
        <v>27.07177034567901</v>
      </c>
      <c r="M2" s="8" t="s">
        <v>14</v>
      </c>
      <c r="N2" s="9"/>
      <c r="O2" s="2">
        <f>ABS(S7-S6)/ABS(T7-T6)*1000</f>
        <v>432.72220549440743</v>
      </c>
      <c r="P2" s="2"/>
      <c r="Q2" s="6" t="s">
        <v>15</v>
      </c>
      <c r="R2" s="2"/>
      <c r="S2" s="7" t="s">
        <v>13</v>
      </c>
      <c r="T2" s="3">
        <f>T4*Q6*T9/100*100</f>
        <v>26.803816666666663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27.065903117283945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425.38796703313972</v>
      </c>
      <c r="AR2" s="2"/>
      <c r="AS2" s="6" t="s">
        <v>12</v>
      </c>
      <c r="AT2" s="2"/>
      <c r="AU2" s="7" t="s">
        <v>13</v>
      </c>
      <c r="AV2" s="3">
        <f>AV4*AS6*AV9/100*100</f>
        <v>27.104236019753085</v>
      </c>
      <c r="AW2" s="8" t="s">
        <v>14</v>
      </c>
      <c r="AX2" s="9"/>
      <c r="AY2" s="2">
        <f>ABS(BC7-BC6)/ABS(BD7-BD6)*1000</f>
        <v>1354.6952557384161</v>
      </c>
      <c r="AZ2" s="2"/>
      <c r="BA2" s="6" t="s">
        <v>15</v>
      </c>
      <c r="BB2" s="2"/>
      <c r="BC2" s="7" t="s">
        <v>13</v>
      </c>
      <c r="BD2" s="3">
        <f>BD4*BA6*BD9/100*100</f>
        <v>26.812364935802478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1.7541500000000001</v>
      </c>
      <c r="J3" s="2"/>
      <c r="K3" s="10">
        <f>INDEX(L11:L1056,MATCH(I3,K11:K1056,0))</f>
        <v>-3.3433703703703701</v>
      </c>
      <c r="L3" s="31" t="s">
        <v>16</v>
      </c>
      <c r="M3" s="11">
        <f>M9</f>
        <v>27.07177034567901</v>
      </c>
      <c r="N3" s="9"/>
      <c r="O3" s="2" t="s">
        <v>44</v>
      </c>
      <c r="P3" s="2"/>
      <c r="Q3" s="2">
        <f>INDEX(S11:S1056,MATCH(0,T11:T1056,-1))</f>
        <v>1.74255</v>
      </c>
      <c r="R3" s="2"/>
      <c r="S3" s="10">
        <f>INDEX(T11:T1056,MATCH(Q3,S11:S1056,0))</f>
        <v>0.52298148148148149</v>
      </c>
      <c r="T3" s="31" t="s">
        <v>16</v>
      </c>
      <c r="U3" s="11">
        <f>U9</f>
        <v>26.803816666666666</v>
      </c>
      <c r="X3" s="9"/>
      <c r="Y3" s="2" t="s">
        <v>44</v>
      </c>
      <c r="Z3" s="2"/>
      <c r="AA3" s="2">
        <f>INDEX(AC11:AC856,MATCH(0,AD11:AD856,1))</f>
        <v>1.7489600000000001</v>
      </c>
      <c r="AB3" s="2"/>
      <c r="AC3" s="10">
        <f>INDEX(AD11:AD1056,MATCH(AA3,AC11:AC1056,0))</f>
        <v>-0.35332592592592588</v>
      </c>
      <c r="AD3" s="31" t="s">
        <v>16</v>
      </c>
      <c r="AE3" s="11">
        <f>AE9</f>
        <v>27.065903117283948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0.64878148148148151</v>
      </c>
      <c r="AL3" s="31" t="s">
        <v>16</v>
      </c>
      <c r="AM3" s="11">
        <f>AM9</f>
        <v>26.806295133333325</v>
      </c>
      <c r="AP3" s="9"/>
      <c r="AQ3" s="2" t="s">
        <v>44</v>
      </c>
      <c r="AR3" s="2"/>
      <c r="AS3" s="2">
        <f>INDEX(AU11:AU856,MATCH(0,AV11:AV856,1))</f>
        <v>1.7492700000000001</v>
      </c>
      <c r="AT3" s="2"/>
      <c r="AU3" s="10">
        <f>INDEX(AV11:AV1056,MATCH(AS3,AU11:AU1056,0))</f>
        <v>-0.41492592592592592</v>
      </c>
      <c r="AV3" s="31" t="s">
        <v>16</v>
      </c>
      <c r="AW3" s="11">
        <f>AW9</f>
        <v>27.104236019753081</v>
      </c>
      <c r="AX3" s="9"/>
      <c r="AY3" s="2" t="s">
        <v>44</v>
      </c>
      <c r="AZ3" s="2"/>
      <c r="BA3" s="2">
        <f>INDEX(BC11:BC1056,MATCH(0,BD11:BD1056,-1))</f>
        <v>1.74194</v>
      </c>
      <c r="BB3" s="2"/>
      <c r="BC3" s="10">
        <f>INDEX(BD11:BD1056,MATCH(BA3,BC11:BC1056,0))</f>
        <v>0.62127777777777771</v>
      </c>
      <c r="BD3" s="31" t="s">
        <v>16</v>
      </c>
      <c r="BE3" s="11">
        <f>BE9</f>
        <v>26.812364935802474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1.6934608117379912</v>
      </c>
      <c r="H4" s="2"/>
      <c r="I4" s="2">
        <f>INDEX(K11:K1000,1+MATCH(0,L11:L856,1))</f>
        <v>1.7483500000000001</v>
      </c>
      <c r="J4" s="2"/>
      <c r="K4" s="10">
        <f>INDEX(L11:L1056,MATCH(I4,K11:K1056,0))</f>
        <v>8.1568641975308637E-2</v>
      </c>
      <c r="L4" s="30">
        <f>M3/(I6*L9)</f>
        <v>0.75962708712383753</v>
      </c>
      <c r="M4" s="8" t="s">
        <v>17</v>
      </c>
      <c r="N4" s="9"/>
      <c r="O4" s="2">
        <f>ABS(Q3-Q4)/ABS(S3-S4)*1000</f>
        <v>1.5016340470874328</v>
      </c>
      <c r="P4" s="2"/>
      <c r="Q4" s="2">
        <f>INDEX(S11:S856,1+MATCH(0,T11:T856,-1))</f>
        <v>1.7468300000000001</v>
      </c>
      <c r="R4" s="2"/>
      <c r="S4" s="10">
        <f>INDEX(T11:T856,MATCH(Q4,S11:S856,0))</f>
        <v>-2.3272469135802467</v>
      </c>
      <c r="T4" s="30">
        <f>U3/(Q6*T9)</f>
        <v>0.75243957138150153</v>
      </c>
      <c r="U4" s="8" t="s">
        <v>17</v>
      </c>
      <c r="X4" s="9"/>
      <c r="Y4" s="2">
        <f>ABS(AA3-AA4)/ABS(AC3-AC4)*1000</f>
        <v>2.3924618585614059</v>
      </c>
      <c r="Z4" s="2"/>
      <c r="AA4" s="2">
        <f>INDEX(AC11:AC1000,1+MATCH(0,AD11:AD856,1))</f>
        <v>1.74377</v>
      </c>
      <c r="AB4" s="2"/>
      <c r="AC4" s="10">
        <f>INDEX(AD11:AD1056,MATCH(AA4,AC11:AC1056,0))</f>
        <v>1.8159876543209874</v>
      </c>
      <c r="AD4" s="30">
        <f>AE3/(AA6*AD9)</f>
        <v>0.75932922957442428</v>
      </c>
      <c r="AE4" s="8" t="s">
        <v>17</v>
      </c>
      <c r="AF4" s="9"/>
      <c r="AG4" s="2">
        <f>ABS(AI3-AI4)/ABS(AK3-AK4)*1000</f>
        <v>1.9647595782580938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-2.1505432098765431</v>
      </c>
      <c r="AL4" s="30" t="e">
        <f>AM3/(AI6*AL9)</f>
        <v>#DIV/0!</v>
      </c>
      <c r="AM4" s="8" t="s">
        <v>17</v>
      </c>
      <c r="AP4" s="9"/>
      <c r="AQ4" s="2">
        <f>ABS(AS3-AS4)/ABS(AU3-AU4)*1000</f>
        <v>2.7406386018540321</v>
      </c>
      <c r="AR4" s="2"/>
      <c r="AS4" s="2">
        <f>INDEX(AU11:AU1000,1+MATCH(0,AV11:AV856,1))</f>
        <v>1.74316</v>
      </c>
      <c r="AT4" s="2"/>
      <c r="AU4" s="10">
        <f>INDEX(AV11:AV1056,MATCH(AS4,AU11:AU1056,0))</f>
        <v>1.8144814814814814</v>
      </c>
      <c r="AV4" s="30">
        <f>AW3/(AS6*AV9)</f>
        <v>0.76064644794377378</v>
      </c>
      <c r="AW4" s="8" t="s">
        <v>17</v>
      </c>
      <c r="AX4" s="9"/>
      <c r="AY4" s="2">
        <f>ABS(BA3-BA4)/ABS(BC3-BC4)*1000</f>
        <v>1.7440332171642783</v>
      </c>
      <c r="AZ4" s="2"/>
      <c r="BA4" s="2">
        <f>INDEX(BC11:BC856,1+MATCH(0,BD11:BD856,-1))</f>
        <v>1.7468300000000001</v>
      </c>
      <c r="BB4" s="2"/>
      <c r="BC4" s="10">
        <f>INDEX(BD11:BD856,MATCH(BA4,BC11:BC856,0))</f>
        <v>-2.1825679012345676</v>
      </c>
      <c r="BD4" s="30">
        <f>BE3/(BA6*BD9)</f>
        <v>0.75411562039037516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17.658765432098765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17.617283950617285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17.654938271604937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17.560740740740737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17.564567901234565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17.68135802469136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1.7484881332986519</v>
      </c>
      <c r="J6" s="30"/>
      <c r="K6" s="13">
        <f>INDEX(K11:K1056,MATCH(L6,L11:L1056,0))</f>
        <v>2.1820099999999999E-3</v>
      </c>
      <c r="L6" s="10">
        <f>INDEX(L11:L1056,MATCH(0,K11:K1056,-1))</f>
        <v>20.379012345679012</v>
      </c>
      <c r="M6" s="8" t="s">
        <v>22</v>
      </c>
      <c r="N6" s="9"/>
      <c r="O6" s="2"/>
      <c r="P6" s="2"/>
      <c r="Q6" s="40">
        <f>(Q3-Q4)/(S3-S4)*(-S4)+Q4</f>
        <v>1.7433353267985889</v>
      </c>
      <c r="R6" s="40"/>
      <c r="S6" s="13">
        <f>INDEX(S11:S1056,MATCH(T6,T11:T1056,0))</f>
        <v>-4.0679899999999996E-3</v>
      </c>
      <c r="T6" s="10">
        <f>INDEX(T11:T1056,MATCH(0,S11:S1056,1))</f>
        <v>20.442962962962962</v>
      </c>
      <c r="U6" s="8" t="s">
        <v>22</v>
      </c>
      <c r="X6" s="9"/>
      <c r="Y6" s="2"/>
      <c r="Z6" s="2"/>
      <c r="AA6" s="30">
        <f>(AA3-AA4)/(AC3-AC4)*(-AC4)+AA4</f>
        <v>1.7481146811985815</v>
      </c>
      <c r="AB6" s="30"/>
      <c r="AC6" s="13">
        <f>INDEX(AC11:AC1056,MATCH(AD6,AD11:AD1056,0))</f>
        <v>2.0874000000000001E-3</v>
      </c>
      <c r="AD6" s="10">
        <f>INDEX(AD11:AD1056,MATCH(0,AC11:AC1056,-1))</f>
        <v>20.390246913580242</v>
      </c>
      <c r="AE6" s="8" t="s">
        <v>22</v>
      </c>
      <c r="AF6" s="9"/>
      <c r="AG6" s="2"/>
      <c r="AH6" s="2"/>
      <c r="AI6" s="40">
        <f>(AI3-AI4)/(AK3-AK4)*(-AK4)+AI4</f>
        <v>1.7432146996299374</v>
      </c>
      <c r="AJ6" s="40"/>
      <c r="AK6" s="13">
        <f>INDEX(AK11:AK1056,MATCH(AL6,AL11:AL1056,0))</f>
        <v>-4.2205799999999998E-3</v>
      </c>
      <c r="AL6" s="10">
        <f>INDEX(AL11:AL1056,MATCH(0,AK11:AK1056,1))</f>
        <v>20.416666666666668</v>
      </c>
      <c r="AM6" s="8" t="s">
        <v>22</v>
      </c>
      <c r="AP6" s="9"/>
      <c r="AQ6" s="2"/>
      <c r="AR6" s="2"/>
      <c r="AS6" s="30">
        <f>(AS3-AS4)/(AU3-AU4)*(-AU4)+AS4</f>
        <v>1.7481328379904975</v>
      </c>
      <c r="AT6" s="30"/>
      <c r="AU6" s="13">
        <f>INDEX(AU11:AU1056,MATCH(AV6,AV11:AV1056,0))</f>
        <v>1.93176E-3</v>
      </c>
      <c r="AV6" s="10">
        <f>INDEX(AV11:AV1056,MATCH(0,AU11:AU1056,-1))</f>
        <v>20.379012345679012</v>
      </c>
      <c r="AW6" s="8" t="s">
        <v>22</v>
      </c>
      <c r="AX6" s="9"/>
      <c r="AY6" s="2"/>
      <c r="AZ6" s="2"/>
      <c r="BA6" s="40">
        <f>(BA3-BA4)/(BC3-BC4)*(-BC4)+BA4</f>
        <v>1.7430235290815306</v>
      </c>
      <c r="BB6" s="40"/>
      <c r="BC6" s="13">
        <f>INDEX(BC11:BC1056,MATCH(BD6,BD11:BD1056,0))</f>
        <v>-9.4970699999999998E-3</v>
      </c>
      <c r="BD6" s="10">
        <f>INDEX(BD11:BD1056,MATCH(0,BC11:BC1056,1))</f>
        <v>20.405308641975306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-2.7923599999999998E-3</v>
      </c>
      <c r="L7" s="10">
        <f>INDEX(L11:L856,1+MATCH(0,K11:K856,-1))</f>
        <v>20.386543209876539</v>
      </c>
      <c r="M7" s="12">
        <f>INDEX(K11:K1056,MATCH(M9,M11:M1056,0))</f>
        <v>1.5322899999999999</v>
      </c>
      <c r="N7" s="9"/>
      <c r="O7" s="2"/>
      <c r="P7" s="2"/>
      <c r="Q7" s="2"/>
      <c r="R7" s="2"/>
      <c r="S7" s="13">
        <f>INDEX(S11:S1056,MATCH(T7,T11:T1056,0))</f>
        <v>7.9345700000000002E-4</v>
      </c>
      <c r="T7" s="10">
        <f>INDEX(T11:T1056,1+MATCH(0,S11:S1056,1))</f>
        <v>20.431728395061725</v>
      </c>
      <c r="U7" s="12">
        <f>INDEX(S11:S1056,MATCH(U9,U11:U1056,0))</f>
        <v>1.5203899999999999</v>
      </c>
      <c r="X7" s="9"/>
      <c r="Y7" s="2"/>
      <c r="Z7" s="2"/>
      <c r="AA7" s="2"/>
      <c r="AB7" s="2"/>
      <c r="AC7" s="13">
        <f>INDEX(AC11:AC856,MATCH(AD7,AD11:AD856,1))</f>
        <v>-2.9785200000000001E-3</v>
      </c>
      <c r="AD7" s="10">
        <f>INDEX(AD11:AD856,1+MATCH(0,AC11:AC856,-1))</f>
        <v>20.390246913580242</v>
      </c>
      <c r="AE7" s="12">
        <f>INDEX(AC11:AC1056,MATCH(AE9,AE11:AE1056,0))</f>
        <v>1.5328999999999999</v>
      </c>
      <c r="AF7" s="9"/>
      <c r="AG7" s="2"/>
      <c r="AH7" s="2"/>
      <c r="AI7" s="2"/>
      <c r="AJ7" s="2"/>
      <c r="AK7" s="13">
        <f>INDEX(AK11:AK1056,MATCH(AL7,AL11:AL1056,0))</f>
        <v>-4.2205799999999998E-3</v>
      </c>
      <c r="AL7" s="10">
        <f>INDEX(AL11:AL1056,1+MATCH(0,AK11:AK1056,1))</f>
        <v>20.416666666666668</v>
      </c>
      <c r="AM7" s="12">
        <f>INDEX(AK11:AK1056,MATCH(AM9,AM11:AM1056,0))</f>
        <v>1.5255700000000001</v>
      </c>
      <c r="AP7" s="9"/>
      <c r="AQ7" s="2"/>
      <c r="AR7" s="2"/>
      <c r="AS7" s="2"/>
      <c r="AT7" s="2"/>
      <c r="AU7" s="13">
        <f>INDEX(AU11:AU856,MATCH(AV7,AV11:AV856,1))</f>
        <v>-2.8472900000000002E-3</v>
      </c>
      <c r="AV7" s="10">
        <f>INDEX(AV11:AV856,1+MATCH(0,AU11:AU856,-1))</f>
        <v>20.390246913580242</v>
      </c>
      <c r="AW7" s="12">
        <f>INDEX(AU11:AU1056,MATCH(AW9,AW11:AW1056,0))</f>
        <v>1.54236</v>
      </c>
      <c r="AX7" s="9"/>
      <c r="AY7" s="2"/>
      <c r="AZ7" s="2"/>
      <c r="BA7" s="2"/>
      <c r="BB7" s="2"/>
      <c r="BC7" s="13">
        <f>INDEX(BC11:BC1056,MATCH(BD7,BD11:BD1056,0))</f>
        <v>7.0495599999999996E-4</v>
      </c>
      <c r="BD7" s="10">
        <f>INDEX(BD11:BD1056,1+MATCH(0,BC11:BC1056,1))</f>
        <v>20.39777777777778</v>
      </c>
      <c r="BE7" s="12">
        <f>INDEX(BC11:BC1056,MATCH(BE9,BE11:BE1056,0))</f>
        <v>1.5155000000000001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0.9897900122188199</v>
      </c>
      <c r="J9" s="2"/>
      <c r="K9" s="2"/>
      <c r="L9" s="3">
        <f>(L6-L7)/(K6-K7)*(-K7)+L7</f>
        <v>20.382315763194725</v>
      </c>
      <c r="M9" s="16">
        <f>MAX(M11:M1056)</f>
        <v>27.07177034567901</v>
      </c>
      <c r="N9" s="9"/>
      <c r="O9" s="2"/>
      <c r="P9" s="2"/>
      <c r="Q9" s="2"/>
      <c r="R9" s="2"/>
      <c r="S9" s="2"/>
      <c r="T9" s="3">
        <f>(T6-T7)/(S6-S7)*(-S7)+T7</f>
        <v>20.433562035651288</v>
      </c>
      <c r="U9" s="16">
        <f>MAX(U11:U1056)</f>
        <v>26.803816666666666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20.390246913580242</v>
      </c>
      <c r="AE9" s="16">
        <f>MAX(AE11:AE1056)</f>
        <v>27.065903117283948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26.806295133333325</v>
      </c>
      <c r="AP9" s="9"/>
      <c r="AQ9" s="2"/>
      <c r="AR9" s="2"/>
      <c r="AS9" s="15">
        <f>(MAX(AV2,BD2)-MIN(AV2,BD2))/MAX(AV2,BD2)%</f>
        <v>1.0768467472681997</v>
      </c>
      <c r="AT9" s="2"/>
      <c r="AU9" s="2"/>
      <c r="AV9" s="3">
        <f>(AV6-AV7)/(AU6-AU7)*(-AU7)+AV7</f>
        <v>20.383553517855255</v>
      </c>
      <c r="AW9" s="16">
        <f>MAX(AW11:AW1056)</f>
        <v>27.104236019753081</v>
      </c>
      <c r="AX9" s="9"/>
      <c r="AY9" s="2"/>
      <c r="AZ9" s="2"/>
      <c r="BA9" s="2"/>
      <c r="BB9" s="2"/>
      <c r="BC9" s="2"/>
      <c r="BD9" s="3">
        <f>(BD6-BD7)/(BC6-BC7)*(-BC7)+BD7</f>
        <v>20.398298157543646</v>
      </c>
      <c r="BE9" s="16">
        <f>MAX(BE11:BE1056)</f>
        <v>26.812364935802474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1.7484881332986519</v>
      </c>
      <c r="B11" s="19">
        <f>IFERROR(L9,0)</f>
        <v>20.382315763194725</v>
      </c>
      <c r="C11" s="20">
        <f>IFERROR(L4,0)</f>
        <v>0.75962708712383753</v>
      </c>
      <c r="D11" s="21">
        <f>IFERROR(L2,0)</f>
        <v>27.07177034567901</v>
      </c>
      <c r="E11" s="21">
        <f>IFERROR(I9,0)</f>
        <v>0.9897900122188199</v>
      </c>
      <c r="F11" s="9"/>
      <c r="G11" s="22">
        <v>1.7948900000000001</v>
      </c>
      <c r="H11" s="22">
        <v>5.0463899999999997</v>
      </c>
      <c r="I11" s="22">
        <v>5.57251E-2</v>
      </c>
      <c r="J11" s="22">
        <v>1</v>
      </c>
      <c r="K11" s="22">
        <v>1.79413</v>
      </c>
      <c r="L11">
        <f>-I11/$F$2*1000</f>
        <v>-68.796419753086411</v>
      </c>
      <c r="M11">
        <f>L11*G11</f>
        <v>-123.48200585061727</v>
      </c>
      <c r="N11" s="9"/>
      <c r="O11" s="22">
        <v>-9.49097E-2</v>
      </c>
      <c r="P11" s="22">
        <v>8.8655799999999996</v>
      </c>
      <c r="Q11" s="22">
        <v>-1.6656500000000001E-2</v>
      </c>
      <c r="R11" s="22">
        <v>1</v>
      </c>
      <c r="S11" s="22">
        <v>-9.5367400000000005E-2</v>
      </c>
      <c r="T11">
        <f>-Q11/$F$2*1000</f>
        <v>20.563580246913581</v>
      </c>
      <c r="U11">
        <f>T11*O11</f>
        <v>-1.951683232160494</v>
      </c>
      <c r="V11" s="23"/>
      <c r="W11" s="24"/>
      <c r="X11" s="9"/>
      <c r="Y11" s="22">
        <v>1.7948900000000001</v>
      </c>
      <c r="Z11" s="22">
        <v>14.4116</v>
      </c>
      <c r="AA11" s="22">
        <v>5.3863500000000002E-2</v>
      </c>
      <c r="AB11" s="22">
        <v>1</v>
      </c>
      <c r="AC11" s="22">
        <v>1.79413</v>
      </c>
      <c r="AD11">
        <f>-AA11/$F$2*1000</f>
        <v>-66.498148148148147</v>
      </c>
      <c r="AE11">
        <f>AD11*Y11</f>
        <v>-119.35686112962964</v>
      </c>
      <c r="AF11" s="9"/>
      <c r="AG11" s="22">
        <v>-9.49097E-2</v>
      </c>
      <c r="AH11" s="22">
        <v>18.230799999999999</v>
      </c>
      <c r="AI11" s="22">
        <v>-1.66321E-2</v>
      </c>
      <c r="AJ11" s="22">
        <v>1</v>
      </c>
      <c r="AK11" s="22">
        <v>-9.5489500000000005E-2</v>
      </c>
      <c r="AL11">
        <f>-AI11/$F$2*1000</f>
        <v>20.533456790123456</v>
      </c>
      <c r="AM11">
        <f>AL11*AG11</f>
        <v>-1.9488242239135802</v>
      </c>
      <c r="AP11" s="9"/>
      <c r="AQ11" s="22">
        <v>1.7948900000000001</v>
      </c>
      <c r="AR11" s="22">
        <v>23.7989</v>
      </c>
      <c r="AS11" s="22">
        <v>5.8715799999999999E-2</v>
      </c>
      <c r="AT11" s="22">
        <v>1</v>
      </c>
      <c r="AU11" s="22">
        <v>1.79474</v>
      </c>
      <c r="AV11">
        <f>-AS11/$F$2*1000</f>
        <v>-72.488641975308639</v>
      </c>
      <c r="AW11">
        <f>AV11*AQ11</f>
        <v>-130.10913859506172</v>
      </c>
      <c r="AX11" s="9"/>
      <c r="AY11" s="22">
        <v>-9.49097E-2</v>
      </c>
      <c r="AZ11" s="22">
        <v>27.618099999999998</v>
      </c>
      <c r="BA11" s="22">
        <v>-1.6622899999999999E-2</v>
      </c>
      <c r="BB11" s="22">
        <v>1</v>
      </c>
      <c r="BC11" s="22">
        <v>-9.5611600000000005E-2</v>
      </c>
      <c r="BD11">
        <f>-BA11/$F$2*1000</f>
        <v>20.522098765432094</v>
      </c>
      <c r="BE11">
        <f>BD11*AY11</f>
        <v>-1.9477462371975305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1.7433353267985889</v>
      </c>
      <c r="B12" s="19">
        <f>IFERROR(T9,0)</f>
        <v>20.433562035651288</v>
      </c>
      <c r="C12" s="20">
        <f>IFERROR(T4,0)</f>
        <v>0.75243957138150153</v>
      </c>
      <c r="D12" s="21">
        <f>IFERROR(T2,0)</f>
        <v>26.803816666666663</v>
      </c>
      <c r="E12" s="21"/>
      <c r="F12" s="9"/>
      <c r="G12" s="22">
        <v>1.78986</v>
      </c>
      <c r="H12" s="22">
        <v>5.0564600000000004</v>
      </c>
      <c r="I12" s="22">
        <v>4.7567699999999997E-2</v>
      </c>
      <c r="J12" s="22">
        <v>2</v>
      </c>
      <c r="K12" s="22">
        <v>1.78955</v>
      </c>
      <c r="L12">
        <f t="shared" ref="L12:L75" si="0">-I12/$F$2*1000</f>
        <v>-58.725555555555552</v>
      </c>
      <c r="M12">
        <f t="shared" ref="M12:M75" si="1">L12*G12</f>
        <v>-105.11052286666666</v>
      </c>
      <c r="N12" s="9"/>
      <c r="O12" s="22">
        <v>-8.9874300000000004E-2</v>
      </c>
      <c r="P12" s="22">
        <v>8.8756500000000003</v>
      </c>
      <c r="Q12" s="22">
        <v>-1.6656500000000001E-2</v>
      </c>
      <c r="R12" s="22">
        <v>2</v>
      </c>
      <c r="S12" s="22">
        <v>-9.0118400000000001E-2</v>
      </c>
      <c r="T12">
        <f t="shared" ref="T12:T75" si="2">-Q12/$F$2*1000</f>
        <v>20.563580246913581</v>
      </c>
      <c r="U12">
        <f t="shared" ref="U12:U75" si="3">T12*O12</f>
        <v>-1.8481373801851853</v>
      </c>
      <c r="V12" s="23"/>
      <c r="W12" s="24"/>
      <c r="X12" s="9"/>
      <c r="Y12" s="22">
        <v>1.78986</v>
      </c>
      <c r="Z12" s="22">
        <v>14.4217</v>
      </c>
      <c r="AA12" s="22">
        <v>4.6203599999999997E-2</v>
      </c>
      <c r="AB12" s="22">
        <v>2</v>
      </c>
      <c r="AC12" s="22">
        <v>1.78955</v>
      </c>
      <c r="AD12">
        <f t="shared" ref="AD12:AD75" si="4">-AA12/$F$2*1000</f>
        <v>-57.041481481481476</v>
      </c>
      <c r="AE12">
        <f t="shared" ref="AE12:AE75" si="5">AD12*Y12</f>
        <v>-102.09626604444443</v>
      </c>
      <c r="AF12" s="9"/>
      <c r="AG12" s="22">
        <v>-8.9874300000000004E-2</v>
      </c>
      <c r="AH12" s="22">
        <v>18.2409</v>
      </c>
      <c r="AI12" s="22">
        <v>-1.6629000000000001E-2</v>
      </c>
      <c r="AJ12" s="22">
        <v>2</v>
      </c>
      <c r="AK12" s="22">
        <v>-9.0423600000000007E-2</v>
      </c>
      <c r="AL12">
        <f t="shared" ref="AL12:AL75" si="6">-AI12/$F$2*1000</f>
        <v>20.529629629629632</v>
      </c>
      <c r="AM12">
        <f t="shared" ref="AM12:AM75" si="7">AL12*AG12</f>
        <v>-1.8450860922222225</v>
      </c>
      <c r="AP12" s="9"/>
      <c r="AQ12" s="22">
        <v>1.78986</v>
      </c>
      <c r="AR12" s="22">
        <v>23.809000000000001</v>
      </c>
      <c r="AS12" s="22">
        <v>5.03235E-2</v>
      </c>
      <c r="AT12" s="22">
        <v>2</v>
      </c>
      <c r="AU12" s="22">
        <v>1.78925</v>
      </c>
      <c r="AV12">
        <f t="shared" ref="AV12:AV75" si="8">-AS12/$F$2*1000</f>
        <v>-62.127777777777773</v>
      </c>
      <c r="AW12">
        <f t="shared" ref="AW12:AW75" si="9">AV12*AQ12</f>
        <v>-111.20002433333333</v>
      </c>
      <c r="AX12" s="9"/>
      <c r="AY12" s="22">
        <v>-8.9874300000000004E-2</v>
      </c>
      <c r="AZ12" s="22">
        <v>27.6281</v>
      </c>
      <c r="BA12" s="22">
        <v>-1.66199E-2</v>
      </c>
      <c r="BB12" s="22">
        <v>2</v>
      </c>
      <c r="BC12" s="22">
        <v>-9.0454099999999996E-2</v>
      </c>
      <c r="BD12">
        <f t="shared" ref="BD12:BD75" si="10">-BA12/$F$2*1000</f>
        <v>20.518395061728395</v>
      </c>
      <c r="BE12">
        <f t="shared" ref="BE12:BE75" si="11">BD12*AY12</f>
        <v>-1.8440763932962965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1.7481146811985815</v>
      </c>
      <c r="B13" s="19">
        <f>IFERROR(AD9,0)</f>
        <v>20.390246913580242</v>
      </c>
      <c r="C13" s="20">
        <f>IFERROR(AD4,0)</f>
        <v>0.75932922957442428</v>
      </c>
      <c r="D13" s="21">
        <f>IFERROR(AD2,0)</f>
        <v>27.065903117283945</v>
      </c>
      <c r="E13" s="21">
        <f>IFERROR(AA9,0)</f>
        <v>0</v>
      </c>
      <c r="F13" s="9"/>
      <c r="G13" s="22">
        <v>1.7848200000000001</v>
      </c>
      <c r="H13" s="22">
        <v>5.0665300000000002</v>
      </c>
      <c r="I13" s="22">
        <v>3.9584399999999999E-2</v>
      </c>
      <c r="J13" s="22">
        <v>3</v>
      </c>
      <c r="K13" s="22">
        <v>1.78467</v>
      </c>
      <c r="L13">
        <f t="shared" si="0"/>
        <v>-48.869629629629621</v>
      </c>
      <c r="M13">
        <f t="shared" si="1"/>
        <v>-87.22349235555555</v>
      </c>
      <c r="N13" s="9"/>
      <c r="O13" s="22">
        <v>-8.4838899999999995E-2</v>
      </c>
      <c r="P13" s="22">
        <v>8.8857300000000006</v>
      </c>
      <c r="Q13" s="22">
        <v>-1.6644300000000001E-2</v>
      </c>
      <c r="R13" s="22">
        <v>3</v>
      </c>
      <c r="S13" s="22">
        <v>-8.5327100000000003E-2</v>
      </c>
      <c r="T13">
        <f t="shared" si="2"/>
        <v>20.548518518518517</v>
      </c>
      <c r="U13">
        <f t="shared" si="3"/>
        <v>-1.7433137077407406</v>
      </c>
      <c r="V13" s="23"/>
      <c r="W13" s="24"/>
      <c r="X13" s="9"/>
      <c r="Y13" s="22">
        <v>1.7848200000000001</v>
      </c>
      <c r="Z13" s="22">
        <v>14.431800000000001</v>
      </c>
      <c r="AA13" s="22">
        <v>3.87756E-2</v>
      </c>
      <c r="AB13" s="22">
        <v>3</v>
      </c>
      <c r="AC13" s="22">
        <v>1.78467</v>
      </c>
      <c r="AD13">
        <f t="shared" si="4"/>
        <v>-47.871111111111105</v>
      </c>
      <c r="AE13">
        <f t="shared" si="5"/>
        <v>-85.441316533333321</v>
      </c>
      <c r="AF13" s="9"/>
      <c r="AG13" s="22">
        <v>-8.4838899999999995E-2</v>
      </c>
      <c r="AH13" s="22">
        <v>18.251000000000001</v>
      </c>
      <c r="AI13" s="22">
        <v>-1.6629000000000001E-2</v>
      </c>
      <c r="AJ13" s="22">
        <v>3</v>
      </c>
      <c r="AK13" s="22">
        <v>-8.5235599999999995E-2</v>
      </c>
      <c r="AL13">
        <f t="shared" si="6"/>
        <v>20.529629629629632</v>
      </c>
      <c r="AM13">
        <f t="shared" si="7"/>
        <v>-1.7417111951851854</v>
      </c>
      <c r="AP13" s="9"/>
      <c r="AQ13" s="22">
        <v>1.7848200000000001</v>
      </c>
      <c r="AR13" s="22">
        <v>23.818999999999999</v>
      </c>
      <c r="AS13" s="22">
        <v>4.2211899999999997E-2</v>
      </c>
      <c r="AT13" s="22">
        <v>3</v>
      </c>
      <c r="AU13" s="22">
        <v>1.7843599999999999</v>
      </c>
      <c r="AV13">
        <f t="shared" si="8"/>
        <v>-52.11345679012345</v>
      </c>
      <c r="AW13">
        <f t="shared" si="9"/>
        <v>-93.013139948148137</v>
      </c>
      <c r="AX13" s="9"/>
      <c r="AY13" s="22">
        <v>-8.4838899999999995E-2</v>
      </c>
      <c r="AZ13" s="22">
        <v>27.638200000000001</v>
      </c>
      <c r="BA13" s="22">
        <v>-1.66077E-2</v>
      </c>
      <c r="BB13" s="22">
        <v>3</v>
      </c>
      <c r="BC13" s="22">
        <v>-8.5266099999999997E-2</v>
      </c>
      <c r="BD13">
        <f t="shared" si="10"/>
        <v>20.50333333333333</v>
      </c>
      <c r="BE13">
        <f t="shared" si="11"/>
        <v>-1.739480246333333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1.7432146996299374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1.77979</v>
      </c>
      <c r="H14" s="22">
        <v>5.0766</v>
      </c>
      <c r="I14" s="22">
        <v>3.19855E-2</v>
      </c>
      <c r="J14" s="22">
        <v>4</v>
      </c>
      <c r="K14" s="22">
        <v>1.7785599999999999</v>
      </c>
      <c r="L14">
        <f t="shared" si="0"/>
        <v>-39.488271604938269</v>
      </c>
      <c r="M14">
        <f t="shared" si="1"/>
        <v>-70.280830919753086</v>
      </c>
      <c r="N14" s="9"/>
      <c r="O14" s="22">
        <v>-7.9803499999999999E-2</v>
      </c>
      <c r="P14" s="22">
        <v>8.8957999999999995</v>
      </c>
      <c r="Q14" s="22">
        <v>-1.6638199999999999E-2</v>
      </c>
      <c r="R14" s="22">
        <v>4</v>
      </c>
      <c r="S14" s="22">
        <v>-8.0322299999999999E-2</v>
      </c>
      <c r="T14">
        <f t="shared" si="2"/>
        <v>20.540987654320986</v>
      </c>
      <c r="U14">
        <f t="shared" si="3"/>
        <v>-1.6392427082716048</v>
      </c>
      <c r="V14" s="23"/>
      <c r="W14" s="24"/>
      <c r="X14" s="9"/>
      <c r="Y14" s="22">
        <v>1.77979</v>
      </c>
      <c r="Z14" s="22">
        <v>14.441800000000001</v>
      </c>
      <c r="AA14" s="22">
        <v>3.1628400000000001E-2</v>
      </c>
      <c r="AB14" s="22">
        <v>4</v>
      </c>
      <c r="AC14" s="22">
        <v>1.7791699999999999</v>
      </c>
      <c r="AD14">
        <f t="shared" si="4"/>
        <v>-39.047407407407405</v>
      </c>
      <c r="AE14">
        <f t="shared" si="5"/>
        <v>-69.496185229629631</v>
      </c>
      <c r="AF14" s="9"/>
      <c r="AG14" s="22">
        <v>-7.9803499999999999E-2</v>
      </c>
      <c r="AH14" s="22">
        <v>18.260999999999999</v>
      </c>
      <c r="AI14" s="22">
        <v>-1.6622899999999999E-2</v>
      </c>
      <c r="AJ14" s="22">
        <v>4</v>
      </c>
      <c r="AK14" s="22">
        <v>-8.0139199999999994E-2</v>
      </c>
      <c r="AL14">
        <f t="shared" si="6"/>
        <v>20.522098765432094</v>
      </c>
      <c r="AM14">
        <f t="shared" si="7"/>
        <v>-1.6377353088271602</v>
      </c>
      <c r="AP14" s="9"/>
      <c r="AQ14" s="22">
        <v>1.77979</v>
      </c>
      <c r="AR14" s="22">
        <v>23.8291</v>
      </c>
      <c r="AS14" s="22">
        <v>3.4408599999999998E-2</v>
      </c>
      <c r="AT14" s="22">
        <v>4</v>
      </c>
      <c r="AU14" s="22">
        <v>1.77887</v>
      </c>
      <c r="AV14">
        <f t="shared" si="8"/>
        <v>-42.479753086419748</v>
      </c>
      <c r="AW14">
        <f t="shared" si="9"/>
        <v>-75.605039745679008</v>
      </c>
      <c r="AX14" s="9"/>
      <c r="AY14" s="22">
        <v>-7.9803499999999999E-2</v>
      </c>
      <c r="AZ14" s="22">
        <v>27.648299999999999</v>
      </c>
      <c r="BA14" s="22">
        <v>-1.6604600000000001E-2</v>
      </c>
      <c r="BB14" s="22">
        <v>4</v>
      </c>
      <c r="BC14" s="22">
        <v>-8.0139199999999994E-2</v>
      </c>
      <c r="BD14">
        <f t="shared" si="10"/>
        <v>20.499506172839506</v>
      </c>
      <c r="BE14">
        <f t="shared" si="11"/>
        <v>-1.6359323408641975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1.7481328379904975</v>
      </c>
      <c r="B15" s="19">
        <f>IFERROR(AV9,0)</f>
        <v>20.383553517855255</v>
      </c>
      <c r="C15" s="20">
        <f>IFERROR(AV4,0)</f>
        <v>0.76064644794377378</v>
      </c>
      <c r="D15" s="21">
        <f>IFERROR(AV2,0)</f>
        <v>27.104236019753085</v>
      </c>
      <c r="E15" s="21">
        <f>IFERROR(AS9,0)</f>
        <v>1.0768467472681997</v>
      </c>
      <c r="F15" s="9"/>
      <c r="G15" s="22">
        <v>1.77475</v>
      </c>
      <c r="H15" s="22">
        <v>5.0866800000000003</v>
      </c>
      <c r="I15" s="22">
        <v>2.48138E-2</v>
      </c>
      <c r="J15" s="22">
        <v>5</v>
      </c>
      <c r="K15" s="22">
        <v>1.77399</v>
      </c>
      <c r="L15">
        <f t="shared" si="0"/>
        <v>-30.63432098765432</v>
      </c>
      <c r="M15">
        <f t="shared" si="1"/>
        <v>-54.368261172839503</v>
      </c>
      <c r="N15" s="9"/>
      <c r="O15" s="22">
        <v>-7.4768100000000004E-2</v>
      </c>
      <c r="P15" s="22">
        <v>8.9058700000000002</v>
      </c>
      <c r="Q15" s="22">
        <v>-1.66351E-2</v>
      </c>
      <c r="R15" s="22">
        <v>5</v>
      </c>
      <c r="S15" s="22">
        <v>-7.5286900000000004E-2</v>
      </c>
      <c r="T15">
        <f t="shared" si="2"/>
        <v>20.537160493827159</v>
      </c>
      <c r="U15">
        <f t="shared" si="3"/>
        <v>-1.5355244695185184</v>
      </c>
      <c r="V15" s="23"/>
      <c r="W15" s="24"/>
      <c r="X15" s="9"/>
      <c r="Y15" s="22">
        <v>1.77475</v>
      </c>
      <c r="Z15" s="22">
        <v>14.4519</v>
      </c>
      <c r="AA15" s="22">
        <v>2.4783300000000001E-2</v>
      </c>
      <c r="AB15" s="22">
        <v>5</v>
      </c>
      <c r="AC15" s="22">
        <v>1.7742899999999999</v>
      </c>
      <c r="AD15">
        <f t="shared" si="4"/>
        <v>-30.596666666666664</v>
      </c>
      <c r="AE15">
        <f t="shared" si="5"/>
        <v>-54.301434166666667</v>
      </c>
      <c r="AF15" s="9"/>
      <c r="AG15" s="22">
        <v>-7.4768100000000004E-2</v>
      </c>
      <c r="AH15" s="22">
        <v>18.271100000000001</v>
      </c>
      <c r="AI15" s="22">
        <v>-1.6616800000000001E-2</v>
      </c>
      <c r="AJ15" s="22">
        <v>5</v>
      </c>
      <c r="AK15" s="22">
        <v>-7.5195300000000007E-2</v>
      </c>
      <c r="AL15">
        <f t="shared" si="6"/>
        <v>20.514567901234567</v>
      </c>
      <c r="AM15">
        <f t="shared" si="7"/>
        <v>-1.5338352642962962</v>
      </c>
      <c r="AP15" s="9"/>
      <c r="AQ15" s="22">
        <v>1.77475</v>
      </c>
      <c r="AR15" s="22">
        <v>23.839200000000002</v>
      </c>
      <c r="AS15" s="22">
        <v>2.69684E-2</v>
      </c>
      <c r="AT15" s="22">
        <v>5</v>
      </c>
      <c r="AU15" s="22">
        <v>1.7742899999999999</v>
      </c>
      <c r="AV15">
        <f t="shared" si="8"/>
        <v>-33.294320987654324</v>
      </c>
      <c r="AW15">
        <f t="shared" si="9"/>
        <v>-59.089096172839511</v>
      </c>
      <c r="AX15" s="9"/>
      <c r="AY15" s="22">
        <v>-7.4768100000000004E-2</v>
      </c>
      <c r="AZ15" s="22">
        <v>27.6584</v>
      </c>
      <c r="BA15" s="22">
        <v>-1.6598499999999999E-2</v>
      </c>
      <c r="BB15" s="22">
        <v>5</v>
      </c>
      <c r="BC15" s="22">
        <v>-7.4829099999999996E-2</v>
      </c>
      <c r="BD15">
        <f t="shared" si="10"/>
        <v>20.491975308641972</v>
      </c>
      <c r="BE15">
        <f t="shared" si="11"/>
        <v>-1.5321460590740739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1.7430235290815306</v>
      </c>
      <c r="B16" s="19">
        <f>IFERROR(BD9,0)</f>
        <v>20.398298157543646</v>
      </c>
      <c r="C16" s="20">
        <f>IFERROR(BD4,0)</f>
        <v>0.75411562039037516</v>
      </c>
      <c r="D16" s="21">
        <f>IFERROR(BD2,0)</f>
        <v>26.812364935802478</v>
      </c>
      <c r="E16" s="21"/>
      <c r="F16" s="9"/>
      <c r="G16" s="22">
        <v>1.7697099999999999</v>
      </c>
      <c r="H16" s="22">
        <v>5.0967500000000001</v>
      </c>
      <c r="I16" s="22">
        <v>1.8170200000000001E-2</v>
      </c>
      <c r="J16" s="22">
        <v>6</v>
      </c>
      <c r="K16" s="22">
        <v>1.7687999999999999</v>
      </c>
      <c r="L16">
        <f t="shared" si="0"/>
        <v>-22.432345679012347</v>
      </c>
      <c r="M16">
        <f t="shared" si="1"/>
        <v>-39.698746471604935</v>
      </c>
      <c r="N16" s="9"/>
      <c r="O16" s="22">
        <v>-6.9732699999999995E-2</v>
      </c>
      <c r="P16" s="22">
        <v>8.9159400000000009</v>
      </c>
      <c r="Q16" s="22">
        <v>-1.6625999999999998E-2</v>
      </c>
      <c r="R16" s="22">
        <v>6</v>
      </c>
      <c r="S16" s="22">
        <v>-7.0159899999999997E-2</v>
      </c>
      <c r="T16">
        <f t="shared" si="2"/>
        <v>20.525925925925922</v>
      </c>
      <c r="U16">
        <f t="shared" si="3"/>
        <v>-1.4313282348148144</v>
      </c>
      <c r="V16" s="23"/>
      <c r="W16" s="24"/>
      <c r="X16" s="9"/>
      <c r="Y16" s="22">
        <v>1.7697099999999999</v>
      </c>
      <c r="Z16" s="22">
        <v>14.462</v>
      </c>
      <c r="AA16" s="22">
        <v>1.8386799999999998E-2</v>
      </c>
      <c r="AB16" s="22">
        <v>6</v>
      </c>
      <c r="AC16" s="22">
        <v>1.7690999999999999</v>
      </c>
      <c r="AD16">
        <f t="shared" si="4"/>
        <v>-22.699753086419751</v>
      </c>
      <c r="AE16">
        <f t="shared" si="5"/>
        <v>-40.171980034567895</v>
      </c>
      <c r="AF16" s="9"/>
      <c r="AG16" s="22">
        <v>-6.9732699999999995E-2</v>
      </c>
      <c r="AH16" s="22">
        <v>18.281199999999998</v>
      </c>
      <c r="AI16" s="22">
        <v>-1.6610699999999999E-2</v>
      </c>
      <c r="AJ16" s="22">
        <v>6</v>
      </c>
      <c r="AK16" s="22">
        <v>-7.0343000000000003E-2</v>
      </c>
      <c r="AL16">
        <f t="shared" si="6"/>
        <v>20.507037037037037</v>
      </c>
      <c r="AM16">
        <f t="shared" si="7"/>
        <v>-1.4300110615925925</v>
      </c>
      <c r="AP16" s="9"/>
      <c r="AQ16" s="22">
        <v>1.7697099999999999</v>
      </c>
      <c r="AR16" s="22">
        <v>23.8492</v>
      </c>
      <c r="AS16" s="22">
        <v>1.9900500000000002E-2</v>
      </c>
      <c r="AT16" s="22">
        <v>6</v>
      </c>
      <c r="AU16" s="22">
        <v>1.7694099999999999</v>
      </c>
      <c r="AV16">
        <f t="shared" si="8"/>
        <v>-24.568518518518516</v>
      </c>
      <c r="AW16">
        <f t="shared" si="9"/>
        <v>-43.479152907407403</v>
      </c>
      <c r="AX16" s="9"/>
      <c r="AY16" s="22">
        <v>-6.9732699999999995E-2</v>
      </c>
      <c r="AZ16" s="22">
        <v>27.668399999999998</v>
      </c>
      <c r="BA16" s="22">
        <v>-1.6589400000000001E-2</v>
      </c>
      <c r="BB16" s="22">
        <v>6</v>
      </c>
      <c r="BC16" s="22">
        <v>-7.0404099999999997E-2</v>
      </c>
      <c r="BD16">
        <f t="shared" si="10"/>
        <v>20.480740740740739</v>
      </c>
      <c r="BE16">
        <f t="shared" si="11"/>
        <v>-1.4281773498518515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5.1068199999999999</v>
      </c>
      <c r="I17" s="22">
        <v>1.21155E-2</v>
      </c>
      <c r="J17" s="22">
        <v>7</v>
      </c>
      <c r="K17" s="22">
        <v>1.7642199999999999</v>
      </c>
      <c r="L17">
        <f t="shared" si="0"/>
        <v>-14.957407407407405</v>
      </c>
      <c r="M17">
        <f t="shared" si="1"/>
        <v>-26.3950377037037</v>
      </c>
      <c r="N17" s="9"/>
      <c r="O17" s="22">
        <v>-6.4697299999999999E-2</v>
      </c>
      <c r="P17" s="22">
        <v>8.9260099999999998</v>
      </c>
      <c r="Q17" s="22">
        <v>-1.6616800000000001E-2</v>
      </c>
      <c r="R17" s="22">
        <v>7</v>
      </c>
      <c r="S17" s="22">
        <v>-6.5002400000000002E-2</v>
      </c>
      <c r="T17">
        <f t="shared" si="2"/>
        <v>20.514567901234567</v>
      </c>
      <c r="U17">
        <f t="shared" si="3"/>
        <v>-1.3272371538765431</v>
      </c>
      <c r="V17" s="23"/>
      <c r="W17" s="24"/>
      <c r="X17" s="9"/>
      <c r="Y17" s="22">
        <v>1.76468</v>
      </c>
      <c r="Z17" s="22">
        <v>14.472099999999999</v>
      </c>
      <c r="AA17" s="22">
        <v>1.25092E-2</v>
      </c>
      <c r="AB17" s="22">
        <v>7</v>
      </c>
      <c r="AC17" s="22">
        <v>1.7642199999999999</v>
      </c>
      <c r="AD17">
        <f t="shared" si="4"/>
        <v>-15.443456790123456</v>
      </c>
      <c r="AE17">
        <f t="shared" si="5"/>
        <v>-27.252759328395062</v>
      </c>
      <c r="AF17" s="9"/>
      <c r="AG17" s="22">
        <v>-6.4697299999999999E-2</v>
      </c>
      <c r="AH17" s="22">
        <v>18.2912</v>
      </c>
      <c r="AI17" s="22">
        <v>-1.6604600000000001E-2</v>
      </c>
      <c r="AJ17" s="22">
        <v>7</v>
      </c>
      <c r="AK17" s="22">
        <v>-6.5246600000000002E-2</v>
      </c>
      <c r="AL17">
        <f t="shared" si="6"/>
        <v>20.499506172839506</v>
      </c>
      <c r="AM17">
        <f t="shared" si="7"/>
        <v>-1.3262627007160495</v>
      </c>
      <c r="AP17" s="9"/>
      <c r="AQ17" s="22">
        <v>1.76468</v>
      </c>
      <c r="AR17" s="22">
        <v>23.859300000000001</v>
      </c>
      <c r="AS17" s="22">
        <v>1.3467399999999999E-2</v>
      </c>
      <c r="AT17" s="22">
        <v>7</v>
      </c>
      <c r="AU17" s="22">
        <v>1.7645299999999999</v>
      </c>
      <c r="AV17">
        <f t="shared" si="8"/>
        <v>-16.626419753086417</v>
      </c>
      <c r="AW17">
        <f t="shared" si="9"/>
        <v>-29.340310409876537</v>
      </c>
      <c r="AX17" s="9"/>
      <c r="AY17" s="22">
        <v>-6.4697299999999999E-2</v>
      </c>
      <c r="AZ17" s="22">
        <v>27.6785</v>
      </c>
      <c r="BA17" s="22">
        <v>-1.6583299999999999E-2</v>
      </c>
      <c r="BB17" s="22">
        <v>7</v>
      </c>
      <c r="BC17" s="22">
        <v>-6.5063499999999996E-2</v>
      </c>
      <c r="BD17">
        <f t="shared" si="10"/>
        <v>20.473209876543208</v>
      </c>
      <c r="BE17">
        <f t="shared" si="11"/>
        <v>-1.324561401345679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5.1168899999999997</v>
      </c>
      <c r="I18" s="22">
        <v>6.82068E-3</v>
      </c>
      <c r="J18" s="22">
        <v>8</v>
      </c>
      <c r="K18" s="22">
        <v>1.7587299999999999</v>
      </c>
      <c r="L18">
        <f t="shared" si="0"/>
        <v>-8.4205925925925929</v>
      </c>
      <c r="M18">
        <f t="shared" si="1"/>
        <v>-14.817211549629631</v>
      </c>
      <c r="N18" s="9"/>
      <c r="O18" s="22">
        <v>-5.9661899999999997E-2</v>
      </c>
      <c r="P18" s="22">
        <v>8.9360800000000005</v>
      </c>
      <c r="Q18" s="22">
        <v>-1.66077E-2</v>
      </c>
      <c r="R18" s="22">
        <v>8</v>
      </c>
      <c r="S18" s="22">
        <v>-6.0241700000000002E-2</v>
      </c>
      <c r="T18">
        <f t="shared" si="2"/>
        <v>20.50333333333333</v>
      </c>
      <c r="U18">
        <f t="shared" si="3"/>
        <v>-1.2232678229999998</v>
      </c>
      <c r="V18" s="23"/>
      <c r="W18" s="24"/>
      <c r="X18" s="9"/>
      <c r="Y18" s="22">
        <v>1.7596400000000001</v>
      </c>
      <c r="Z18" s="22">
        <v>14.482100000000001</v>
      </c>
      <c r="AA18" s="22">
        <v>7.3272700000000003E-3</v>
      </c>
      <c r="AB18" s="22">
        <v>8</v>
      </c>
      <c r="AC18" s="22">
        <v>1.7590300000000001</v>
      </c>
      <c r="AD18">
        <f t="shared" si="4"/>
        <v>-9.0460123456790118</v>
      </c>
      <c r="AE18">
        <f t="shared" si="5"/>
        <v>-15.917725163950617</v>
      </c>
      <c r="AF18" s="9"/>
      <c r="AG18" s="22">
        <v>-5.9661899999999997E-2</v>
      </c>
      <c r="AH18" s="22">
        <v>18.301300000000001</v>
      </c>
      <c r="AI18" s="22">
        <v>-1.6598499999999999E-2</v>
      </c>
      <c r="AJ18" s="22">
        <v>8</v>
      </c>
      <c r="AK18" s="22">
        <v>-6.0333299999999999E-2</v>
      </c>
      <c r="AL18">
        <f t="shared" si="6"/>
        <v>20.491975308641972</v>
      </c>
      <c r="AM18">
        <f t="shared" si="7"/>
        <v>-1.2225901816666664</v>
      </c>
      <c r="AP18" s="9"/>
      <c r="AQ18" s="22">
        <v>1.7596400000000001</v>
      </c>
      <c r="AR18" s="22">
        <v>23.869399999999999</v>
      </c>
      <c r="AS18" s="22">
        <v>7.8826899999999995E-3</v>
      </c>
      <c r="AT18" s="22">
        <v>8</v>
      </c>
      <c r="AU18" s="22">
        <v>1.7593399999999999</v>
      </c>
      <c r="AV18">
        <f t="shared" si="8"/>
        <v>-9.7317160493827153</v>
      </c>
      <c r="AW18">
        <f t="shared" si="9"/>
        <v>-17.1243168291358</v>
      </c>
      <c r="AX18" s="9"/>
      <c r="AY18" s="22">
        <v>-5.9661899999999997E-2</v>
      </c>
      <c r="AZ18" s="22">
        <v>27.688600000000001</v>
      </c>
      <c r="BA18" s="22">
        <v>-1.6574100000000001E-2</v>
      </c>
      <c r="BB18" s="22">
        <v>8</v>
      </c>
      <c r="BC18" s="22">
        <v>-6.0150099999999998E-2</v>
      </c>
      <c r="BD18">
        <f t="shared" si="10"/>
        <v>20.461851851851854</v>
      </c>
      <c r="BE18">
        <f t="shared" si="11"/>
        <v>-1.2207929590000002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5.1269600000000004</v>
      </c>
      <c r="I19" s="22">
        <v>2.70813E-3</v>
      </c>
      <c r="J19" s="22">
        <v>9</v>
      </c>
      <c r="K19" s="22">
        <v>1.7541500000000001</v>
      </c>
      <c r="L19">
        <f t="shared" si="0"/>
        <v>-3.3433703703703701</v>
      </c>
      <c r="M19">
        <f t="shared" si="1"/>
        <v>-5.8663110855555551</v>
      </c>
      <c r="N19" s="9"/>
      <c r="O19" s="22">
        <v>-5.4626500000000001E-2</v>
      </c>
      <c r="P19" s="22">
        <v>8.9461499999999994</v>
      </c>
      <c r="Q19" s="22">
        <v>-1.6601600000000001E-2</v>
      </c>
      <c r="R19" s="22">
        <v>9</v>
      </c>
      <c r="S19" s="22">
        <v>-5.5236800000000003E-2</v>
      </c>
      <c r="T19">
        <f t="shared" si="2"/>
        <v>20.495802469135803</v>
      </c>
      <c r="U19">
        <f t="shared" si="3"/>
        <v>-1.119613953580247</v>
      </c>
      <c r="V19" s="23"/>
      <c r="W19" s="24"/>
      <c r="X19" s="9"/>
      <c r="Y19" s="22">
        <v>1.75461</v>
      </c>
      <c r="Z19" s="22">
        <v>14.4922</v>
      </c>
      <c r="AA19" s="22">
        <v>3.1927499999999998E-3</v>
      </c>
      <c r="AB19" s="22">
        <v>9</v>
      </c>
      <c r="AC19" s="22">
        <v>1.7541500000000001</v>
      </c>
      <c r="AD19">
        <f t="shared" si="4"/>
        <v>-3.9416666666666664</v>
      </c>
      <c r="AE19">
        <f t="shared" si="5"/>
        <v>-6.91608775</v>
      </c>
      <c r="AF19" s="9"/>
      <c r="AG19" s="22">
        <v>-5.4626500000000001E-2</v>
      </c>
      <c r="AH19" s="22">
        <v>18.311399999999999</v>
      </c>
      <c r="AI19" s="22">
        <v>-1.6595499999999999E-2</v>
      </c>
      <c r="AJ19" s="22">
        <v>9</v>
      </c>
      <c r="AK19" s="22">
        <v>-5.5175799999999997E-2</v>
      </c>
      <c r="AL19">
        <f t="shared" si="6"/>
        <v>20.488271604938269</v>
      </c>
      <c r="AM19">
        <f t="shared" si="7"/>
        <v>-1.1192025688271603</v>
      </c>
      <c r="AP19" s="9"/>
      <c r="AQ19" s="22">
        <v>1.75461</v>
      </c>
      <c r="AR19" s="22">
        <v>23.8795</v>
      </c>
      <c r="AS19" s="22">
        <v>3.3981300000000001E-3</v>
      </c>
      <c r="AT19" s="22">
        <v>9</v>
      </c>
      <c r="AU19" s="22">
        <v>1.7541500000000001</v>
      </c>
      <c r="AV19">
        <f t="shared" si="8"/>
        <v>-4.1952222222222213</v>
      </c>
      <c r="AW19">
        <f t="shared" si="9"/>
        <v>-7.3609788633333313</v>
      </c>
      <c r="AX19" s="9"/>
      <c r="AY19" s="22">
        <v>-5.4626500000000001E-2</v>
      </c>
      <c r="AZ19" s="22">
        <v>27.698599999999999</v>
      </c>
      <c r="BA19" s="22">
        <v>-1.6570999999999999E-2</v>
      </c>
      <c r="BB19" s="22">
        <v>9</v>
      </c>
      <c r="BC19" s="22">
        <v>-5.5023200000000001E-2</v>
      </c>
      <c r="BD19">
        <f t="shared" si="10"/>
        <v>20.45802469135802</v>
      </c>
      <c r="BE19">
        <f t="shared" si="11"/>
        <v>-1.1175502858024688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5.1370300000000002</v>
      </c>
      <c r="I20" s="25">
        <v>-6.6070599999999997E-5</v>
      </c>
      <c r="J20" s="22">
        <v>10</v>
      </c>
      <c r="K20" s="22">
        <v>1.7483500000000001</v>
      </c>
      <c r="L20">
        <f t="shared" si="0"/>
        <v>8.1568641975308637E-2</v>
      </c>
      <c r="M20">
        <f t="shared" si="1"/>
        <v>0.14271004894074074</v>
      </c>
      <c r="N20" s="9"/>
      <c r="O20" s="22">
        <v>-4.9591099999999999E-2</v>
      </c>
      <c r="P20" s="22">
        <v>8.9562200000000001</v>
      </c>
      <c r="Q20" s="22">
        <v>-1.6601600000000001E-2</v>
      </c>
      <c r="R20" s="22">
        <v>10</v>
      </c>
      <c r="S20" s="22">
        <v>-5.0231900000000003E-2</v>
      </c>
      <c r="T20">
        <f t="shared" si="2"/>
        <v>20.495802469135803</v>
      </c>
      <c r="U20">
        <f t="shared" si="3"/>
        <v>-1.0164093898271604</v>
      </c>
      <c r="V20" s="23"/>
      <c r="W20" s="24"/>
      <c r="X20" s="9"/>
      <c r="Y20" s="22">
        <v>1.7495700000000001</v>
      </c>
      <c r="Z20" s="22">
        <v>14.5023</v>
      </c>
      <c r="AA20" s="22">
        <v>2.8619399999999998E-4</v>
      </c>
      <c r="AB20" s="22">
        <v>10</v>
      </c>
      <c r="AC20" s="22">
        <v>1.7489600000000001</v>
      </c>
      <c r="AD20">
        <f t="shared" si="4"/>
        <v>-0.35332592592592588</v>
      </c>
      <c r="AE20">
        <f t="shared" si="5"/>
        <v>-0.61816844022222217</v>
      </c>
      <c r="AF20" s="9"/>
      <c r="AG20" s="22">
        <v>-4.9591099999999999E-2</v>
      </c>
      <c r="AH20" s="22">
        <v>18.3215</v>
      </c>
      <c r="AI20" s="22">
        <v>-1.6586299999999998E-2</v>
      </c>
      <c r="AJ20" s="22">
        <v>10</v>
      </c>
      <c r="AK20" s="22">
        <v>-5.0140400000000002E-2</v>
      </c>
      <c r="AL20">
        <f t="shared" si="6"/>
        <v>20.476913580246908</v>
      </c>
      <c r="AM20">
        <f t="shared" si="7"/>
        <v>-1.0154726690493825</v>
      </c>
      <c r="AP20" s="9"/>
      <c r="AQ20" s="22">
        <v>1.7495700000000001</v>
      </c>
      <c r="AR20" s="22">
        <v>23.889500000000002</v>
      </c>
      <c r="AS20" s="22">
        <v>3.3608999999999999E-4</v>
      </c>
      <c r="AT20" s="22">
        <v>10</v>
      </c>
      <c r="AU20" s="22">
        <v>1.7492700000000001</v>
      </c>
      <c r="AV20">
        <f t="shared" si="8"/>
        <v>-0.41492592592592592</v>
      </c>
      <c r="AW20">
        <f t="shared" si="9"/>
        <v>-0.72594195222222224</v>
      </c>
      <c r="AX20" s="9"/>
      <c r="AY20" s="22">
        <v>-4.9591099999999999E-2</v>
      </c>
      <c r="AZ20" s="22">
        <v>27.7087</v>
      </c>
      <c r="BA20" s="22">
        <v>-1.65649E-2</v>
      </c>
      <c r="BB20" s="22">
        <v>10</v>
      </c>
      <c r="BC20" s="22">
        <v>-5.0048799999999997E-2</v>
      </c>
      <c r="BD20">
        <f t="shared" si="10"/>
        <v>20.450493827160493</v>
      </c>
      <c r="BE20">
        <f t="shared" si="11"/>
        <v>-1.0141624844320987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5.1471</v>
      </c>
      <c r="I21" s="22">
        <v>-1.7199699999999999E-3</v>
      </c>
      <c r="J21" s="22">
        <v>11</v>
      </c>
      <c r="K21" s="22">
        <v>1.74377</v>
      </c>
      <c r="L21">
        <f t="shared" si="0"/>
        <v>2.1234197530864196</v>
      </c>
      <c r="M21">
        <f t="shared" si="1"/>
        <v>3.7043906960493826</v>
      </c>
      <c r="N21" s="9"/>
      <c r="O21" s="22">
        <v>-4.4555699999999997E-2</v>
      </c>
      <c r="P21" s="22">
        <v>8.9662900000000008</v>
      </c>
      <c r="Q21" s="22">
        <v>-1.6595499999999999E-2</v>
      </c>
      <c r="R21" s="22">
        <v>11</v>
      </c>
      <c r="S21" s="22">
        <v>-4.4860799999999999E-2</v>
      </c>
      <c r="T21">
        <f t="shared" si="2"/>
        <v>20.488271604938269</v>
      </c>
      <c r="U21">
        <f t="shared" si="3"/>
        <v>-0.91286928314814797</v>
      </c>
      <c r="V21" s="23"/>
      <c r="W21" s="24"/>
      <c r="X21" s="9"/>
      <c r="Y21" s="22">
        <v>1.74454</v>
      </c>
      <c r="Z21" s="22">
        <v>14.5123</v>
      </c>
      <c r="AA21" s="22">
        <v>-1.4709499999999999E-3</v>
      </c>
      <c r="AB21" s="22">
        <v>11</v>
      </c>
      <c r="AC21" s="22">
        <v>1.74377</v>
      </c>
      <c r="AD21">
        <f t="shared" si="4"/>
        <v>1.8159876543209874</v>
      </c>
      <c r="AE21">
        <f t="shared" si="5"/>
        <v>3.1680631024691355</v>
      </c>
      <c r="AF21" s="9"/>
      <c r="AG21" s="22">
        <v>-4.4555699999999997E-2</v>
      </c>
      <c r="AH21" s="22">
        <v>18.331499999999998</v>
      </c>
      <c r="AI21" s="22">
        <v>-1.65802E-2</v>
      </c>
      <c r="AJ21" s="22">
        <v>11</v>
      </c>
      <c r="AK21" s="22">
        <v>-4.4809000000000002E-2</v>
      </c>
      <c r="AL21">
        <f t="shared" si="6"/>
        <v>20.469382716049381</v>
      </c>
      <c r="AM21">
        <f t="shared" si="7"/>
        <v>-0.91202767548148134</v>
      </c>
      <c r="AP21" s="9"/>
      <c r="AQ21" s="22">
        <v>1.74454</v>
      </c>
      <c r="AR21" s="22">
        <v>23.8996</v>
      </c>
      <c r="AS21" s="22">
        <v>-1.46973E-3</v>
      </c>
      <c r="AT21" s="22">
        <v>11</v>
      </c>
      <c r="AU21" s="22">
        <v>1.74316</v>
      </c>
      <c r="AV21">
        <f t="shared" si="8"/>
        <v>1.8144814814814814</v>
      </c>
      <c r="AW21">
        <f t="shared" si="9"/>
        <v>3.1654355237037035</v>
      </c>
      <c r="AX21" s="9"/>
      <c r="AY21" s="22">
        <v>-4.4555699999999997E-2</v>
      </c>
      <c r="AZ21" s="22">
        <v>27.718800000000002</v>
      </c>
      <c r="BA21" s="22">
        <v>-1.6558799999999999E-2</v>
      </c>
      <c r="BB21" s="22">
        <v>11</v>
      </c>
      <c r="BC21" s="22">
        <v>-4.4882199999999997E-2</v>
      </c>
      <c r="BD21">
        <f t="shared" si="10"/>
        <v>20.442962962962962</v>
      </c>
      <c r="BE21">
        <f t="shared" si="11"/>
        <v>-0.91085052488888885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5.1571699999999998</v>
      </c>
      <c r="I22" s="22">
        <v>-2.9952999999999998E-3</v>
      </c>
      <c r="J22" s="22">
        <v>12</v>
      </c>
      <c r="K22" s="22">
        <v>1.7385900000000001</v>
      </c>
      <c r="L22">
        <f t="shared" si="0"/>
        <v>3.6979012345679005</v>
      </c>
      <c r="M22">
        <f t="shared" si="1"/>
        <v>6.4324991975308627</v>
      </c>
      <c r="N22" s="9"/>
      <c r="O22" s="22">
        <v>-3.9520300000000001E-2</v>
      </c>
      <c r="P22" s="22">
        <v>8.9763599999999997</v>
      </c>
      <c r="Q22" s="22">
        <v>-1.6589400000000001E-2</v>
      </c>
      <c r="R22" s="22">
        <v>12</v>
      </c>
      <c r="S22" s="22">
        <v>-3.9663700000000003E-2</v>
      </c>
      <c r="T22">
        <f t="shared" si="2"/>
        <v>20.480740740740739</v>
      </c>
      <c r="U22">
        <f t="shared" si="3"/>
        <v>-0.8094050182962963</v>
      </c>
      <c r="V22" s="23"/>
      <c r="W22" s="24"/>
      <c r="X22" s="9"/>
      <c r="Y22" s="22">
        <v>1.7395</v>
      </c>
      <c r="Z22" s="22">
        <v>14.522399999999999</v>
      </c>
      <c r="AA22" s="22">
        <v>-2.7944900000000002E-3</v>
      </c>
      <c r="AB22" s="22">
        <v>12</v>
      </c>
      <c r="AC22" s="22">
        <v>1.73828</v>
      </c>
      <c r="AD22">
        <f t="shared" si="4"/>
        <v>3.4499876543209873</v>
      </c>
      <c r="AE22">
        <f t="shared" si="5"/>
        <v>6.0012535246913572</v>
      </c>
      <c r="AF22" s="9"/>
      <c r="AG22" s="22">
        <v>-3.9520300000000001E-2</v>
      </c>
      <c r="AH22" s="22">
        <v>18.3416</v>
      </c>
      <c r="AI22" s="22">
        <v>-1.65802E-2</v>
      </c>
      <c r="AJ22" s="22">
        <v>12</v>
      </c>
      <c r="AK22" s="22">
        <v>-3.9700300000000001E-2</v>
      </c>
      <c r="AL22">
        <f t="shared" si="6"/>
        <v>20.469382716049381</v>
      </c>
      <c r="AM22">
        <f t="shared" si="7"/>
        <v>-0.80895614575308639</v>
      </c>
      <c r="AP22" s="9"/>
      <c r="AQ22" s="22">
        <v>1.7395</v>
      </c>
      <c r="AR22" s="22">
        <v>23.909700000000001</v>
      </c>
      <c r="AS22" s="22">
        <v>-2.8183000000000001E-3</v>
      </c>
      <c r="AT22" s="22">
        <v>12</v>
      </c>
      <c r="AU22" s="22">
        <v>1.7385900000000001</v>
      </c>
      <c r="AV22">
        <f t="shared" si="8"/>
        <v>3.4793827160493827</v>
      </c>
      <c r="AW22">
        <f t="shared" si="9"/>
        <v>6.0523862345679014</v>
      </c>
      <c r="AX22" s="9"/>
      <c r="AY22" s="22">
        <v>-3.9520300000000001E-2</v>
      </c>
      <c r="AZ22" s="22">
        <v>27.728899999999999</v>
      </c>
      <c r="BA22" s="22">
        <v>-1.6555799999999999E-2</v>
      </c>
      <c r="BB22" s="22">
        <v>12</v>
      </c>
      <c r="BC22" s="22">
        <v>-3.9749100000000002E-2</v>
      </c>
      <c r="BD22">
        <f t="shared" si="10"/>
        <v>20.439259259259259</v>
      </c>
      <c r="BE22">
        <f t="shared" si="11"/>
        <v>-0.80776565770370368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5.1672399999999996</v>
      </c>
      <c r="I23" s="22">
        <v>-4.0997300000000002E-3</v>
      </c>
      <c r="J23" s="22">
        <v>13</v>
      </c>
      <c r="K23" s="22">
        <v>1.7334000000000001</v>
      </c>
      <c r="L23">
        <f t="shared" si="0"/>
        <v>5.0613950617283949</v>
      </c>
      <c r="M23">
        <f t="shared" si="1"/>
        <v>8.7788378927160498</v>
      </c>
      <c r="N23" s="9"/>
      <c r="O23" s="22">
        <v>-3.4484899999999999E-2</v>
      </c>
      <c r="P23" s="22">
        <v>8.98644</v>
      </c>
      <c r="Q23" s="22">
        <v>-1.6589400000000001E-2</v>
      </c>
      <c r="R23" s="22">
        <v>13</v>
      </c>
      <c r="S23" s="22">
        <v>-3.4683199999999997E-2</v>
      </c>
      <c r="T23">
        <f t="shared" si="2"/>
        <v>20.480740740740739</v>
      </c>
      <c r="U23">
        <f t="shared" si="3"/>
        <v>-0.70627629637037026</v>
      </c>
      <c r="V23" s="23"/>
      <c r="W23" s="24"/>
      <c r="X23" s="9"/>
      <c r="Y23" s="22">
        <v>1.73447</v>
      </c>
      <c r="Z23" s="22">
        <v>14.532500000000001</v>
      </c>
      <c r="AA23" s="22">
        <v>-3.9306599999999999E-3</v>
      </c>
      <c r="AB23" s="22">
        <v>13</v>
      </c>
      <c r="AC23" s="22">
        <v>1.7334000000000001</v>
      </c>
      <c r="AD23">
        <f t="shared" si="4"/>
        <v>4.8526666666666669</v>
      </c>
      <c r="AE23">
        <f t="shared" si="5"/>
        <v>8.4168047533333343</v>
      </c>
      <c r="AF23" s="9"/>
      <c r="AG23" s="22">
        <v>-3.4484899999999999E-2</v>
      </c>
      <c r="AH23" s="22">
        <v>18.351700000000001</v>
      </c>
      <c r="AI23" s="22">
        <v>-1.6574100000000001E-2</v>
      </c>
      <c r="AJ23" s="22">
        <v>13</v>
      </c>
      <c r="AK23" s="22">
        <v>-3.4732100000000002E-2</v>
      </c>
      <c r="AL23">
        <f t="shared" si="6"/>
        <v>20.461851851851854</v>
      </c>
      <c r="AM23">
        <f t="shared" si="7"/>
        <v>-0.70562491492592594</v>
      </c>
      <c r="AP23" s="9"/>
      <c r="AQ23" s="22">
        <v>1.73447</v>
      </c>
      <c r="AR23" s="22">
        <v>23.919699999999999</v>
      </c>
      <c r="AS23" s="22">
        <v>-3.9703400000000002E-3</v>
      </c>
      <c r="AT23" s="22">
        <v>13</v>
      </c>
      <c r="AU23" s="22">
        <v>1.7334000000000001</v>
      </c>
      <c r="AV23">
        <f t="shared" si="8"/>
        <v>4.901654320987654</v>
      </c>
      <c r="AW23">
        <f t="shared" si="9"/>
        <v>8.5017723701234562</v>
      </c>
      <c r="AX23" s="9"/>
      <c r="AY23" s="22">
        <v>-3.4484899999999999E-2</v>
      </c>
      <c r="AZ23" s="22">
        <v>27.738900000000001</v>
      </c>
      <c r="BA23" s="22">
        <v>-1.65527E-2</v>
      </c>
      <c r="BB23" s="22">
        <v>13</v>
      </c>
      <c r="BC23" s="22">
        <v>-3.47137E-2</v>
      </c>
      <c r="BD23">
        <f t="shared" si="10"/>
        <v>20.435432098765428</v>
      </c>
      <c r="BE23">
        <f t="shared" si="11"/>
        <v>-0.7047138323827159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5.1773100000000003</v>
      </c>
      <c r="I24" s="22">
        <v>-5.0598099999999997E-3</v>
      </c>
      <c r="J24" s="22">
        <v>14</v>
      </c>
      <c r="K24" s="22">
        <v>1.72821</v>
      </c>
      <c r="L24">
        <f t="shared" si="0"/>
        <v>6.2466790123456777</v>
      </c>
      <c r="M24">
        <f t="shared" si="1"/>
        <v>10.803194084320985</v>
      </c>
      <c r="N24" s="9"/>
      <c r="O24" s="22">
        <v>-2.94495E-2</v>
      </c>
      <c r="P24" s="22">
        <v>8.9965100000000007</v>
      </c>
      <c r="Q24" s="22">
        <v>-1.65802E-2</v>
      </c>
      <c r="R24" s="22">
        <v>14</v>
      </c>
      <c r="S24" s="22">
        <v>-2.9907199999999998E-2</v>
      </c>
      <c r="T24">
        <f t="shared" si="2"/>
        <v>20.469382716049381</v>
      </c>
      <c r="U24">
        <f t="shared" si="3"/>
        <v>-0.60281308629629626</v>
      </c>
      <c r="V24" s="23"/>
      <c r="W24" s="24"/>
      <c r="X24" s="9"/>
      <c r="Y24" s="22">
        <v>1.72943</v>
      </c>
      <c r="Z24" s="22">
        <v>14.5426</v>
      </c>
      <c r="AA24" s="22">
        <v>-4.9173000000000003E-3</v>
      </c>
      <c r="AB24" s="22">
        <v>14</v>
      </c>
      <c r="AC24" s="22">
        <v>1.7279100000000001</v>
      </c>
      <c r="AD24">
        <f t="shared" si="4"/>
        <v>6.0707407407407414</v>
      </c>
      <c r="AE24">
        <f t="shared" si="5"/>
        <v>10.498921159259261</v>
      </c>
      <c r="AF24" s="9"/>
      <c r="AG24" s="22">
        <v>-2.94495E-2</v>
      </c>
      <c r="AH24" s="22">
        <v>18.361699999999999</v>
      </c>
      <c r="AI24" s="22">
        <v>-1.65649E-2</v>
      </c>
      <c r="AJ24" s="22">
        <v>14</v>
      </c>
      <c r="AK24" s="22">
        <v>-2.9797400000000002E-2</v>
      </c>
      <c r="AL24">
        <f t="shared" si="6"/>
        <v>20.450493827160493</v>
      </c>
      <c r="AM24">
        <f t="shared" si="7"/>
        <v>-0.60225681796296293</v>
      </c>
      <c r="AP24" s="9"/>
      <c r="AQ24" s="22">
        <v>1.72943</v>
      </c>
      <c r="AR24" s="22">
        <v>23.9298</v>
      </c>
      <c r="AS24" s="22">
        <v>-4.9639899999999997E-3</v>
      </c>
      <c r="AT24" s="22">
        <v>14</v>
      </c>
      <c r="AU24" s="22">
        <v>1.7285200000000001</v>
      </c>
      <c r="AV24">
        <f t="shared" si="8"/>
        <v>6.1283827160493818</v>
      </c>
      <c r="AW24">
        <f t="shared" si="9"/>
        <v>10.598608920617282</v>
      </c>
      <c r="AX24" s="9"/>
      <c r="AY24" s="22">
        <v>-2.94495E-2</v>
      </c>
      <c r="AZ24" s="22">
        <v>27.748999999999999</v>
      </c>
      <c r="BA24" s="22">
        <v>-1.6546600000000002E-2</v>
      </c>
      <c r="BB24" s="22">
        <v>14</v>
      </c>
      <c r="BC24" s="22">
        <v>-2.98035E-2</v>
      </c>
      <c r="BD24">
        <f t="shared" si="10"/>
        <v>20.427901234567901</v>
      </c>
      <c r="BE24">
        <f t="shared" si="11"/>
        <v>-0.60159147740740737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5.1873899999999997</v>
      </c>
      <c r="I25" s="22">
        <v>-5.9143099999999999E-3</v>
      </c>
      <c r="J25" s="22">
        <v>15</v>
      </c>
      <c r="K25" s="22">
        <v>1.72394</v>
      </c>
      <c r="L25">
        <f t="shared" si="0"/>
        <v>7.3016172839506162</v>
      </c>
      <c r="M25">
        <f t="shared" si="1"/>
        <v>12.590908844444442</v>
      </c>
      <c r="N25" s="9"/>
      <c r="O25" s="22">
        <v>-2.4414100000000001E-2</v>
      </c>
      <c r="P25" s="22">
        <v>9.0065799999999996</v>
      </c>
      <c r="Q25" s="22">
        <v>-1.6574100000000001E-2</v>
      </c>
      <c r="R25" s="22">
        <v>15</v>
      </c>
      <c r="S25" s="22">
        <v>-2.46918E-2</v>
      </c>
      <c r="T25">
        <f t="shared" si="2"/>
        <v>20.461851851851854</v>
      </c>
      <c r="U25">
        <f t="shared" si="3"/>
        <v>-0.4995576972962964</v>
      </c>
      <c r="V25" s="23"/>
      <c r="W25" s="24"/>
      <c r="X25" s="9"/>
      <c r="Y25" s="22">
        <v>1.7243999999999999</v>
      </c>
      <c r="Z25" s="22">
        <v>14.5526</v>
      </c>
      <c r="AA25" s="22">
        <v>-5.7922399999999997E-3</v>
      </c>
      <c r="AB25" s="22">
        <v>15</v>
      </c>
      <c r="AC25" s="22">
        <v>1.72363</v>
      </c>
      <c r="AD25">
        <f t="shared" si="4"/>
        <v>7.1509135802469128</v>
      </c>
      <c r="AE25">
        <f t="shared" si="5"/>
        <v>12.331035377777775</v>
      </c>
      <c r="AF25" s="9"/>
      <c r="AG25" s="22">
        <v>-2.4414100000000001E-2</v>
      </c>
      <c r="AH25" s="22">
        <v>18.3718</v>
      </c>
      <c r="AI25" s="22">
        <v>-1.6561900000000001E-2</v>
      </c>
      <c r="AJ25" s="22">
        <v>15</v>
      </c>
      <c r="AK25" s="22">
        <v>-2.4658200000000002E-2</v>
      </c>
      <c r="AL25">
        <f t="shared" si="6"/>
        <v>20.44679012345679</v>
      </c>
      <c r="AM25">
        <f t="shared" si="7"/>
        <v>-0.49918997875308641</v>
      </c>
      <c r="AP25" s="9"/>
      <c r="AQ25" s="22">
        <v>1.7243999999999999</v>
      </c>
      <c r="AR25" s="22">
        <v>23.939900000000002</v>
      </c>
      <c r="AS25" s="22">
        <v>-5.8380100000000002E-3</v>
      </c>
      <c r="AT25" s="22">
        <v>15</v>
      </c>
      <c r="AU25" s="22">
        <v>1.72333</v>
      </c>
      <c r="AV25">
        <f t="shared" si="8"/>
        <v>7.2074197530864197</v>
      </c>
      <c r="AW25">
        <f t="shared" si="9"/>
        <v>12.428474622222222</v>
      </c>
      <c r="AX25" s="9"/>
      <c r="AY25" s="22">
        <v>-2.4414100000000001E-2</v>
      </c>
      <c r="AZ25" s="22">
        <v>27.7591</v>
      </c>
      <c r="BA25" s="22">
        <v>-1.6543599999999999E-2</v>
      </c>
      <c r="BB25" s="22">
        <v>15</v>
      </c>
      <c r="BC25" s="22">
        <v>-2.4517799999999999E-2</v>
      </c>
      <c r="BD25">
        <f t="shared" si="10"/>
        <v>20.424197530864195</v>
      </c>
      <c r="BE25">
        <f t="shared" si="11"/>
        <v>-0.49863840093827155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5.1974600000000004</v>
      </c>
      <c r="I26" s="22">
        <v>-6.6528300000000002E-3</v>
      </c>
      <c r="J26" s="22">
        <v>16</v>
      </c>
      <c r="K26" s="22">
        <v>1.71875</v>
      </c>
      <c r="L26">
        <f t="shared" si="0"/>
        <v>8.2133703703703702</v>
      </c>
      <c r="M26">
        <f t="shared" si="1"/>
        <v>14.12174048</v>
      </c>
      <c r="N26" s="9"/>
      <c r="O26" s="22">
        <v>-1.9378699999999999E-2</v>
      </c>
      <c r="P26" s="22">
        <v>9.0166500000000003</v>
      </c>
      <c r="Q26" s="22">
        <v>-1.6570999999999999E-2</v>
      </c>
      <c r="R26" s="22">
        <v>16</v>
      </c>
      <c r="S26" s="22">
        <v>-1.96747E-2</v>
      </c>
      <c r="T26">
        <f t="shared" si="2"/>
        <v>20.45802469135802</v>
      </c>
      <c r="U26">
        <f t="shared" si="3"/>
        <v>-0.39644992308641963</v>
      </c>
      <c r="V26" s="23"/>
      <c r="W26" s="24"/>
      <c r="X26" s="9"/>
      <c r="Y26" s="22">
        <v>1.71936</v>
      </c>
      <c r="Z26" s="22">
        <v>14.5627</v>
      </c>
      <c r="AA26" s="22">
        <v>-6.55823E-3</v>
      </c>
      <c r="AB26" s="22">
        <v>16</v>
      </c>
      <c r="AC26" s="22">
        <v>1.71844</v>
      </c>
      <c r="AD26">
        <f t="shared" si="4"/>
        <v>8.0965802469135788</v>
      </c>
      <c r="AE26">
        <f t="shared" si="5"/>
        <v>13.920936213333331</v>
      </c>
      <c r="AF26" s="9"/>
      <c r="AG26" s="22">
        <v>-1.9378699999999999E-2</v>
      </c>
      <c r="AH26" s="22">
        <v>18.381900000000002</v>
      </c>
      <c r="AI26" s="22">
        <v>-1.6555799999999999E-2</v>
      </c>
      <c r="AJ26" s="22">
        <v>16</v>
      </c>
      <c r="AK26" s="22">
        <v>-1.96045E-2</v>
      </c>
      <c r="AL26">
        <f t="shared" si="6"/>
        <v>20.439259259259259</v>
      </c>
      <c r="AM26">
        <f t="shared" si="7"/>
        <v>-0.39608627340740737</v>
      </c>
      <c r="AP26" s="9"/>
      <c r="AQ26" s="22">
        <v>1.71936</v>
      </c>
      <c r="AR26" s="22">
        <v>23.95</v>
      </c>
      <c r="AS26" s="22">
        <v>-6.6131599999999999E-3</v>
      </c>
      <c r="AT26" s="22">
        <v>16</v>
      </c>
      <c r="AU26" s="22">
        <v>1.71875</v>
      </c>
      <c r="AV26">
        <f t="shared" si="8"/>
        <v>8.1643950617283938</v>
      </c>
      <c r="AW26">
        <f t="shared" si="9"/>
        <v>14.037534293333332</v>
      </c>
      <c r="AX26" s="9"/>
      <c r="AY26" s="22">
        <v>-1.9378699999999999E-2</v>
      </c>
      <c r="AZ26" s="22">
        <v>27.769100000000002</v>
      </c>
      <c r="BA26" s="22">
        <v>-1.65405E-2</v>
      </c>
      <c r="BB26" s="22">
        <v>16</v>
      </c>
      <c r="BC26" s="22">
        <v>-1.9628900000000001E-2</v>
      </c>
      <c r="BD26">
        <f t="shared" si="10"/>
        <v>20.420370370370371</v>
      </c>
      <c r="BE26">
        <f t="shared" si="11"/>
        <v>-0.3957202312962963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5.2075300000000002</v>
      </c>
      <c r="I27" s="22">
        <v>-7.3272700000000003E-3</v>
      </c>
      <c r="J27" s="22">
        <v>17</v>
      </c>
      <c r="K27" s="22">
        <v>1.71356</v>
      </c>
      <c r="L27">
        <f t="shared" si="0"/>
        <v>9.0460123456790118</v>
      </c>
      <c r="M27">
        <f t="shared" si="1"/>
        <v>15.507759884444445</v>
      </c>
      <c r="N27" s="9"/>
      <c r="O27" s="22">
        <v>-1.43433E-2</v>
      </c>
      <c r="P27" s="22">
        <v>9.0267199999999992</v>
      </c>
      <c r="Q27" s="22">
        <v>-1.6567999999999999E-2</v>
      </c>
      <c r="R27" s="22">
        <v>17</v>
      </c>
      <c r="S27" s="22">
        <v>-1.45203E-2</v>
      </c>
      <c r="T27">
        <f t="shared" si="2"/>
        <v>20.454320987654317</v>
      </c>
      <c r="U27">
        <f t="shared" si="3"/>
        <v>-0.29338246222222214</v>
      </c>
      <c r="X27" s="9"/>
      <c r="Y27" s="22">
        <v>1.7143200000000001</v>
      </c>
      <c r="Z27" s="22">
        <v>14.572800000000001</v>
      </c>
      <c r="AA27" s="22">
        <v>-7.2418200000000004E-3</v>
      </c>
      <c r="AB27" s="22">
        <v>17</v>
      </c>
      <c r="AC27" s="22">
        <v>1.71356</v>
      </c>
      <c r="AD27">
        <f t="shared" si="4"/>
        <v>8.9405185185185179</v>
      </c>
      <c r="AE27">
        <f t="shared" si="5"/>
        <v>15.326909706666665</v>
      </c>
      <c r="AF27" s="9"/>
      <c r="AG27" s="22">
        <v>-1.43433E-2</v>
      </c>
      <c r="AH27" s="22">
        <v>18.391999999999999</v>
      </c>
      <c r="AI27" s="22">
        <v>-1.6549700000000001E-2</v>
      </c>
      <c r="AJ27" s="22">
        <v>17</v>
      </c>
      <c r="AK27" s="22">
        <v>-1.4511100000000001E-2</v>
      </c>
      <c r="AL27">
        <f t="shared" si="6"/>
        <v>20.431728395061725</v>
      </c>
      <c r="AM27">
        <f t="shared" si="7"/>
        <v>-0.29305840988888882</v>
      </c>
      <c r="AP27" s="9"/>
      <c r="AQ27" s="22">
        <v>1.7143200000000001</v>
      </c>
      <c r="AR27" s="22">
        <v>23.96</v>
      </c>
      <c r="AS27" s="22">
        <v>-7.2906500000000001E-3</v>
      </c>
      <c r="AT27" s="22">
        <v>17</v>
      </c>
      <c r="AU27" s="22">
        <v>1.71356</v>
      </c>
      <c r="AV27">
        <f t="shared" si="8"/>
        <v>9.0008024691358024</v>
      </c>
      <c r="AW27">
        <f t="shared" si="9"/>
        <v>15.43025568888889</v>
      </c>
      <c r="AX27" s="9"/>
      <c r="AY27" s="22">
        <v>-1.43433E-2</v>
      </c>
      <c r="AZ27" s="22">
        <v>27.779199999999999</v>
      </c>
      <c r="BA27" s="22">
        <v>-1.6534400000000001E-2</v>
      </c>
      <c r="BB27" s="22">
        <v>17</v>
      </c>
      <c r="BC27" s="22">
        <v>-1.44745E-2</v>
      </c>
      <c r="BD27">
        <f t="shared" si="10"/>
        <v>20.412839506172837</v>
      </c>
      <c r="BE27">
        <f t="shared" si="11"/>
        <v>-0.29278748088888884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5.2176</v>
      </c>
      <c r="I28" s="22">
        <v>-7.92847E-3</v>
      </c>
      <c r="J28" s="22">
        <v>18</v>
      </c>
      <c r="K28" s="22">
        <v>1.70868</v>
      </c>
      <c r="L28">
        <f t="shared" si="0"/>
        <v>9.7882345679012346</v>
      </c>
      <c r="M28">
        <f t="shared" si="1"/>
        <v>16.730931464567902</v>
      </c>
      <c r="N28" s="9"/>
      <c r="O28" s="22">
        <v>-9.3078599999999994E-3</v>
      </c>
      <c r="P28" s="22">
        <v>9.0367899999999999</v>
      </c>
      <c r="Q28" s="22">
        <v>-1.65649E-2</v>
      </c>
      <c r="R28" s="22">
        <v>18</v>
      </c>
      <c r="S28" s="22">
        <v>-9.5977800000000002E-3</v>
      </c>
      <c r="T28">
        <f t="shared" si="2"/>
        <v>20.450493827160493</v>
      </c>
      <c r="U28">
        <f t="shared" si="3"/>
        <v>-0.19035033347407404</v>
      </c>
      <c r="X28" s="9"/>
      <c r="Y28" s="22">
        <v>1.70929</v>
      </c>
      <c r="Z28" s="22">
        <v>14.582800000000001</v>
      </c>
      <c r="AA28" s="22">
        <v>-7.8460700000000001E-3</v>
      </c>
      <c r="AB28" s="22">
        <v>18</v>
      </c>
      <c r="AC28" s="22">
        <v>1.70807</v>
      </c>
      <c r="AD28">
        <f t="shared" si="4"/>
        <v>9.6865061728395059</v>
      </c>
      <c r="AE28">
        <f t="shared" si="5"/>
        <v>16.557048136172838</v>
      </c>
      <c r="AF28" s="9"/>
      <c r="AG28" s="22">
        <v>-9.3078599999999994E-3</v>
      </c>
      <c r="AH28" s="22">
        <v>18.402000000000001</v>
      </c>
      <c r="AI28" s="22">
        <v>-1.6543599999999999E-2</v>
      </c>
      <c r="AJ28" s="22">
        <v>18</v>
      </c>
      <c r="AK28" s="22">
        <v>-9.4818100000000002E-3</v>
      </c>
      <c r="AL28">
        <f t="shared" si="6"/>
        <v>20.424197530864195</v>
      </c>
      <c r="AM28">
        <f t="shared" si="7"/>
        <v>-0.19010557122962959</v>
      </c>
      <c r="AP28" s="9"/>
      <c r="AQ28" s="22">
        <v>1.70929</v>
      </c>
      <c r="AR28" s="22">
        <v>23.970099999999999</v>
      </c>
      <c r="AS28" s="22">
        <v>-7.901E-3</v>
      </c>
      <c r="AT28" s="22">
        <v>18</v>
      </c>
      <c r="AU28" s="22">
        <v>1.70807</v>
      </c>
      <c r="AV28">
        <f t="shared" si="8"/>
        <v>9.7543209876543191</v>
      </c>
      <c r="AW28">
        <f t="shared" si="9"/>
        <v>16.672963320987652</v>
      </c>
      <c r="AX28" s="9"/>
      <c r="AY28" s="22">
        <v>-9.3078599999999994E-3</v>
      </c>
      <c r="AZ28" s="22">
        <v>27.789300000000001</v>
      </c>
      <c r="BA28" s="22">
        <v>-1.6528299999999999E-2</v>
      </c>
      <c r="BB28" s="22">
        <v>18</v>
      </c>
      <c r="BC28" s="22">
        <v>-9.4970699999999998E-3</v>
      </c>
      <c r="BD28">
        <f t="shared" si="10"/>
        <v>20.405308641975306</v>
      </c>
      <c r="BE28">
        <f t="shared" si="11"/>
        <v>-0.18992975609629625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5.2276699999999998</v>
      </c>
      <c r="I29" s="22">
        <v>-8.4686299999999996E-3</v>
      </c>
      <c r="J29" s="22">
        <v>19</v>
      </c>
      <c r="K29" s="22">
        <v>1.70319</v>
      </c>
      <c r="L29">
        <f t="shared" si="0"/>
        <v>10.455098765432098</v>
      </c>
      <c r="M29">
        <f t="shared" si="1"/>
        <v>17.818102070987653</v>
      </c>
      <c r="N29" s="9"/>
      <c r="O29" s="22">
        <v>-4.2724599999999996E-3</v>
      </c>
      <c r="P29" s="22">
        <v>9.0468600000000006</v>
      </c>
      <c r="Q29" s="22">
        <v>-1.6558799999999999E-2</v>
      </c>
      <c r="R29" s="22">
        <v>19</v>
      </c>
      <c r="S29" s="22">
        <v>-4.0679899999999996E-3</v>
      </c>
      <c r="T29">
        <f t="shared" si="2"/>
        <v>20.442962962962962</v>
      </c>
      <c r="U29">
        <f t="shared" si="3"/>
        <v>-8.734174154074073E-2</v>
      </c>
      <c r="X29" s="9"/>
      <c r="Y29" s="22">
        <v>1.70425</v>
      </c>
      <c r="Z29" s="22">
        <v>14.5929</v>
      </c>
      <c r="AA29" s="22">
        <v>-8.3892800000000007E-3</v>
      </c>
      <c r="AB29" s="22">
        <v>19</v>
      </c>
      <c r="AC29" s="22">
        <v>1.7028799999999999</v>
      </c>
      <c r="AD29">
        <f t="shared" si="4"/>
        <v>10.357135802469136</v>
      </c>
      <c r="AE29">
        <f t="shared" si="5"/>
        <v>17.651148691358024</v>
      </c>
      <c r="AF29" s="9"/>
      <c r="AG29" s="22">
        <v>-4.2724599999999996E-3</v>
      </c>
      <c r="AH29" s="22">
        <v>18.412099999999999</v>
      </c>
      <c r="AI29" s="22">
        <v>-1.65375E-2</v>
      </c>
      <c r="AJ29" s="22">
        <v>19</v>
      </c>
      <c r="AK29" s="22">
        <v>-4.2205799999999998E-3</v>
      </c>
      <c r="AL29">
        <f t="shared" si="6"/>
        <v>20.416666666666668</v>
      </c>
      <c r="AM29">
        <f t="shared" si="7"/>
        <v>-8.722939166666667E-2</v>
      </c>
      <c r="AP29" s="9"/>
      <c r="AQ29" s="22">
        <v>1.70425</v>
      </c>
      <c r="AR29" s="22">
        <v>23.9802</v>
      </c>
      <c r="AS29" s="22">
        <v>-8.4594700000000002E-3</v>
      </c>
      <c r="AT29" s="22">
        <v>19</v>
      </c>
      <c r="AU29" s="22">
        <v>1.70319</v>
      </c>
      <c r="AV29">
        <f t="shared" si="8"/>
        <v>10.44379012345679</v>
      </c>
      <c r="AW29">
        <f t="shared" si="9"/>
        <v>17.798829317901234</v>
      </c>
      <c r="AX29" s="9"/>
      <c r="AY29" s="22">
        <v>-4.2724599999999996E-3</v>
      </c>
      <c r="AZ29" s="22">
        <v>27.799399999999999</v>
      </c>
      <c r="BA29" s="22">
        <v>-1.6528299999999999E-2</v>
      </c>
      <c r="BB29" s="22">
        <v>19</v>
      </c>
      <c r="BC29" s="22">
        <v>-4.4403100000000003E-3</v>
      </c>
      <c r="BD29">
        <f t="shared" si="10"/>
        <v>20.405308641975306</v>
      </c>
      <c r="BE29">
        <f t="shared" si="11"/>
        <v>-8.7180864960493806E-2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5.2377399999999996</v>
      </c>
      <c r="I30" s="22">
        <v>-8.9569100000000002E-3</v>
      </c>
      <c r="J30" s="22">
        <v>20</v>
      </c>
      <c r="K30" s="22">
        <v>1.698</v>
      </c>
      <c r="L30">
        <f t="shared" si="0"/>
        <v>11.057913580246915</v>
      </c>
      <c r="M30">
        <f t="shared" si="1"/>
        <v>18.78982791382716</v>
      </c>
      <c r="N30" s="9"/>
      <c r="O30" s="22">
        <v>7.6293900000000002E-4</v>
      </c>
      <c r="P30" s="22">
        <v>9.0569299999999995</v>
      </c>
      <c r="Q30" s="22">
        <v>-1.6549700000000001E-2</v>
      </c>
      <c r="R30" s="22">
        <v>20</v>
      </c>
      <c r="S30" s="22">
        <v>7.9345700000000002E-4</v>
      </c>
      <c r="T30">
        <f t="shared" si="2"/>
        <v>20.431728395061725</v>
      </c>
      <c r="U30">
        <f t="shared" si="3"/>
        <v>1.5588162429999998E-2</v>
      </c>
      <c r="X30" s="9"/>
      <c r="Y30" s="22">
        <v>1.69922</v>
      </c>
      <c r="Z30" s="22">
        <v>14.603</v>
      </c>
      <c r="AA30" s="22">
        <v>-8.8836699999999998E-3</v>
      </c>
      <c r="AB30" s="22">
        <v>20</v>
      </c>
      <c r="AC30" s="22">
        <v>1.698</v>
      </c>
      <c r="AD30">
        <f t="shared" si="4"/>
        <v>10.967493827160492</v>
      </c>
      <c r="AE30">
        <f t="shared" si="5"/>
        <v>18.636184860987651</v>
      </c>
      <c r="AF30" s="9"/>
      <c r="AG30" s="22">
        <v>7.6293900000000002E-4</v>
      </c>
      <c r="AH30" s="22">
        <v>18.4222</v>
      </c>
      <c r="AI30" s="22">
        <v>-1.65375E-2</v>
      </c>
      <c r="AJ30" s="22">
        <v>20</v>
      </c>
      <c r="AK30" s="22">
        <v>7.2937000000000002E-4</v>
      </c>
      <c r="AL30">
        <f t="shared" si="6"/>
        <v>20.416666666666668</v>
      </c>
      <c r="AM30">
        <f t="shared" si="7"/>
        <v>1.5576671250000002E-2</v>
      </c>
      <c r="AP30" s="9"/>
      <c r="AQ30" s="22">
        <v>1.69922</v>
      </c>
      <c r="AR30" s="22">
        <v>23.990200000000002</v>
      </c>
      <c r="AS30" s="22">
        <v>-8.9660599999999997E-3</v>
      </c>
      <c r="AT30" s="22">
        <v>20</v>
      </c>
      <c r="AU30" s="22">
        <v>1.69861</v>
      </c>
      <c r="AV30">
        <f t="shared" si="8"/>
        <v>11.06920987654321</v>
      </c>
      <c r="AW30">
        <f t="shared" si="9"/>
        <v>18.809022806419755</v>
      </c>
      <c r="AX30" s="9"/>
      <c r="AY30" s="22">
        <v>7.6293900000000002E-4</v>
      </c>
      <c r="AZ30" s="22">
        <v>27.8094</v>
      </c>
      <c r="BA30" s="22">
        <v>-1.6522200000000001E-2</v>
      </c>
      <c r="BB30" s="22">
        <v>20</v>
      </c>
      <c r="BC30" s="22">
        <v>7.0495599999999996E-4</v>
      </c>
      <c r="BD30">
        <f t="shared" si="10"/>
        <v>20.39777777777778</v>
      </c>
      <c r="BE30">
        <f t="shared" si="11"/>
        <v>1.5562260180000002E-2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5.2478100000000003</v>
      </c>
      <c r="I31" s="22">
        <v>-9.3994100000000004E-3</v>
      </c>
      <c r="J31" s="22">
        <v>21</v>
      </c>
      <c r="K31" s="22">
        <v>1.6934199999999999</v>
      </c>
      <c r="L31">
        <f t="shared" si="0"/>
        <v>11.60420987654321</v>
      </c>
      <c r="M31">
        <f t="shared" si="1"/>
        <v>19.659620288641978</v>
      </c>
      <c r="N31" s="9"/>
      <c r="O31" s="22">
        <v>5.7983399999999999E-3</v>
      </c>
      <c r="P31" s="22">
        <v>9.0670000000000002</v>
      </c>
      <c r="Q31" s="22">
        <v>-1.65405E-2</v>
      </c>
      <c r="R31" s="22">
        <v>21</v>
      </c>
      <c r="S31" s="22">
        <v>5.6182899999999997E-3</v>
      </c>
      <c r="T31">
        <f t="shared" si="2"/>
        <v>20.420370370370371</v>
      </c>
      <c r="U31">
        <f t="shared" si="3"/>
        <v>0.11840425033333334</v>
      </c>
      <c r="X31" s="9"/>
      <c r="Y31" s="22">
        <v>1.69418</v>
      </c>
      <c r="Z31" s="22">
        <v>14.613099999999999</v>
      </c>
      <c r="AA31" s="22">
        <v>-9.3292199999999992E-3</v>
      </c>
      <c r="AB31" s="22">
        <v>21</v>
      </c>
      <c r="AC31" s="22">
        <v>1.6934199999999999</v>
      </c>
      <c r="AD31">
        <f t="shared" si="4"/>
        <v>11.517555555555553</v>
      </c>
      <c r="AE31">
        <f t="shared" si="5"/>
        <v>19.512812271111109</v>
      </c>
      <c r="AF31" s="9"/>
      <c r="AG31" s="22">
        <v>5.7983399999999999E-3</v>
      </c>
      <c r="AH31" s="22">
        <v>18.432200000000002</v>
      </c>
      <c r="AI31" s="22">
        <v>-1.6528299999999999E-2</v>
      </c>
      <c r="AJ31" s="22">
        <v>21</v>
      </c>
      <c r="AK31" s="22">
        <v>5.7647699999999998E-3</v>
      </c>
      <c r="AL31">
        <f t="shared" si="6"/>
        <v>20.405308641975306</v>
      </c>
      <c r="AM31">
        <f t="shared" si="7"/>
        <v>0.1183169173111111</v>
      </c>
      <c r="AP31" s="9"/>
      <c r="AQ31" s="22">
        <v>1.69418</v>
      </c>
      <c r="AR31" s="22">
        <v>24.000299999999999</v>
      </c>
      <c r="AS31" s="22">
        <v>-9.4207800000000001E-3</v>
      </c>
      <c r="AT31" s="22">
        <v>21</v>
      </c>
      <c r="AU31" s="22">
        <v>1.6934199999999999</v>
      </c>
      <c r="AV31">
        <f t="shared" si="8"/>
        <v>11.630592592592592</v>
      </c>
      <c r="AW31">
        <f t="shared" si="9"/>
        <v>19.704317358518516</v>
      </c>
      <c r="AX31" s="9"/>
      <c r="AY31" s="22">
        <v>5.7983399999999999E-3</v>
      </c>
      <c r="AZ31" s="22">
        <v>27.819500000000001</v>
      </c>
      <c r="BA31" s="22">
        <v>-1.6516099999999999E-2</v>
      </c>
      <c r="BB31" s="22">
        <v>21</v>
      </c>
      <c r="BC31" s="22">
        <v>5.4626500000000003E-3</v>
      </c>
      <c r="BD31">
        <f t="shared" si="10"/>
        <v>20.390246913580242</v>
      </c>
      <c r="BE31">
        <f t="shared" si="11"/>
        <v>0.11822958428888886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5.2578800000000001</v>
      </c>
      <c r="I32" s="22">
        <v>-9.7961400000000001E-3</v>
      </c>
      <c r="J32" s="22">
        <v>22</v>
      </c>
      <c r="K32" s="22">
        <v>1.6879299999999999</v>
      </c>
      <c r="L32">
        <f t="shared" si="0"/>
        <v>12.093999999999999</v>
      </c>
      <c r="M32">
        <f t="shared" si="1"/>
        <v>20.428580099999998</v>
      </c>
      <c r="N32" s="9"/>
      <c r="O32" s="22">
        <v>1.08337E-2</v>
      </c>
      <c r="P32" s="22">
        <v>9.0770700000000009</v>
      </c>
      <c r="Q32" s="22">
        <v>-1.65375E-2</v>
      </c>
      <c r="R32" s="22">
        <v>22</v>
      </c>
      <c r="S32" s="22">
        <v>1.0644499999999999E-2</v>
      </c>
      <c r="T32">
        <f t="shared" si="2"/>
        <v>20.416666666666668</v>
      </c>
      <c r="U32">
        <f t="shared" si="3"/>
        <v>0.22118804166666667</v>
      </c>
      <c r="X32" s="9"/>
      <c r="Y32" s="22">
        <v>1.6891499999999999</v>
      </c>
      <c r="Z32" s="22">
        <v>14.623100000000001</v>
      </c>
      <c r="AA32" s="22">
        <v>-9.7442599999999994E-3</v>
      </c>
      <c r="AB32" s="22">
        <v>22</v>
      </c>
      <c r="AC32" s="22">
        <v>1.6879299999999999</v>
      </c>
      <c r="AD32">
        <f t="shared" si="4"/>
        <v>12.02995061728395</v>
      </c>
      <c r="AE32">
        <f t="shared" si="5"/>
        <v>20.320391085185182</v>
      </c>
      <c r="AF32" s="9"/>
      <c r="AG32" s="22">
        <v>1.08337E-2</v>
      </c>
      <c r="AH32" s="22">
        <v>18.442299999999999</v>
      </c>
      <c r="AI32" s="22">
        <v>-1.6519200000000001E-2</v>
      </c>
      <c r="AJ32" s="22">
        <v>22</v>
      </c>
      <c r="AK32" s="22">
        <v>1.0855099999999999E-2</v>
      </c>
      <c r="AL32">
        <f t="shared" si="6"/>
        <v>20.394074074074076</v>
      </c>
      <c r="AM32">
        <f t="shared" si="7"/>
        <v>0.22094328029629631</v>
      </c>
      <c r="AP32" s="9"/>
      <c r="AQ32" s="22">
        <v>1.6891499999999999</v>
      </c>
      <c r="AR32" s="22">
        <v>24.010400000000001</v>
      </c>
      <c r="AS32" s="22">
        <v>-9.8388699999999996E-3</v>
      </c>
      <c r="AT32" s="22">
        <v>22</v>
      </c>
      <c r="AU32" s="22">
        <v>1.6876199999999999</v>
      </c>
      <c r="AV32">
        <f t="shared" si="8"/>
        <v>12.146753086419752</v>
      </c>
      <c r="AW32">
        <f t="shared" si="9"/>
        <v>20.517687975925924</v>
      </c>
      <c r="AX32" s="9"/>
      <c r="AY32" s="22">
        <v>1.08337E-2</v>
      </c>
      <c r="AZ32" s="22">
        <v>27.829599999999999</v>
      </c>
      <c r="BA32" s="22">
        <v>-1.651E-2</v>
      </c>
      <c r="BB32" s="22">
        <v>22</v>
      </c>
      <c r="BC32" s="22">
        <v>1.0977199999999999E-2</v>
      </c>
      <c r="BD32">
        <f t="shared" si="10"/>
        <v>20.382716049382715</v>
      </c>
      <c r="BE32">
        <f t="shared" si="11"/>
        <v>0.22082023086419753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5.2679499999999999</v>
      </c>
      <c r="I33" s="22">
        <v>-1.01563E-2</v>
      </c>
      <c r="J33" s="22">
        <v>23</v>
      </c>
      <c r="K33" s="22">
        <v>1.6830400000000001</v>
      </c>
      <c r="L33">
        <f t="shared" si="0"/>
        <v>12.538641975308641</v>
      </c>
      <c r="M33">
        <f t="shared" si="1"/>
        <v>21.116452337037035</v>
      </c>
      <c r="N33" s="9"/>
      <c r="O33" s="22">
        <v>1.5869100000000001E-2</v>
      </c>
      <c r="P33" s="22">
        <v>9.0871499999999994</v>
      </c>
      <c r="Q33" s="22">
        <v>-1.6534400000000001E-2</v>
      </c>
      <c r="R33" s="22">
        <v>23</v>
      </c>
      <c r="S33" s="22">
        <v>1.5737899999999999E-2</v>
      </c>
      <c r="T33">
        <f t="shared" si="2"/>
        <v>20.412839506172837</v>
      </c>
      <c r="U33">
        <f t="shared" si="3"/>
        <v>0.3239333914074074</v>
      </c>
      <c r="X33" s="9"/>
      <c r="Y33" s="22">
        <v>1.68411</v>
      </c>
      <c r="Z33" s="22">
        <v>14.6332</v>
      </c>
      <c r="AA33" s="22">
        <v>-1.0119599999999999E-2</v>
      </c>
      <c r="AB33" s="22">
        <v>23</v>
      </c>
      <c r="AC33" s="22">
        <v>1.6836500000000001</v>
      </c>
      <c r="AD33">
        <f t="shared" si="4"/>
        <v>12.493333333333332</v>
      </c>
      <c r="AE33">
        <f t="shared" si="5"/>
        <v>21.040147599999997</v>
      </c>
      <c r="AF33" s="9"/>
      <c r="AG33" s="22">
        <v>1.5869100000000001E-2</v>
      </c>
      <c r="AH33" s="22">
        <v>18.452400000000001</v>
      </c>
      <c r="AI33" s="22">
        <v>-1.6513099999999999E-2</v>
      </c>
      <c r="AJ33" s="22">
        <v>23</v>
      </c>
      <c r="AK33" s="22">
        <v>1.57898E-2</v>
      </c>
      <c r="AL33">
        <f t="shared" si="6"/>
        <v>20.386543209876539</v>
      </c>
      <c r="AM33">
        <f t="shared" si="7"/>
        <v>0.32351609285185179</v>
      </c>
      <c r="AP33" s="9"/>
      <c r="AQ33" s="22">
        <v>1.68411</v>
      </c>
      <c r="AR33" s="22">
        <v>24.020399999999999</v>
      </c>
      <c r="AS33" s="22">
        <v>-1.0208099999999999E-2</v>
      </c>
      <c r="AT33" s="22">
        <v>23</v>
      </c>
      <c r="AU33" s="22">
        <v>1.6833499999999999</v>
      </c>
      <c r="AV33">
        <f t="shared" si="8"/>
        <v>12.602592592592591</v>
      </c>
      <c r="AW33">
        <f t="shared" si="9"/>
        <v>21.224152211111107</v>
      </c>
      <c r="AX33" s="9"/>
      <c r="AY33" s="22">
        <v>1.5869100000000001E-2</v>
      </c>
      <c r="AZ33" s="22">
        <v>27.839600000000001</v>
      </c>
      <c r="BA33" s="22">
        <v>-1.6500899999999999E-2</v>
      </c>
      <c r="BB33" s="22">
        <v>23</v>
      </c>
      <c r="BC33" s="22">
        <v>1.5566999999999999E-2</v>
      </c>
      <c r="BD33">
        <f t="shared" si="10"/>
        <v>20.371481481481482</v>
      </c>
      <c r="BE33">
        <f t="shared" si="11"/>
        <v>0.32327707677777778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5.2780199999999997</v>
      </c>
      <c r="I34" s="22">
        <v>-1.04919E-2</v>
      </c>
      <c r="J34" s="22">
        <v>24</v>
      </c>
      <c r="K34" s="22">
        <v>1.6781600000000001</v>
      </c>
      <c r="L34">
        <f t="shared" si="0"/>
        <v>12.952962962962962</v>
      </c>
      <c r="M34">
        <f t="shared" si="1"/>
        <v>21.74906105185185</v>
      </c>
      <c r="N34" s="9"/>
      <c r="O34" s="22">
        <v>2.0904499999999999E-2</v>
      </c>
      <c r="P34" s="22">
        <v>9.0972200000000001</v>
      </c>
      <c r="Q34" s="22">
        <v>-1.6531400000000002E-2</v>
      </c>
      <c r="R34" s="22">
        <v>24</v>
      </c>
      <c r="S34" s="22">
        <v>2.09137E-2</v>
      </c>
      <c r="T34">
        <f t="shared" si="2"/>
        <v>20.409135802469137</v>
      </c>
      <c r="U34">
        <f t="shared" si="3"/>
        <v>0.42664277938271605</v>
      </c>
      <c r="X34" s="9"/>
      <c r="Y34" s="22">
        <v>1.6790799999999999</v>
      </c>
      <c r="Z34" s="22">
        <v>14.6433</v>
      </c>
      <c r="AA34" s="22">
        <v>-1.0461399999999999E-2</v>
      </c>
      <c r="AB34" s="22">
        <v>24</v>
      </c>
      <c r="AC34" s="22">
        <v>1.6775500000000001</v>
      </c>
      <c r="AD34">
        <f t="shared" si="4"/>
        <v>12.915308641975306</v>
      </c>
      <c r="AE34">
        <f t="shared" si="5"/>
        <v>21.685836434567896</v>
      </c>
      <c r="AF34" s="9"/>
      <c r="AG34" s="22">
        <v>2.0904499999999999E-2</v>
      </c>
      <c r="AH34" s="22">
        <v>18.462499999999999</v>
      </c>
      <c r="AI34" s="22">
        <v>-1.6507000000000001E-2</v>
      </c>
      <c r="AJ34" s="22">
        <v>24</v>
      </c>
      <c r="AK34" s="22">
        <v>2.07672E-2</v>
      </c>
      <c r="AL34">
        <f t="shared" si="6"/>
        <v>20.379012345679012</v>
      </c>
      <c r="AM34">
        <f t="shared" si="7"/>
        <v>0.42601306358024688</v>
      </c>
      <c r="AP34" s="9"/>
      <c r="AQ34" s="22">
        <v>1.6790799999999999</v>
      </c>
      <c r="AR34" s="22">
        <v>24.0305</v>
      </c>
      <c r="AS34" s="22">
        <v>-1.0549899999999999E-2</v>
      </c>
      <c r="AT34" s="22">
        <v>24</v>
      </c>
      <c r="AU34" s="22">
        <v>1.6781600000000001</v>
      </c>
      <c r="AV34">
        <f t="shared" si="8"/>
        <v>13.024567901234567</v>
      </c>
      <c r="AW34">
        <f t="shared" si="9"/>
        <v>21.869291471604935</v>
      </c>
      <c r="AX34" s="9"/>
      <c r="AY34" s="22">
        <v>2.0904499999999999E-2</v>
      </c>
      <c r="AZ34" s="22">
        <v>27.849699999999999</v>
      </c>
      <c r="BA34" s="22">
        <v>-1.64978E-2</v>
      </c>
      <c r="BB34" s="22">
        <v>24</v>
      </c>
      <c r="BC34" s="22">
        <v>2.0758100000000002E-2</v>
      </c>
      <c r="BD34">
        <f t="shared" si="10"/>
        <v>20.367654320987651</v>
      </c>
      <c r="BE34">
        <f t="shared" si="11"/>
        <v>0.4257756297530863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5.2881</v>
      </c>
      <c r="I35" s="22">
        <v>-1.0800199999999999E-2</v>
      </c>
      <c r="J35" s="22">
        <v>25</v>
      </c>
      <c r="K35" s="22">
        <v>1.6735800000000001</v>
      </c>
      <c r="L35">
        <f t="shared" si="0"/>
        <v>13.333580246913579</v>
      </c>
      <c r="M35">
        <f t="shared" si="1"/>
        <v>22.320946676543208</v>
      </c>
      <c r="N35" s="9"/>
      <c r="O35" s="22">
        <v>2.5939899999999998E-2</v>
      </c>
      <c r="P35" s="22">
        <v>9.1072900000000008</v>
      </c>
      <c r="Q35" s="22">
        <v>-1.65253E-2</v>
      </c>
      <c r="R35" s="22">
        <v>25</v>
      </c>
      <c r="S35" s="22">
        <v>2.5939899999999998E-2</v>
      </c>
      <c r="T35">
        <f t="shared" si="2"/>
        <v>20.401604938271603</v>
      </c>
      <c r="U35">
        <f t="shared" si="3"/>
        <v>0.5292155919382715</v>
      </c>
      <c r="X35" s="9"/>
      <c r="Y35" s="22">
        <v>1.67404</v>
      </c>
      <c r="Z35" s="22">
        <v>14.6533</v>
      </c>
      <c r="AA35" s="22">
        <v>-1.07727E-2</v>
      </c>
      <c r="AB35" s="22">
        <v>25</v>
      </c>
      <c r="AC35" s="22">
        <v>1.6723600000000001</v>
      </c>
      <c r="AD35">
        <f t="shared" si="4"/>
        <v>13.299629629629628</v>
      </c>
      <c r="AE35">
        <f t="shared" si="5"/>
        <v>22.264111985185181</v>
      </c>
      <c r="AF35" s="9"/>
      <c r="AG35" s="22">
        <v>2.5939899999999998E-2</v>
      </c>
      <c r="AH35" s="22">
        <v>18.4725</v>
      </c>
      <c r="AI35" s="22">
        <v>-1.64948E-2</v>
      </c>
      <c r="AJ35" s="22">
        <v>25</v>
      </c>
      <c r="AK35" s="22">
        <v>2.5738500000000001E-2</v>
      </c>
      <c r="AL35">
        <f t="shared" si="6"/>
        <v>20.363950617283948</v>
      </c>
      <c r="AM35">
        <f t="shared" si="7"/>
        <v>0.52823884261728382</v>
      </c>
      <c r="AP35" s="9"/>
      <c r="AQ35" s="22">
        <v>1.67404</v>
      </c>
      <c r="AR35" s="22">
        <v>24.040600000000001</v>
      </c>
      <c r="AS35" s="22">
        <v>-1.0855099999999999E-2</v>
      </c>
      <c r="AT35" s="22">
        <v>25</v>
      </c>
      <c r="AU35" s="22">
        <v>1.6729700000000001</v>
      </c>
      <c r="AV35">
        <f t="shared" si="8"/>
        <v>13.401358024691357</v>
      </c>
      <c r="AW35">
        <f t="shared" si="9"/>
        <v>22.43440938765432</v>
      </c>
      <c r="AX35" s="9"/>
      <c r="AY35" s="22">
        <v>2.5939899999999998E-2</v>
      </c>
      <c r="AZ35" s="22">
        <v>27.8598</v>
      </c>
      <c r="BA35" s="22">
        <v>-1.6491700000000001E-2</v>
      </c>
      <c r="BB35" s="22">
        <v>25</v>
      </c>
      <c r="BC35" s="22">
        <v>2.55096E-2</v>
      </c>
      <c r="BD35">
        <f t="shared" si="10"/>
        <v>20.360123456790124</v>
      </c>
      <c r="BE35">
        <f t="shared" si="11"/>
        <v>0.52813956645679005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5.2981699999999998</v>
      </c>
      <c r="I36" s="22">
        <v>-1.1074799999999999E-2</v>
      </c>
      <c r="J36" s="22">
        <v>26</v>
      </c>
      <c r="K36" s="22">
        <v>1.6684000000000001</v>
      </c>
      <c r="L36">
        <f t="shared" si="0"/>
        <v>13.67259259259259</v>
      </c>
      <c r="M36">
        <f t="shared" si="1"/>
        <v>22.819693762962959</v>
      </c>
      <c r="N36" s="9"/>
      <c r="O36" s="22">
        <v>3.0975300000000001E-2</v>
      </c>
      <c r="P36" s="22">
        <v>9.1173599999999997</v>
      </c>
      <c r="Q36" s="22">
        <v>-1.6513099999999999E-2</v>
      </c>
      <c r="R36" s="22">
        <v>26</v>
      </c>
      <c r="S36" s="22">
        <v>3.1024199999999998E-2</v>
      </c>
      <c r="T36">
        <f t="shared" si="2"/>
        <v>20.386543209876539</v>
      </c>
      <c r="U36">
        <f t="shared" si="3"/>
        <v>0.63147929188888874</v>
      </c>
      <c r="X36" s="9"/>
      <c r="Y36" s="22">
        <v>1.6690100000000001</v>
      </c>
      <c r="Z36" s="22">
        <v>14.663399999999999</v>
      </c>
      <c r="AA36" s="22">
        <v>-1.1053500000000001E-2</v>
      </c>
      <c r="AB36" s="22">
        <v>26</v>
      </c>
      <c r="AC36" s="22">
        <v>1.6671800000000001</v>
      </c>
      <c r="AD36">
        <f t="shared" si="4"/>
        <v>13.646296296296297</v>
      </c>
      <c r="AE36">
        <f t="shared" si="5"/>
        <v>22.775804981481485</v>
      </c>
      <c r="AF36" s="9"/>
      <c r="AG36" s="22">
        <v>3.0975300000000001E-2</v>
      </c>
      <c r="AH36" s="22">
        <v>18.482600000000001</v>
      </c>
      <c r="AI36" s="22">
        <v>-1.6491700000000001E-2</v>
      </c>
      <c r="AJ36" s="22">
        <v>26</v>
      </c>
      <c r="AK36" s="22">
        <v>3.0810500000000001E-2</v>
      </c>
      <c r="AL36">
        <f t="shared" si="6"/>
        <v>20.360123456790124</v>
      </c>
      <c r="AM36">
        <f t="shared" si="7"/>
        <v>0.63066093211111118</v>
      </c>
      <c r="AP36" s="9"/>
      <c r="AQ36" s="22">
        <v>1.6690100000000001</v>
      </c>
      <c r="AR36" s="22">
        <v>24.050699999999999</v>
      </c>
      <c r="AS36" s="22">
        <v>-1.11328E-2</v>
      </c>
      <c r="AT36" s="22">
        <v>26</v>
      </c>
      <c r="AU36" s="22">
        <v>1.6677900000000001</v>
      </c>
      <c r="AV36">
        <f t="shared" si="8"/>
        <v>13.744197530864197</v>
      </c>
      <c r="AW36">
        <f t="shared" si="9"/>
        <v>22.939203120987656</v>
      </c>
      <c r="AX36" s="9"/>
      <c r="AY36" s="22">
        <v>3.0975300000000001E-2</v>
      </c>
      <c r="AZ36" s="22">
        <v>27.869900000000001</v>
      </c>
      <c r="BA36" s="22">
        <v>-1.64856E-2</v>
      </c>
      <c r="BB36" s="22">
        <v>26</v>
      </c>
      <c r="BC36" s="22">
        <v>3.11249E-2</v>
      </c>
      <c r="BD36">
        <f t="shared" si="10"/>
        <v>20.352592592592593</v>
      </c>
      <c r="BE36">
        <f t="shared" si="11"/>
        <v>0.63042766133333339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5.3082399999999996</v>
      </c>
      <c r="I37" s="22">
        <v>-1.13373E-2</v>
      </c>
      <c r="J37" s="22">
        <v>27</v>
      </c>
      <c r="K37" s="22">
        <v>1.6632100000000001</v>
      </c>
      <c r="L37">
        <f t="shared" si="0"/>
        <v>13.996666666666666</v>
      </c>
      <c r="M37">
        <f t="shared" si="1"/>
        <v>23.290033433333331</v>
      </c>
      <c r="N37" s="9"/>
      <c r="O37" s="22">
        <v>3.60107E-2</v>
      </c>
      <c r="P37" s="22">
        <v>9.1274300000000004</v>
      </c>
      <c r="Q37" s="22">
        <v>-1.6507000000000001E-2</v>
      </c>
      <c r="R37" s="22">
        <v>27</v>
      </c>
      <c r="S37" s="22">
        <v>3.5876499999999999E-2</v>
      </c>
      <c r="T37">
        <f t="shared" si="2"/>
        <v>20.379012345679012</v>
      </c>
      <c r="U37">
        <f t="shared" si="3"/>
        <v>0.73386249987654317</v>
      </c>
      <c r="X37" s="9"/>
      <c r="Y37" s="22">
        <v>1.6639699999999999</v>
      </c>
      <c r="Z37" s="22">
        <v>14.673500000000001</v>
      </c>
      <c r="AA37" s="22">
        <v>-1.13159E-2</v>
      </c>
      <c r="AB37" s="22">
        <v>27</v>
      </c>
      <c r="AC37" s="22">
        <v>1.6629</v>
      </c>
      <c r="AD37">
        <f t="shared" si="4"/>
        <v>13.970246913580247</v>
      </c>
      <c r="AE37">
        <f t="shared" si="5"/>
        <v>23.246071756790123</v>
      </c>
      <c r="AF37" s="9"/>
      <c r="AG37" s="22">
        <v>3.60107E-2</v>
      </c>
      <c r="AH37" s="22">
        <v>18.492699999999999</v>
      </c>
      <c r="AI37" s="22">
        <v>-1.6491700000000001E-2</v>
      </c>
      <c r="AJ37" s="22">
        <v>27</v>
      </c>
      <c r="AK37" s="22">
        <v>3.5931400000000002E-2</v>
      </c>
      <c r="AL37">
        <f t="shared" si="6"/>
        <v>20.360123456790124</v>
      </c>
      <c r="AM37">
        <f t="shared" si="7"/>
        <v>0.73318229776543209</v>
      </c>
      <c r="AP37" s="9"/>
      <c r="AQ37" s="22">
        <v>1.6639699999999999</v>
      </c>
      <c r="AR37" s="22">
        <v>24.060700000000001</v>
      </c>
      <c r="AS37" s="22">
        <v>-1.1379999999999999E-2</v>
      </c>
      <c r="AT37" s="22">
        <v>27</v>
      </c>
      <c r="AU37" s="22">
        <v>1.6626000000000001</v>
      </c>
      <c r="AV37">
        <f t="shared" si="8"/>
        <v>14.049382716049381</v>
      </c>
      <c r="AW37">
        <f t="shared" si="9"/>
        <v>23.377751358024689</v>
      </c>
      <c r="AX37" s="9"/>
      <c r="AY37" s="22">
        <v>3.60107E-2</v>
      </c>
      <c r="AZ37" s="22">
        <v>27.879899999999999</v>
      </c>
      <c r="BA37" s="22">
        <v>-1.6482500000000001E-2</v>
      </c>
      <c r="BB37" s="22">
        <v>27</v>
      </c>
      <c r="BC37" s="22">
        <v>3.59528E-2</v>
      </c>
      <c r="BD37">
        <f t="shared" si="10"/>
        <v>20.348765432098766</v>
      </c>
      <c r="BE37">
        <f t="shared" si="11"/>
        <v>0.73277328734567904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5.3183100000000003</v>
      </c>
      <c r="I38" s="22">
        <v>-1.1572300000000001E-2</v>
      </c>
      <c r="J38" s="22">
        <v>28</v>
      </c>
      <c r="K38" s="22">
        <v>1.6583300000000001</v>
      </c>
      <c r="L38">
        <f t="shared" si="0"/>
        <v>14.286790123456791</v>
      </c>
      <c r="M38">
        <f t="shared" si="1"/>
        <v>23.700927607407412</v>
      </c>
      <c r="N38" s="9"/>
      <c r="O38" s="22">
        <v>4.1046100000000002E-2</v>
      </c>
      <c r="P38" s="22">
        <v>9.1374999999999993</v>
      </c>
      <c r="Q38" s="22">
        <v>-1.6500899999999999E-2</v>
      </c>
      <c r="R38" s="22">
        <v>28</v>
      </c>
      <c r="S38" s="22">
        <v>4.1061399999999998E-2</v>
      </c>
      <c r="T38">
        <f t="shared" si="2"/>
        <v>20.371481481481482</v>
      </c>
      <c r="U38">
        <f t="shared" si="3"/>
        <v>0.83616986603703713</v>
      </c>
      <c r="X38" s="9"/>
      <c r="Y38" s="22">
        <v>1.6589400000000001</v>
      </c>
      <c r="Z38" s="22">
        <v>14.6836</v>
      </c>
      <c r="AA38" s="22">
        <v>-1.1557E-2</v>
      </c>
      <c r="AB38" s="22">
        <v>28</v>
      </c>
      <c r="AC38" s="22">
        <v>1.65771</v>
      </c>
      <c r="AD38">
        <f t="shared" si="4"/>
        <v>14.267901234567899</v>
      </c>
      <c r="AE38">
        <f t="shared" si="5"/>
        <v>23.669592074074071</v>
      </c>
      <c r="AF38" s="9"/>
      <c r="AG38" s="22">
        <v>4.1046100000000002E-2</v>
      </c>
      <c r="AH38" s="22">
        <v>18.502700000000001</v>
      </c>
      <c r="AI38" s="22">
        <v>-1.6488599999999999E-2</v>
      </c>
      <c r="AJ38" s="22">
        <v>28</v>
      </c>
      <c r="AK38" s="22">
        <v>4.0975999999999999E-2</v>
      </c>
      <c r="AL38">
        <f t="shared" si="6"/>
        <v>20.356296296296293</v>
      </c>
      <c r="AM38">
        <f t="shared" si="7"/>
        <v>0.83554657340740734</v>
      </c>
      <c r="AP38" s="9"/>
      <c r="AQ38" s="22">
        <v>1.6589400000000001</v>
      </c>
      <c r="AR38" s="22">
        <v>24.070799999999998</v>
      </c>
      <c r="AS38" s="22">
        <v>-1.1618E-2</v>
      </c>
      <c r="AT38" s="22">
        <v>28</v>
      </c>
      <c r="AU38" s="22">
        <v>1.65771</v>
      </c>
      <c r="AV38">
        <f t="shared" si="8"/>
        <v>14.343209876543209</v>
      </c>
      <c r="AW38">
        <f t="shared" si="9"/>
        <v>23.794524592592595</v>
      </c>
      <c r="AX38" s="9"/>
      <c r="AY38" s="22">
        <v>4.1046100000000002E-2</v>
      </c>
      <c r="AZ38" s="22">
        <v>27.89</v>
      </c>
      <c r="BA38" s="22">
        <v>-1.6479500000000001E-2</v>
      </c>
      <c r="BB38" s="22">
        <v>28</v>
      </c>
      <c r="BC38" s="22">
        <v>4.08875E-2</v>
      </c>
      <c r="BD38">
        <f t="shared" si="10"/>
        <v>20.345061728395059</v>
      </c>
      <c r="BE38">
        <f t="shared" si="11"/>
        <v>0.83508543820987646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5.3283800000000001</v>
      </c>
      <c r="I39" s="22">
        <v>-1.1798100000000001E-2</v>
      </c>
      <c r="J39" s="22">
        <v>29</v>
      </c>
      <c r="K39" s="22">
        <v>1.65283</v>
      </c>
      <c r="L39">
        <f t="shared" si="0"/>
        <v>14.565555555555555</v>
      </c>
      <c r="M39">
        <f t="shared" si="1"/>
        <v>24.089972333333332</v>
      </c>
      <c r="N39" s="9"/>
      <c r="O39" s="22">
        <v>4.6081499999999997E-2</v>
      </c>
      <c r="P39" s="22">
        <v>9.14757</v>
      </c>
      <c r="Q39" s="22">
        <v>-1.6500899999999999E-2</v>
      </c>
      <c r="R39" s="22">
        <v>29</v>
      </c>
      <c r="S39" s="22">
        <v>4.5904500000000001E-2</v>
      </c>
      <c r="T39">
        <f t="shared" si="2"/>
        <v>20.371481481481482</v>
      </c>
      <c r="U39">
        <f t="shared" si="3"/>
        <v>0.93874842388888879</v>
      </c>
      <c r="X39" s="9"/>
      <c r="Y39" s="22">
        <v>1.6538999999999999</v>
      </c>
      <c r="Z39" s="22">
        <v>14.6936</v>
      </c>
      <c r="AA39" s="22">
        <v>-1.17798E-2</v>
      </c>
      <c r="AB39" s="22">
        <v>29</v>
      </c>
      <c r="AC39" s="22">
        <v>1.6531400000000001</v>
      </c>
      <c r="AD39">
        <f t="shared" si="4"/>
        <v>14.542962962962962</v>
      </c>
      <c r="AE39">
        <f t="shared" si="5"/>
        <v>24.052606444444443</v>
      </c>
      <c r="AF39" s="9"/>
      <c r="AG39" s="22">
        <v>4.6081499999999997E-2</v>
      </c>
      <c r="AH39" s="22">
        <v>18.512799999999999</v>
      </c>
      <c r="AI39" s="22">
        <v>-1.6482500000000001E-2</v>
      </c>
      <c r="AJ39" s="22">
        <v>29</v>
      </c>
      <c r="AK39" s="22">
        <v>4.5990000000000003E-2</v>
      </c>
      <c r="AL39">
        <f t="shared" si="6"/>
        <v>20.348765432098766</v>
      </c>
      <c r="AM39">
        <f t="shared" si="7"/>
        <v>0.93770163425925923</v>
      </c>
      <c r="AP39" s="9"/>
      <c r="AQ39" s="22">
        <v>1.6538999999999999</v>
      </c>
      <c r="AR39" s="22">
        <v>24.0809</v>
      </c>
      <c r="AS39" s="22">
        <v>-1.1837800000000001E-2</v>
      </c>
      <c r="AT39" s="22">
        <v>29</v>
      </c>
      <c r="AU39" s="22">
        <v>1.65344</v>
      </c>
      <c r="AV39">
        <f t="shared" si="8"/>
        <v>14.614567901234569</v>
      </c>
      <c r="AW39">
        <f t="shared" si="9"/>
        <v>24.171033851851853</v>
      </c>
      <c r="AX39" s="9"/>
      <c r="AY39" s="22">
        <v>4.6081499999999997E-2</v>
      </c>
      <c r="AZ39" s="22">
        <v>27.900099999999998</v>
      </c>
      <c r="BA39" s="22">
        <v>-1.6476399999999999E-2</v>
      </c>
      <c r="BB39" s="22">
        <v>29</v>
      </c>
      <c r="BC39" s="22">
        <v>4.6054100000000001E-2</v>
      </c>
      <c r="BD39">
        <f t="shared" si="10"/>
        <v>20.341234567901232</v>
      </c>
      <c r="BE39">
        <f t="shared" si="11"/>
        <v>0.93735460074074062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5.3384499999999999</v>
      </c>
      <c r="I40" s="22">
        <v>-1.19934E-2</v>
      </c>
      <c r="J40" s="22">
        <v>30</v>
      </c>
      <c r="K40" s="22">
        <v>1.64825</v>
      </c>
      <c r="L40">
        <f t="shared" si="0"/>
        <v>14.806666666666667</v>
      </c>
      <c r="M40">
        <f t="shared" si="1"/>
        <v>24.414120400000002</v>
      </c>
      <c r="N40" s="9"/>
      <c r="O40" s="22">
        <v>5.11169E-2</v>
      </c>
      <c r="P40" s="22">
        <v>9.1576400000000007</v>
      </c>
      <c r="Q40" s="22">
        <v>-1.6491700000000001E-2</v>
      </c>
      <c r="R40" s="22">
        <v>30</v>
      </c>
      <c r="S40" s="22">
        <v>5.1187099999999999E-2</v>
      </c>
      <c r="T40">
        <f t="shared" si="2"/>
        <v>20.360123456790124</v>
      </c>
      <c r="U40">
        <f t="shared" si="3"/>
        <v>1.040746394728395</v>
      </c>
      <c r="X40" s="9"/>
      <c r="Y40" s="22">
        <v>1.64886</v>
      </c>
      <c r="Z40" s="22">
        <v>14.7037</v>
      </c>
      <c r="AA40" s="22">
        <v>-1.19904E-2</v>
      </c>
      <c r="AB40" s="22">
        <v>30</v>
      </c>
      <c r="AC40" s="22">
        <v>1.64795</v>
      </c>
      <c r="AD40">
        <f t="shared" si="4"/>
        <v>14.802962962962962</v>
      </c>
      <c r="AE40">
        <f t="shared" si="5"/>
        <v>24.408013511111108</v>
      </c>
      <c r="AF40" s="9"/>
      <c r="AG40" s="22">
        <v>5.11169E-2</v>
      </c>
      <c r="AH40" s="22">
        <v>18.5229</v>
      </c>
      <c r="AI40" s="22">
        <v>-1.6476399999999999E-2</v>
      </c>
      <c r="AJ40" s="22">
        <v>30</v>
      </c>
      <c r="AK40" s="22">
        <v>5.1113899999999997E-2</v>
      </c>
      <c r="AL40">
        <f t="shared" si="6"/>
        <v>20.341234567901232</v>
      </c>
      <c r="AM40">
        <f t="shared" si="7"/>
        <v>1.0397808532839505</v>
      </c>
      <c r="AP40" s="9"/>
      <c r="AQ40" s="22">
        <v>1.64886</v>
      </c>
      <c r="AR40" s="22">
        <v>24.090900000000001</v>
      </c>
      <c r="AS40" s="22">
        <v>-1.2042199999999999E-2</v>
      </c>
      <c r="AT40" s="22">
        <v>30</v>
      </c>
      <c r="AU40" s="22">
        <v>1.64795</v>
      </c>
      <c r="AV40">
        <f t="shared" si="8"/>
        <v>14.866913580246912</v>
      </c>
      <c r="AW40">
        <f t="shared" si="9"/>
        <v>24.513459125925923</v>
      </c>
      <c r="AX40" s="9"/>
      <c r="AY40" s="22">
        <v>5.11169E-2</v>
      </c>
      <c r="AZ40" s="22">
        <v>27.9101</v>
      </c>
      <c r="BA40" s="22">
        <v>-1.6473399999999999E-2</v>
      </c>
      <c r="BB40" s="22">
        <v>30</v>
      </c>
      <c r="BC40" s="22">
        <v>5.0711100000000002E-2</v>
      </c>
      <c r="BD40">
        <f t="shared" si="10"/>
        <v>20.337530864197529</v>
      </c>
      <c r="BE40">
        <f t="shared" si="11"/>
        <v>1.0395915314320987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5.3485199999999997</v>
      </c>
      <c r="I41" s="22">
        <v>-1.21796E-2</v>
      </c>
      <c r="J41" s="22">
        <v>31</v>
      </c>
      <c r="K41" s="22">
        <v>1.64215</v>
      </c>
      <c r="L41">
        <f t="shared" si="0"/>
        <v>15.036543209876543</v>
      </c>
      <c r="M41">
        <f t="shared" si="1"/>
        <v>24.717520824691356</v>
      </c>
      <c r="N41" s="9"/>
      <c r="O41" s="22">
        <v>5.6152300000000002E-2</v>
      </c>
      <c r="P41" s="22">
        <v>9.1677099999999996</v>
      </c>
      <c r="Q41" s="22">
        <v>-1.6482500000000001E-2</v>
      </c>
      <c r="R41" s="22">
        <v>31</v>
      </c>
      <c r="S41" s="22">
        <v>5.5664100000000001E-2</v>
      </c>
      <c r="T41">
        <f t="shared" si="2"/>
        <v>20.348765432098766</v>
      </c>
      <c r="U41">
        <f t="shared" si="3"/>
        <v>1.1426299811728395</v>
      </c>
      <c r="X41" s="9"/>
      <c r="Y41" s="22">
        <v>1.6438299999999999</v>
      </c>
      <c r="Z41" s="22">
        <v>14.713800000000001</v>
      </c>
      <c r="AA41" s="22">
        <v>-1.21735E-2</v>
      </c>
      <c r="AB41" s="22">
        <v>31</v>
      </c>
      <c r="AC41" s="22">
        <v>1.64276</v>
      </c>
      <c r="AD41">
        <f t="shared" si="4"/>
        <v>15.029012345679011</v>
      </c>
      <c r="AE41">
        <f t="shared" si="5"/>
        <v>24.705141364197527</v>
      </c>
      <c r="AF41" s="9"/>
      <c r="AG41" s="22">
        <v>5.6152300000000002E-2</v>
      </c>
      <c r="AH41" s="22">
        <v>18.533000000000001</v>
      </c>
      <c r="AI41" s="22">
        <v>-1.64703E-2</v>
      </c>
      <c r="AJ41" s="22">
        <v>31</v>
      </c>
      <c r="AK41" s="22">
        <v>5.5419900000000001E-2</v>
      </c>
      <c r="AL41">
        <f t="shared" si="6"/>
        <v>20.333703703703701</v>
      </c>
      <c r="AM41">
        <f t="shared" si="7"/>
        <v>1.1417842304814814</v>
      </c>
      <c r="AP41" s="9"/>
      <c r="AQ41" s="22">
        <v>1.6438299999999999</v>
      </c>
      <c r="AR41" s="22">
        <v>24.100999999999999</v>
      </c>
      <c r="AS41" s="22">
        <v>-1.22284E-2</v>
      </c>
      <c r="AT41" s="22">
        <v>31</v>
      </c>
      <c r="AU41" s="22">
        <v>1.64276</v>
      </c>
      <c r="AV41">
        <f t="shared" si="8"/>
        <v>15.096790123456788</v>
      </c>
      <c r="AW41">
        <f t="shared" si="9"/>
        <v>24.81655650864197</v>
      </c>
      <c r="AX41" s="9"/>
      <c r="AY41" s="22">
        <v>5.6152300000000002E-2</v>
      </c>
      <c r="AZ41" s="22">
        <v>27.920200000000001</v>
      </c>
      <c r="BA41" s="22">
        <v>-1.6473399999999999E-2</v>
      </c>
      <c r="BB41" s="22">
        <v>31</v>
      </c>
      <c r="BC41" s="22">
        <v>5.5481000000000003E-2</v>
      </c>
      <c r="BD41">
        <f t="shared" si="10"/>
        <v>20.337530864197529</v>
      </c>
      <c r="BE41">
        <f t="shared" si="11"/>
        <v>1.141999134345679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5.3585900000000004</v>
      </c>
      <c r="I42" s="22">
        <v>-1.2356600000000001E-2</v>
      </c>
      <c r="J42" s="22">
        <v>32</v>
      </c>
      <c r="K42" s="22">
        <v>1.63818</v>
      </c>
      <c r="L42">
        <f t="shared" si="0"/>
        <v>15.255061728395061</v>
      </c>
      <c r="M42">
        <f t="shared" si="1"/>
        <v>24.999842609876541</v>
      </c>
      <c r="N42" s="9"/>
      <c r="O42" s="22">
        <v>6.1187699999999998E-2</v>
      </c>
      <c r="P42" s="22">
        <v>9.1777800000000003</v>
      </c>
      <c r="Q42" s="22">
        <v>-1.6479500000000001E-2</v>
      </c>
      <c r="R42" s="22">
        <v>32</v>
      </c>
      <c r="S42" s="22">
        <v>6.0821500000000001E-2</v>
      </c>
      <c r="T42">
        <f t="shared" si="2"/>
        <v>20.345061728395059</v>
      </c>
      <c r="U42">
        <f t="shared" si="3"/>
        <v>1.2448675335185184</v>
      </c>
      <c r="X42" s="9"/>
      <c r="Y42" s="22">
        <v>1.63879</v>
      </c>
      <c r="Z42" s="22">
        <v>14.723800000000001</v>
      </c>
      <c r="AA42" s="22">
        <v>-1.23505E-2</v>
      </c>
      <c r="AB42" s="22">
        <v>32</v>
      </c>
      <c r="AC42" s="22">
        <v>1.63788</v>
      </c>
      <c r="AD42">
        <f t="shared" si="4"/>
        <v>15.247530864197531</v>
      </c>
      <c r="AE42">
        <f t="shared" si="5"/>
        <v>24.987501104938271</v>
      </c>
      <c r="AF42" s="9"/>
      <c r="AG42" s="22">
        <v>6.1187699999999998E-2</v>
      </c>
      <c r="AH42" s="22">
        <v>18.542999999999999</v>
      </c>
      <c r="AI42" s="22">
        <v>-1.6464199999999998E-2</v>
      </c>
      <c r="AJ42" s="22">
        <v>32</v>
      </c>
      <c r="AK42" s="22">
        <v>6.0821500000000001E-2</v>
      </c>
      <c r="AL42">
        <f t="shared" si="6"/>
        <v>20.326172839506171</v>
      </c>
      <c r="AM42">
        <f t="shared" si="7"/>
        <v>1.2437117658518517</v>
      </c>
      <c r="AP42" s="9"/>
      <c r="AQ42" s="22">
        <v>1.63879</v>
      </c>
      <c r="AR42" s="22">
        <v>24.1111</v>
      </c>
      <c r="AS42" s="22">
        <v>-1.24023E-2</v>
      </c>
      <c r="AT42" s="22">
        <v>32</v>
      </c>
      <c r="AU42" s="22">
        <v>1.63788</v>
      </c>
      <c r="AV42">
        <f t="shared" si="8"/>
        <v>15.311481481481479</v>
      </c>
      <c r="AW42">
        <f t="shared" si="9"/>
        <v>25.092302737037034</v>
      </c>
      <c r="AX42" s="9"/>
      <c r="AY42" s="22">
        <v>6.1187699999999998E-2</v>
      </c>
      <c r="AZ42" s="22">
        <v>27.930299999999999</v>
      </c>
      <c r="BA42" s="22">
        <v>-1.6467300000000001E-2</v>
      </c>
      <c r="BB42" s="22">
        <v>32</v>
      </c>
      <c r="BC42" s="22">
        <v>6.0729999999999999E-2</v>
      </c>
      <c r="BD42">
        <f t="shared" si="10"/>
        <v>20.330000000000002</v>
      </c>
      <c r="BE42">
        <f t="shared" si="11"/>
        <v>1.243945941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5.3686600000000002</v>
      </c>
      <c r="I43" s="22">
        <v>-1.25183E-2</v>
      </c>
      <c r="J43" s="22">
        <v>33</v>
      </c>
      <c r="K43" s="22">
        <v>1.63239</v>
      </c>
      <c r="L43">
        <f t="shared" si="0"/>
        <v>15.454691358024689</v>
      </c>
      <c r="M43">
        <f t="shared" si="1"/>
        <v>25.249256553086418</v>
      </c>
      <c r="N43" s="9"/>
      <c r="O43" s="22">
        <v>6.6223099999999993E-2</v>
      </c>
      <c r="P43" s="22">
        <v>9.1878600000000006</v>
      </c>
      <c r="Q43" s="22">
        <v>-1.6473399999999999E-2</v>
      </c>
      <c r="R43" s="22">
        <v>33</v>
      </c>
      <c r="S43" s="22">
        <v>6.5612799999999999E-2</v>
      </c>
      <c r="T43">
        <f t="shared" si="2"/>
        <v>20.337530864197529</v>
      </c>
      <c r="U43">
        <f t="shared" si="3"/>
        <v>1.3468143401728392</v>
      </c>
      <c r="X43" s="9"/>
      <c r="Y43" s="22">
        <v>1.6337600000000001</v>
      </c>
      <c r="Z43" s="22">
        <v>14.7339</v>
      </c>
      <c r="AA43" s="22">
        <v>-1.25244E-2</v>
      </c>
      <c r="AB43" s="22">
        <v>33</v>
      </c>
      <c r="AC43" s="22">
        <v>1.63269</v>
      </c>
      <c r="AD43">
        <f t="shared" si="4"/>
        <v>15.462222222222222</v>
      </c>
      <c r="AE43">
        <f t="shared" si="5"/>
        <v>25.261560177777778</v>
      </c>
      <c r="AF43" s="9"/>
      <c r="AG43" s="22">
        <v>6.6223099999999993E-2</v>
      </c>
      <c r="AH43" s="22">
        <v>18.553100000000001</v>
      </c>
      <c r="AI43" s="22">
        <v>-1.6461199999999999E-2</v>
      </c>
      <c r="AJ43" s="22">
        <v>33</v>
      </c>
      <c r="AK43" s="22">
        <v>6.5765400000000002E-2</v>
      </c>
      <c r="AL43">
        <f t="shared" si="6"/>
        <v>20.322469135802464</v>
      </c>
      <c r="AM43">
        <f t="shared" si="7"/>
        <v>1.3458169058271601</v>
      </c>
      <c r="AP43" s="9"/>
      <c r="AQ43" s="22">
        <v>1.6337600000000001</v>
      </c>
      <c r="AR43" s="22">
        <v>24.121200000000002</v>
      </c>
      <c r="AS43" s="22">
        <v>-1.2567099999999999E-2</v>
      </c>
      <c r="AT43" s="22">
        <v>33</v>
      </c>
      <c r="AU43" s="22">
        <v>1.6333</v>
      </c>
      <c r="AV43">
        <f t="shared" si="8"/>
        <v>15.514938271604937</v>
      </c>
      <c r="AW43">
        <f t="shared" si="9"/>
        <v>25.347685550617282</v>
      </c>
      <c r="AX43" s="9"/>
      <c r="AY43" s="22">
        <v>6.6223099999999993E-2</v>
      </c>
      <c r="AZ43" s="22">
        <v>27.940300000000001</v>
      </c>
      <c r="BA43" s="22">
        <v>-1.64581E-2</v>
      </c>
      <c r="BB43" s="22">
        <v>33</v>
      </c>
      <c r="BC43" s="22">
        <v>6.6192600000000004E-2</v>
      </c>
      <c r="BD43">
        <f t="shared" si="10"/>
        <v>20.31864197530864</v>
      </c>
      <c r="BE43">
        <f t="shared" si="11"/>
        <v>1.3455634593950614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5.37873</v>
      </c>
      <c r="I44" s="22">
        <v>-1.26648E-2</v>
      </c>
      <c r="J44" s="22">
        <v>34</v>
      </c>
      <c r="K44" s="22">
        <v>1.6274999999999999</v>
      </c>
      <c r="L44">
        <f t="shared" si="0"/>
        <v>15.635555555555555</v>
      </c>
      <c r="M44">
        <f t="shared" si="1"/>
        <v>25.465942044444443</v>
      </c>
      <c r="N44" s="9"/>
      <c r="O44" s="22">
        <v>7.1258500000000002E-2</v>
      </c>
      <c r="P44" s="22">
        <v>9.1979299999999995</v>
      </c>
      <c r="Q44" s="22">
        <v>-1.64703E-2</v>
      </c>
      <c r="R44" s="22">
        <v>34</v>
      </c>
      <c r="S44" s="22">
        <v>7.0526099999999994E-2</v>
      </c>
      <c r="T44">
        <f t="shared" si="2"/>
        <v>20.333703703703701</v>
      </c>
      <c r="U44">
        <f t="shared" si="3"/>
        <v>1.4489492253703702</v>
      </c>
      <c r="X44" s="9"/>
      <c r="Y44" s="22">
        <v>1.6287199999999999</v>
      </c>
      <c r="Z44" s="22">
        <v>14.744</v>
      </c>
      <c r="AA44" s="22">
        <v>-1.26801E-2</v>
      </c>
      <c r="AB44" s="22">
        <v>34</v>
      </c>
      <c r="AC44" s="22">
        <v>1.6274999999999999</v>
      </c>
      <c r="AD44">
        <f t="shared" si="4"/>
        <v>15.654444444444444</v>
      </c>
      <c r="AE44">
        <f t="shared" si="5"/>
        <v>25.496706755555554</v>
      </c>
      <c r="AF44" s="9"/>
      <c r="AG44" s="22">
        <v>7.1258500000000002E-2</v>
      </c>
      <c r="AH44" s="22">
        <v>18.563199999999998</v>
      </c>
      <c r="AI44" s="22">
        <v>-1.64551E-2</v>
      </c>
      <c r="AJ44" s="22">
        <v>34</v>
      </c>
      <c r="AK44" s="22">
        <v>7.0800799999999997E-2</v>
      </c>
      <c r="AL44">
        <f t="shared" si="6"/>
        <v>20.314938271604937</v>
      </c>
      <c r="AM44">
        <f t="shared" si="7"/>
        <v>1.4476120288271606</v>
      </c>
      <c r="AP44" s="9"/>
      <c r="AQ44" s="22">
        <v>1.6287199999999999</v>
      </c>
      <c r="AR44" s="22">
        <v>24.1312</v>
      </c>
      <c r="AS44" s="22">
        <v>-1.2716699999999999E-2</v>
      </c>
      <c r="AT44" s="22">
        <v>34</v>
      </c>
      <c r="AU44" s="22">
        <v>1.62781</v>
      </c>
      <c r="AV44">
        <f t="shared" si="8"/>
        <v>15.699629629629626</v>
      </c>
      <c r="AW44">
        <f t="shared" si="9"/>
        <v>25.570300770370363</v>
      </c>
      <c r="AX44" s="9"/>
      <c r="AY44" s="22">
        <v>7.1258500000000002E-2</v>
      </c>
      <c r="AZ44" s="22">
        <v>27.950399999999998</v>
      </c>
      <c r="BA44" s="22">
        <v>-1.6452000000000001E-2</v>
      </c>
      <c r="BB44" s="22">
        <v>34</v>
      </c>
      <c r="BC44" s="22">
        <v>7.0617700000000005E-2</v>
      </c>
      <c r="BD44">
        <f t="shared" si="10"/>
        <v>20.311111111111114</v>
      </c>
      <c r="BE44">
        <f t="shared" si="11"/>
        <v>1.4473393111111112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5.3888100000000003</v>
      </c>
      <c r="I45" s="22">
        <v>-1.28021E-2</v>
      </c>
      <c r="J45" s="22">
        <v>35</v>
      </c>
      <c r="K45" s="22">
        <v>1.6229199999999999</v>
      </c>
      <c r="L45">
        <f t="shared" si="0"/>
        <v>15.805061728395062</v>
      </c>
      <c r="M45">
        <f t="shared" si="1"/>
        <v>25.662520677777778</v>
      </c>
      <c r="N45" s="9"/>
      <c r="O45" s="22">
        <v>7.6293899999999998E-2</v>
      </c>
      <c r="P45" s="22">
        <v>9.2080000000000002</v>
      </c>
      <c r="Q45" s="22">
        <v>-1.64703E-2</v>
      </c>
      <c r="R45" s="22">
        <v>35</v>
      </c>
      <c r="S45" s="22">
        <v>7.5683600000000004E-2</v>
      </c>
      <c r="T45">
        <f t="shared" si="2"/>
        <v>20.333703703703701</v>
      </c>
      <c r="U45">
        <f t="shared" si="3"/>
        <v>1.5513375569999999</v>
      </c>
      <c r="X45" s="9"/>
      <c r="Y45" s="22">
        <v>1.6236900000000001</v>
      </c>
      <c r="Z45" s="22">
        <v>14.754</v>
      </c>
      <c r="AA45" s="22">
        <v>-1.28235E-2</v>
      </c>
      <c r="AB45" s="22">
        <v>35</v>
      </c>
      <c r="AC45" s="22">
        <v>1.62262</v>
      </c>
      <c r="AD45">
        <f t="shared" si="4"/>
        <v>15.831481481481481</v>
      </c>
      <c r="AE45">
        <f t="shared" si="5"/>
        <v>25.705418166666668</v>
      </c>
      <c r="AF45" s="9"/>
      <c r="AG45" s="22">
        <v>7.6293899999999998E-2</v>
      </c>
      <c r="AH45" s="22">
        <v>18.5732</v>
      </c>
      <c r="AI45" s="22">
        <v>-1.6448999999999998E-2</v>
      </c>
      <c r="AJ45" s="22">
        <v>35</v>
      </c>
      <c r="AK45" s="22">
        <v>7.5714100000000006E-2</v>
      </c>
      <c r="AL45">
        <f t="shared" si="6"/>
        <v>20.307407407407403</v>
      </c>
      <c r="AM45">
        <f t="shared" si="7"/>
        <v>1.5493313099999997</v>
      </c>
      <c r="AP45" s="9"/>
      <c r="AQ45" s="22">
        <v>1.6236900000000001</v>
      </c>
      <c r="AR45" s="22">
        <v>24.141300000000001</v>
      </c>
      <c r="AS45" s="22">
        <v>-1.28571E-2</v>
      </c>
      <c r="AT45" s="22">
        <v>35</v>
      </c>
      <c r="AU45" s="22">
        <v>1.62323</v>
      </c>
      <c r="AV45">
        <f t="shared" si="8"/>
        <v>15.87296296296296</v>
      </c>
      <c r="AW45">
        <f t="shared" si="9"/>
        <v>25.77277123333333</v>
      </c>
      <c r="AX45" s="9"/>
      <c r="AY45" s="22">
        <v>7.6293899999999998E-2</v>
      </c>
      <c r="AZ45" s="22">
        <v>27.9605</v>
      </c>
      <c r="BA45" s="22">
        <v>-1.6448999999999998E-2</v>
      </c>
      <c r="BB45" s="22">
        <v>35</v>
      </c>
      <c r="BC45" s="22">
        <v>7.5836200000000006E-2</v>
      </c>
      <c r="BD45">
        <f t="shared" si="10"/>
        <v>20.307407407407403</v>
      </c>
      <c r="BE45">
        <f t="shared" si="11"/>
        <v>1.5493313099999997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5.3988800000000001</v>
      </c>
      <c r="I46" s="22">
        <v>-1.2936400000000001E-2</v>
      </c>
      <c r="J46" s="22">
        <v>36</v>
      </c>
      <c r="K46" s="22">
        <v>1.61774</v>
      </c>
      <c r="L46">
        <f t="shared" si="0"/>
        <v>15.970864197530865</v>
      </c>
      <c r="M46">
        <f t="shared" si="1"/>
        <v>25.851239333333332</v>
      </c>
      <c r="N46" s="9"/>
      <c r="O46" s="22">
        <v>8.1329299999999993E-2</v>
      </c>
      <c r="P46" s="22">
        <v>9.2180700000000009</v>
      </c>
      <c r="Q46" s="22">
        <v>-1.6464199999999998E-2</v>
      </c>
      <c r="R46" s="22">
        <v>36</v>
      </c>
      <c r="S46" s="22">
        <v>8.0780000000000005E-2</v>
      </c>
      <c r="T46">
        <f t="shared" si="2"/>
        <v>20.326172839506171</v>
      </c>
      <c r="U46">
        <f t="shared" si="3"/>
        <v>1.6531134087160491</v>
      </c>
      <c r="X46" s="9"/>
      <c r="Y46" s="22">
        <v>1.6186499999999999</v>
      </c>
      <c r="Z46" s="22">
        <v>14.764099999999999</v>
      </c>
      <c r="AA46" s="22">
        <v>-1.29639E-2</v>
      </c>
      <c r="AB46" s="22">
        <v>36</v>
      </c>
      <c r="AC46" s="22">
        <v>1.6174299999999999</v>
      </c>
      <c r="AD46">
        <f t="shared" si="4"/>
        <v>16.004814814814814</v>
      </c>
      <c r="AE46">
        <f t="shared" si="5"/>
        <v>25.906193499999997</v>
      </c>
      <c r="AF46" s="9"/>
      <c r="AG46" s="22">
        <v>8.1329299999999993E-2</v>
      </c>
      <c r="AH46" s="22">
        <v>18.583300000000001</v>
      </c>
      <c r="AI46" s="22">
        <v>-1.64429E-2</v>
      </c>
      <c r="AJ46" s="22">
        <v>36</v>
      </c>
      <c r="AK46" s="22">
        <v>8.0780000000000005E-2</v>
      </c>
      <c r="AL46">
        <f t="shared" si="6"/>
        <v>20.299876543209873</v>
      </c>
      <c r="AM46">
        <f t="shared" si="7"/>
        <v>1.6509747493456786</v>
      </c>
      <c r="AP46" s="9"/>
      <c r="AQ46" s="22">
        <v>1.6186499999999999</v>
      </c>
      <c r="AR46" s="22">
        <v>24.151399999999999</v>
      </c>
      <c r="AS46" s="22">
        <v>-1.2991300000000001E-2</v>
      </c>
      <c r="AT46" s="22">
        <v>36</v>
      </c>
      <c r="AU46" s="22">
        <v>1.61774</v>
      </c>
      <c r="AV46">
        <f t="shared" si="8"/>
        <v>16.038641975308643</v>
      </c>
      <c r="AW46">
        <f t="shared" si="9"/>
        <v>25.960947833333332</v>
      </c>
      <c r="AX46" s="9"/>
      <c r="AY46" s="22">
        <v>8.1329299999999993E-2</v>
      </c>
      <c r="AZ46" s="22">
        <v>27.970600000000001</v>
      </c>
      <c r="BA46" s="22">
        <v>-1.6436800000000001E-2</v>
      </c>
      <c r="BB46" s="22">
        <v>36</v>
      </c>
      <c r="BC46" s="22">
        <v>8.0780000000000005E-2</v>
      </c>
      <c r="BD46">
        <f t="shared" si="10"/>
        <v>20.292345679012346</v>
      </c>
      <c r="BE46">
        <f t="shared" si="11"/>
        <v>1.6503622694320987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5.4089499999999999</v>
      </c>
      <c r="I47" s="22">
        <v>-1.3064600000000001E-2</v>
      </c>
      <c r="J47" s="22">
        <v>37</v>
      </c>
      <c r="K47" s="22">
        <v>1.6125499999999999</v>
      </c>
      <c r="L47">
        <f t="shared" si="0"/>
        <v>16.129135802469136</v>
      </c>
      <c r="M47">
        <f t="shared" si="1"/>
        <v>26.026296113580248</v>
      </c>
      <c r="N47" s="9"/>
      <c r="O47" s="22">
        <v>8.6364700000000003E-2</v>
      </c>
      <c r="P47" s="22">
        <v>9.2281399999999998</v>
      </c>
      <c r="Q47" s="22">
        <v>-1.6448999999999998E-2</v>
      </c>
      <c r="R47" s="22">
        <v>37</v>
      </c>
      <c r="S47" s="22">
        <v>8.6120600000000005E-2</v>
      </c>
      <c r="T47">
        <f t="shared" si="2"/>
        <v>20.307407407407403</v>
      </c>
      <c r="U47">
        <f t="shared" si="3"/>
        <v>1.7538431485185182</v>
      </c>
      <c r="X47" s="9"/>
      <c r="Y47" s="22">
        <v>1.6136200000000001</v>
      </c>
      <c r="Z47" s="22">
        <v>14.7742</v>
      </c>
      <c r="AA47" s="22">
        <v>-1.3089E-2</v>
      </c>
      <c r="AB47" s="22">
        <v>37</v>
      </c>
      <c r="AC47" s="22">
        <v>1.6125499999999999</v>
      </c>
      <c r="AD47">
        <f t="shared" si="4"/>
        <v>16.159259259259258</v>
      </c>
      <c r="AE47">
        <f t="shared" si="5"/>
        <v>26.074903925925923</v>
      </c>
      <c r="AF47" s="9"/>
      <c r="AG47" s="22">
        <v>8.6364700000000003E-2</v>
      </c>
      <c r="AH47" s="22">
        <v>18.593399999999999</v>
      </c>
      <c r="AI47" s="22">
        <v>-1.6433699999999999E-2</v>
      </c>
      <c r="AJ47" s="22">
        <v>37</v>
      </c>
      <c r="AK47" s="22">
        <v>8.5784899999999997E-2</v>
      </c>
      <c r="AL47">
        <f t="shared" si="6"/>
        <v>20.288518518518515</v>
      </c>
      <c r="AM47">
        <f t="shared" si="7"/>
        <v>1.752211815296296</v>
      </c>
      <c r="AP47" s="9"/>
      <c r="AQ47" s="22">
        <v>1.6136200000000001</v>
      </c>
      <c r="AR47" s="22">
        <v>24.1614</v>
      </c>
      <c r="AS47" s="22">
        <v>-1.3113400000000001E-2</v>
      </c>
      <c r="AT47" s="22">
        <v>37</v>
      </c>
      <c r="AU47" s="22">
        <v>1.6128499999999999</v>
      </c>
      <c r="AV47">
        <f t="shared" si="8"/>
        <v>16.18938271604938</v>
      </c>
      <c r="AW47">
        <f t="shared" si="9"/>
        <v>26.123511738271603</v>
      </c>
      <c r="AX47" s="9"/>
      <c r="AY47" s="22">
        <v>8.6364700000000003E-2</v>
      </c>
      <c r="AZ47" s="22">
        <v>27.980599999999999</v>
      </c>
      <c r="BA47" s="22">
        <v>-1.6430699999999999E-2</v>
      </c>
      <c r="BB47" s="22">
        <v>37</v>
      </c>
      <c r="BC47" s="22">
        <v>8.5754399999999995E-2</v>
      </c>
      <c r="BD47">
        <f t="shared" si="10"/>
        <v>20.284814814814816</v>
      </c>
      <c r="BE47">
        <f t="shared" si="11"/>
        <v>1.7518919460370372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5.4190199999999997</v>
      </c>
      <c r="I48" s="22">
        <v>-1.31866E-2</v>
      </c>
      <c r="J48" s="22">
        <v>38</v>
      </c>
      <c r="K48" s="22">
        <v>1.6073599999999999</v>
      </c>
      <c r="L48">
        <f t="shared" si="0"/>
        <v>16.279753086419749</v>
      </c>
      <c r="M48">
        <f t="shared" si="1"/>
        <v>26.187285219753079</v>
      </c>
      <c r="N48" s="9"/>
      <c r="O48" s="22">
        <v>9.1400099999999998E-2</v>
      </c>
      <c r="P48" s="22">
        <v>9.2382100000000005</v>
      </c>
      <c r="Q48" s="22">
        <v>-1.6445899999999999E-2</v>
      </c>
      <c r="R48" s="22">
        <v>38</v>
      </c>
      <c r="S48" s="22">
        <v>9.0942400000000007E-2</v>
      </c>
      <c r="T48">
        <f t="shared" si="2"/>
        <v>20.30358024691358</v>
      </c>
      <c r="U48">
        <f t="shared" si="3"/>
        <v>1.8557492649259257</v>
      </c>
      <c r="X48" s="9"/>
      <c r="Y48" s="22">
        <v>1.6085799999999999</v>
      </c>
      <c r="Z48" s="22">
        <v>14.7843</v>
      </c>
      <c r="AA48" s="22">
        <v>-1.3201900000000001E-2</v>
      </c>
      <c r="AB48" s="22">
        <v>38</v>
      </c>
      <c r="AC48" s="22">
        <v>1.6073599999999999</v>
      </c>
      <c r="AD48">
        <f t="shared" si="4"/>
        <v>16.298641975308641</v>
      </c>
      <c r="AE48">
        <f t="shared" si="5"/>
        <v>26.217669508641972</v>
      </c>
      <c r="AF48" s="9"/>
      <c r="AG48" s="22">
        <v>9.1400099999999998E-2</v>
      </c>
      <c r="AH48" s="22">
        <v>18.603400000000001</v>
      </c>
      <c r="AI48" s="22">
        <v>-1.6430699999999999E-2</v>
      </c>
      <c r="AJ48" s="22">
        <v>38</v>
      </c>
      <c r="AK48" s="22">
        <v>9.0698200000000007E-2</v>
      </c>
      <c r="AL48">
        <f t="shared" si="6"/>
        <v>20.284814814814816</v>
      </c>
      <c r="AM48">
        <f t="shared" si="7"/>
        <v>1.8540341025555556</v>
      </c>
      <c r="AP48" s="9"/>
      <c r="AQ48" s="22">
        <v>1.6085799999999999</v>
      </c>
      <c r="AR48" s="22">
        <v>24.171500000000002</v>
      </c>
      <c r="AS48" s="22">
        <v>-1.3229400000000001E-2</v>
      </c>
      <c r="AT48" s="22">
        <v>38</v>
      </c>
      <c r="AU48" s="22">
        <v>1.6079699999999999</v>
      </c>
      <c r="AV48">
        <f t="shared" si="8"/>
        <v>16.332592592592594</v>
      </c>
      <c r="AW48">
        <f t="shared" si="9"/>
        <v>26.272281792592594</v>
      </c>
      <c r="AX48" s="9"/>
      <c r="AY48" s="22">
        <v>9.1400099999999998E-2</v>
      </c>
      <c r="AZ48" s="22">
        <v>27.9907</v>
      </c>
      <c r="BA48" s="22">
        <v>-1.64154E-2</v>
      </c>
      <c r="BB48" s="22">
        <v>38</v>
      </c>
      <c r="BC48" s="22">
        <v>9.0667700000000004E-2</v>
      </c>
      <c r="BD48">
        <f t="shared" si="10"/>
        <v>20.265925925925924</v>
      </c>
      <c r="BE48">
        <f t="shared" si="11"/>
        <v>1.852307656222222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5.4290900000000004</v>
      </c>
      <c r="I49" s="22">
        <v>-1.32996E-2</v>
      </c>
      <c r="J49" s="22">
        <v>39</v>
      </c>
      <c r="K49" s="22">
        <v>1.6030899999999999</v>
      </c>
      <c r="L49">
        <f t="shared" si="0"/>
        <v>16.41925925925926</v>
      </c>
      <c r="M49">
        <f t="shared" si="1"/>
        <v>26.329103185185186</v>
      </c>
      <c r="N49" s="9"/>
      <c r="O49" s="22">
        <v>9.6435499999999993E-2</v>
      </c>
      <c r="P49" s="22">
        <v>9.2482799999999994</v>
      </c>
      <c r="Q49" s="22">
        <v>-1.6436800000000001E-2</v>
      </c>
      <c r="R49" s="22">
        <v>39</v>
      </c>
      <c r="S49" s="22">
        <v>9.5947299999999999E-2</v>
      </c>
      <c r="T49">
        <f t="shared" si="2"/>
        <v>20.292345679012346</v>
      </c>
      <c r="U49">
        <f t="shared" si="3"/>
        <v>1.956902501728395</v>
      </c>
      <c r="X49" s="9"/>
      <c r="Y49" s="22">
        <v>1.60355</v>
      </c>
      <c r="Z49" s="22">
        <v>14.7943</v>
      </c>
      <c r="AA49" s="22">
        <v>-1.33087E-2</v>
      </c>
      <c r="AB49" s="22">
        <v>39</v>
      </c>
      <c r="AC49" s="22">
        <v>1.6027800000000001</v>
      </c>
      <c r="AD49">
        <f t="shared" si="4"/>
        <v>16.430493827160493</v>
      </c>
      <c r="AE49">
        <f t="shared" si="5"/>
        <v>26.347118376543211</v>
      </c>
      <c r="AF49" s="9"/>
      <c r="AG49" s="22">
        <v>9.6435499999999993E-2</v>
      </c>
      <c r="AH49" s="22">
        <v>18.613499999999998</v>
      </c>
      <c r="AI49" s="22">
        <v>-1.6427600000000001E-2</v>
      </c>
      <c r="AJ49" s="22">
        <v>39</v>
      </c>
      <c r="AK49" s="22">
        <v>9.5886200000000005E-2</v>
      </c>
      <c r="AL49">
        <f t="shared" si="6"/>
        <v>20.280987654320988</v>
      </c>
      <c r="AM49">
        <f t="shared" si="7"/>
        <v>1.9558071849382714</v>
      </c>
      <c r="AP49" s="9"/>
      <c r="AQ49" s="22">
        <v>1.60355</v>
      </c>
      <c r="AR49" s="22">
        <v>24.1816</v>
      </c>
      <c r="AS49" s="22">
        <v>-1.3330099999999999E-2</v>
      </c>
      <c r="AT49" s="22">
        <v>39</v>
      </c>
      <c r="AU49" s="22">
        <v>1.6024799999999999</v>
      </c>
      <c r="AV49">
        <f t="shared" si="8"/>
        <v>16.456913580246912</v>
      </c>
      <c r="AW49">
        <f t="shared" si="9"/>
        <v>26.389483771604937</v>
      </c>
      <c r="AX49" s="9"/>
      <c r="AY49" s="22">
        <v>9.6435499999999993E-2</v>
      </c>
      <c r="AZ49" s="22">
        <v>28.000800000000002</v>
      </c>
      <c r="BA49" s="22">
        <v>-1.6409300000000002E-2</v>
      </c>
      <c r="BB49" s="22">
        <v>39</v>
      </c>
      <c r="BC49" s="22">
        <v>9.5947299999999999E-2</v>
      </c>
      <c r="BD49">
        <f t="shared" si="10"/>
        <v>20.258395061728397</v>
      </c>
      <c r="BE49">
        <f t="shared" si="11"/>
        <v>1.9536284569753086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5.4391600000000002</v>
      </c>
      <c r="I50" s="22">
        <v>-1.3406400000000001E-2</v>
      </c>
      <c r="J50" s="22">
        <v>40</v>
      </c>
      <c r="K50" s="22">
        <v>1.5969800000000001</v>
      </c>
      <c r="L50">
        <f t="shared" si="0"/>
        <v>16.551111111111108</v>
      </c>
      <c r="M50">
        <f t="shared" si="1"/>
        <v>26.45711662222222</v>
      </c>
      <c r="N50" s="9"/>
      <c r="O50" s="22">
        <v>0.10147100000000001</v>
      </c>
      <c r="P50" s="22">
        <v>9.2583500000000001</v>
      </c>
      <c r="Q50" s="22">
        <v>-1.6433699999999999E-2</v>
      </c>
      <c r="R50" s="22">
        <v>40</v>
      </c>
      <c r="S50" s="22">
        <v>0.1008</v>
      </c>
      <c r="T50">
        <f t="shared" si="2"/>
        <v>20.288518518518515</v>
      </c>
      <c r="U50">
        <f t="shared" si="3"/>
        <v>2.0586962625925924</v>
      </c>
      <c r="X50" s="9"/>
      <c r="Y50" s="22">
        <v>1.5985100000000001</v>
      </c>
      <c r="Z50" s="22">
        <v>14.804399999999999</v>
      </c>
      <c r="AA50" s="22">
        <v>-1.34094E-2</v>
      </c>
      <c r="AB50" s="22">
        <v>40</v>
      </c>
      <c r="AC50" s="22">
        <v>1.5972900000000001</v>
      </c>
      <c r="AD50">
        <f t="shared" si="4"/>
        <v>16.554814814814815</v>
      </c>
      <c r="AE50">
        <f t="shared" si="5"/>
        <v>26.463037029629632</v>
      </c>
      <c r="AF50" s="9"/>
      <c r="AG50" s="22">
        <v>0.10147100000000001</v>
      </c>
      <c r="AH50" s="22">
        <v>18.6236</v>
      </c>
      <c r="AI50" s="22">
        <v>-1.6421499999999999E-2</v>
      </c>
      <c r="AJ50" s="22">
        <v>40</v>
      </c>
      <c r="AK50" s="22">
        <v>0.100952</v>
      </c>
      <c r="AL50">
        <f t="shared" si="6"/>
        <v>20.273456790123454</v>
      </c>
      <c r="AM50">
        <f t="shared" si="7"/>
        <v>2.057167933950617</v>
      </c>
      <c r="AP50" s="9"/>
      <c r="AQ50" s="22">
        <v>1.5985100000000001</v>
      </c>
      <c r="AR50" s="22">
        <v>24.191700000000001</v>
      </c>
      <c r="AS50" s="22">
        <v>-1.3433799999999999E-2</v>
      </c>
      <c r="AT50" s="22">
        <v>40</v>
      </c>
      <c r="AU50" s="22">
        <v>1.5972900000000001</v>
      </c>
      <c r="AV50">
        <f t="shared" si="8"/>
        <v>16.584938271604937</v>
      </c>
      <c r="AW50">
        <f t="shared" si="9"/>
        <v>26.511189676543211</v>
      </c>
      <c r="AX50" s="9"/>
      <c r="AY50" s="22">
        <v>0.10147100000000001</v>
      </c>
      <c r="AZ50" s="22">
        <v>28.0108</v>
      </c>
      <c r="BA50" s="22">
        <v>-1.64032E-2</v>
      </c>
      <c r="BB50" s="22">
        <v>40</v>
      </c>
      <c r="BC50" s="22">
        <v>0.100922</v>
      </c>
      <c r="BD50">
        <f t="shared" si="10"/>
        <v>20.250864197530863</v>
      </c>
      <c r="BE50">
        <f t="shared" si="11"/>
        <v>2.0548754409876544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5.44923</v>
      </c>
      <c r="I51" s="22">
        <v>-1.3504E-2</v>
      </c>
      <c r="J51" s="22">
        <v>41</v>
      </c>
      <c r="K51" s="22">
        <v>1.5921000000000001</v>
      </c>
      <c r="L51">
        <f t="shared" si="0"/>
        <v>16.671604938271606</v>
      </c>
      <c r="M51">
        <f t="shared" si="1"/>
        <v>26.565869037037039</v>
      </c>
      <c r="N51" s="9"/>
      <c r="O51" s="22">
        <v>0.106506</v>
      </c>
      <c r="P51" s="22">
        <v>9.2684200000000008</v>
      </c>
      <c r="Q51" s="22">
        <v>-1.6424600000000001E-2</v>
      </c>
      <c r="R51" s="22">
        <v>41</v>
      </c>
      <c r="S51" s="22">
        <v>0.10592699999999999</v>
      </c>
      <c r="T51">
        <f t="shared" si="2"/>
        <v>20.277283950617282</v>
      </c>
      <c r="U51">
        <f t="shared" si="3"/>
        <v>2.1596524044444441</v>
      </c>
      <c r="X51" s="9"/>
      <c r="Y51" s="22">
        <v>1.59348</v>
      </c>
      <c r="Z51" s="22">
        <v>14.814500000000001</v>
      </c>
      <c r="AA51" s="22">
        <v>-1.3504E-2</v>
      </c>
      <c r="AB51" s="22">
        <v>41</v>
      </c>
      <c r="AC51" s="22">
        <v>1.5924100000000001</v>
      </c>
      <c r="AD51">
        <f t="shared" si="4"/>
        <v>16.671604938271606</v>
      </c>
      <c r="AE51">
        <f t="shared" si="5"/>
        <v>26.565869037037039</v>
      </c>
      <c r="AF51" s="9"/>
      <c r="AG51" s="22">
        <v>0.106506</v>
      </c>
      <c r="AH51" s="22">
        <v>18.633700000000001</v>
      </c>
      <c r="AI51" s="22">
        <v>-1.64154E-2</v>
      </c>
      <c r="AJ51" s="22">
        <v>41</v>
      </c>
      <c r="AK51" s="22">
        <v>0.10592699999999999</v>
      </c>
      <c r="AL51">
        <f t="shared" si="6"/>
        <v>20.265925925925924</v>
      </c>
      <c r="AM51">
        <f t="shared" si="7"/>
        <v>2.1584427066666665</v>
      </c>
      <c r="AP51" s="9"/>
      <c r="AQ51" s="22">
        <v>1.59348</v>
      </c>
      <c r="AR51" s="22">
        <v>24.201699999999999</v>
      </c>
      <c r="AS51" s="22">
        <v>-1.35254E-2</v>
      </c>
      <c r="AT51" s="22">
        <v>41</v>
      </c>
      <c r="AU51" s="22">
        <v>1.5924100000000001</v>
      </c>
      <c r="AV51">
        <f t="shared" si="8"/>
        <v>16.698024691358025</v>
      </c>
      <c r="AW51">
        <f t="shared" si="9"/>
        <v>26.607968385185185</v>
      </c>
      <c r="AX51" s="9"/>
      <c r="AY51" s="22">
        <v>0.106506</v>
      </c>
      <c r="AZ51" s="22">
        <v>28.020900000000001</v>
      </c>
      <c r="BA51" s="22">
        <v>-1.64032E-2</v>
      </c>
      <c r="BB51" s="22">
        <v>41</v>
      </c>
      <c r="BC51" s="22">
        <v>0.105835</v>
      </c>
      <c r="BD51">
        <f t="shared" si="10"/>
        <v>20.250864197530863</v>
      </c>
      <c r="BE51">
        <f t="shared" si="11"/>
        <v>2.1568385422222223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5.4592999999999998</v>
      </c>
      <c r="I52" s="22">
        <v>-1.35925E-2</v>
      </c>
      <c r="J52" s="22">
        <v>42</v>
      </c>
      <c r="K52" s="22">
        <v>1.58691</v>
      </c>
      <c r="L52">
        <f t="shared" si="0"/>
        <v>16.780864197530864</v>
      </c>
      <c r="M52">
        <f t="shared" si="1"/>
        <v>26.655395925925927</v>
      </c>
      <c r="N52" s="9"/>
      <c r="O52" s="22">
        <v>0.111542</v>
      </c>
      <c r="P52" s="22">
        <v>9.2784899999999997</v>
      </c>
      <c r="Q52" s="22">
        <v>-1.6418499999999999E-2</v>
      </c>
      <c r="R52" s="22">
        <v>42</v>
      </c>
      <c r="S52" s="22">
        <v>0.110901</v>
      </c>
      <c r="T52">
        <f t="shared" si="2"/>
        <v>20.269753086419751</v>
      </c>
      <c r="U52">
        <f t="shared" si="3"/>
        <v>2.2609287987654318</v>
      </c>
      <c r="X52" s="9"/>
      <c r="Y52" s="22">
        <v>1.5884400000000001</v>
      </c>
      <c r="Z52" s="22">
        <v>14.8245</v>
      </c>
      <c r="AA52" s="22">
        <v>-1.35925E-2</v>
      </c>
      <c r="AB52" s="22">
        <v>42</v>
      </c>
      <c r="AC52" s="22">
        <v>1.58752</v>
      </c>
      <c r="AD52">
        <f t="shared" si="4"/>
        <v>16.780864197530864</v>
      </c>
      <c r="AE52">
        <f t="shared" si="5"/>
        <v>26.655395925925927</v>
      </c>
      <c r="AF52" s="9"/>
      <c r="AG52" s="22">
        <v>0.111542</v>
      </c>
      <c r="AH52" s="22">
        <v>18.643699999999999</v>
      </c>
      <c r="AI52" s="22">
        <v>-1.6406299999999999E-2</v>
      </c>
      <c r="AJ52" s="22">
        <v>42</v>
      </c>
      <c r="AK52" s="22">
        <v>0.11099199999999999</v>
      </c>
      <c r="AL52">
        <f t="shared" si="6"/>
        <v>20.254691358024687</v>
      </c>
      <c r="AM52">
        <f t="shared" si="7"/>
        <v>2.2592487834567896</v>
      </c>
      <c r="AP52" s="9"/>
      <c r="AQ52" s="22">
        <v>1.5884400000000001</v>
      </c>
      <c r="AR52" s="22">
        <v>24.2118</v>
      </c>
      <c r="AS52" s="22">
        <v>-1.36139E-2</v>
      </c>
      <c r="AT52" s="22">
        <v>42</v>
      </c>
      <c r="AU52" s="22">
        <v>1.58813</v>
      </c>
      <c r="AV52">
        <f t="shared" si="8"/>
        <v>16.807283950617283</v>
      </c>
      <c r="AW52">
        <f t="shared" si="9"/>
        <v>26.697362118518516</v>
      </c>
      <c r="AX52" s="9"/>
      <c r="AY52" s="22">
        <v>0.111542</v>
      </c>
      <c r="AZ52" s="22">
        <v>28.030999999999999</v>
      </c>
      <c r="BA52" s="22">
        <v>-1.6400100000000001E-2</v>
      </c>
      <c r="BB52" s="22">
        <v>42</v>
      </c>
      <c r="BC52" s="22">
        <v>0.111267</v>
      </c>
      <c r="BD52">
        <f t="shared" si="10"/>
        <v>20.247037037037035</v>
      </c>
      <c r="BE52">
        <f t="shared" si="11"/>
        <v>2.2583950051851849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5.4693699999999996</v>
      </c>
      <c r="I53" s="22">
        <v>-1.36749E-2</v>
      </c>
      <c r="J53" s="22">
        <v>43</v>
      </c>
      <c r="K53" s="22">
        <v>1.5823400000000001</v>
      </c>
      <c r="L53">
        <f t="shared" si="0"/>
        <v>16.882592592592591</v>
      </c>
      <c r="M53">
        <f t="shared" si="1"/>
        <v>26.731897111111106</v>
      </c>
      <c r="N53" s="9"/>
      <c r="O53" s="22">
        <v>0.116577</v>
      </c>
      <c r="P53" s="22">
        <v>9.28857</v>
      </c>
      <c r="Q53" s="22">
        <v>-1.6409300000000002E-2</v>
      </c>
      <c r="R53" s="22">
        <v>43</v>
      </c>
      <c r="S53" s="22">
        <v>0.115906</v>
      </c>
      <c r="T53">
        <f t="shared" si="2"/>
        <v>20.258395061728397</v>
      </c>
      <c r="U53">
        <f t="shared" si="3"/>
        <v>2.3616629211111113</v>
      </c>
      <c r="X53" s="9"/>
      <c r="Y53" s="22">
        <v>1.5833999999999999</v>
      </c>
      <c r="Z53" s="22">
        <v>14.8346</v>
      </c>
      <c r="AA53" s="22">
        <v>-1.3671900000000001E-2</v>
      </c>
      <c r="AB53" s="22">
        <v>43</v>
      </c>
      <c r="AC53" s="22">
        <v>1.5823400000000001</v>
      </c>
      <c r="AD53">
        <f t="shared" si="4"/>
        <v>16.878888888888888</v>
      </c>
      <c r="AE53">
        <f t="shared" si="5"/>
        <v>26.726032666666665</v>
      </c>
      <c r="AF53" s="9"/>
      <c r="AG53" s="22">
        <v>0.116577</v>
      </c>
      <c r="AH53" s="22">
        <v>18.6538</v>
      </c>
      <c r="AI53" s="22">
        <v>-1.6406299999999999E-2</v>
      </c>
      <c r="AJ53" s="22">
        <v>43</v>
      </c>
      <c r="AK53" s="22">
        <v>0.11621099999999999</v>
      </c>
      <c r="AL53">
        <f t="shared" si="6"/>
        <v>20.254691358024687</v>
      </c>
      <c r="AM53">
        <f t="shared" si="7"/>
        <v>2.361231154444444</v>
      </c>
      <c r="AP53" s="9"/>
      <c r="AQ53" s="22">
        <v>1.5833999999999999</v>
      </c>
      <c r="AR53" s="22">
        <v>24.221900000000002</v>
      </c>
      <c r="AS53" s="22">
        <v>-1.3699299999999999E-2</v>
      </c>
      <c r="AT53" s="22">
        <v>43</v>
      </c>
      <c r="AU53" s="22">
        <v>1.58203</v>
      </c>
      <c r="AV53">
        <f t="shared" si="8"/>
        <v>16.912716049382716</v>
      </c>
      <c r="AW53">
        <f t="shared" si="9"/>
        <v>26.779594592592591</v>
      </c>
      <c r="AX53" s="9"/>
      <c r="AY53" s="22">
        <v>0.116577</v>
      </c>
      <c r="AZ53" s="22">
        <v>28.0411</v>
      </c>
      <c r="BA53" s="22">
        <v>-1.6393999999999999E-2</v>
      </c>
      <c r="BB53" s="22">
        <v>43</v>
      </c>
      <c r="BC53" s="22">
        <v>0.115936</v>
      </c>
      <c r="BD53">
        <f t="shared" si="10"/>
        <v>20.239506172839505</v>
      </c>
      <c r="BE53">
        <f t="shared" si="11"/>
        <v>2.3594609111111109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5.4794400000000003</v>
      </c>
      <c r="I54" s="22">
        <v>-1.37573E-2</v>
      </c>
      <c r="J54" s="22">
        <v>44</v>
      </c>
      <c r="K54" s="22">
        <v>1.57745</v>
      </c>
      <c r="L54">
        <f t="shared" si="0"/>
        <v>16.984320987654321</v>
      </c>
      <c r="M54">
        <f t="shared" si="1"/>
        <v>26.807542717283951</v>
      </c>
      <c r="N54" s="9"/>
      <c r="O54" s="22">
        <v>0.121613</v>
      </c>
      <c r="P54" s="22">
        <v>9.2986400000000007</v>
      </c>
      <c r="Q54" s="22">
        <v>-1.64032E-2</v>
      </c>
      <c r="R54" s="22">
        <v>44</v>
      </c>
      <c r="S54" s="22">
        <v>0.12088</v>
      </c>
      <c r="T54">
        <f t="shared" si="2"/>
        <v>20.250864197530863</v>
      </c>
      <c r="U54">
        <f t="shared" si="3"/>
        <v>2.462768347654321</v>
      </c>
      <c r="X54" s="9"/>
      <c r="Y54" s="22">
        <v>1.5783700000000001</v>
      </c>
      <c r="Z54" s="22">
        <v>14.8447</v>
      </c>
      <c r="AA54" s="22">
        <v>-1.3754300000000001E-2</v>
      </c>
      <c r="AB54" s="22">
        <v>44</v>
      </c>
      <c r="AC54" s="22">
        <v>1.57745</v>
      </c>
      <c r="AD54">
        <f t="shared" si="4"/>
        <v>16.980617283950615</v>
      </c>
      <c r="AE54">
        <f t="shared" si="5"/>
        <v>26.801696902469132</v>
      </c>
      <c r="AF54" s="9"/>
      <c r="AG54" s="22">
        <v>0.121613</v>
      </c>
      <c r="AH54" s="22">
        <v>18.663900000000002</v>
      </c>
      <c r="AI54" s="22">
        <v>-1.6397100000000001E-2</v>
      </c>
      <c r="AJ54" s="22">
        <v>44</v>
      </c>
      <c r="AK54" s="22">
        <v>0.121277</v>
      </c>
      <c r="AL54">
        <f t="shared" si="6"/>
        <v>20.243333333333332</v>
      </c>
      <c r="AM54">
        <f t="shared" si="7"/>
        <v>2.4618524966666664</v>
      </c>
      <c r="AP54" s="9"/>
      <c r="AQ54" s="22">
        <v>1.5783700000000001</v>
      </c>
      <c r="AR54" s="22">
        <v>24.2319</v>
      </c>
      <c r="AS54" s="22">
        <v>-1.3781699999999999E-2</v>
      </c>
      <c r="AT54" s="22">
        <v>44</v>
      </c>
      <c r="AU54" s="22">
        <v>1.5777600000000001</v>
      </c>
      <c r="AV54">
        <f t="shared" si="8"/>
        <v>17.014444444444443</v>
      </c>
      <c r="AW54">
        <f t="shared" si="9"/>
        <v>26.855088677777776</v>
      </c>
      <c r="AX54" s="9"/>
      <c r="AY54" s="22">
        <v>0.121613</v>
      </c>
      <c r="AZ54" s="22">
        <v>28.051100000000002</v>
      </c>
      <c r="BA54" s="22">
        <v>-1.6393999999999999E-2</v>
      </c>
      <c r="BB54" s="22">
        <v>44</v>
      </c>
      <c r="BC54" s="22">
        <v>0.12094100000000001</v>
      </c>
      <c r="BD54">
        <f t="shared" si="10"/>
        <v>20.239506172839505</v>
      </c>
      <c r="BE54">
        <f t="shared" si="11"/>
        <v>2.4613870641975306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5.4895199999999997</v>
      </c>
      <c r="I55" s="22">
        <v>-1.38306E-2</v>
      </c>
      <c r="J55" s="22">
        <v>45</v>
      </c>
      <c r="K55" s="22">
        <v>1.5728800000000001</v>
      </c>
      <c r="L55">
        <f t="shared" si="0"/>
        <v>17.074814814814815</v>
      </c>
      <c r="M55">
        <f t="shared" si="1"/>
        <v>26.86431839259259</v>
      </c>
      <c r="N55" s="9"/>
      <c r="O55" s="22">
        <v>0.12664800000000001</v>
      </c>
      <c r="P55" s="22">
        <v>9.3087099999999996</v>
      </c>
      <c r="Q55" s="22">
        <v>-1.64032E-2</v>
      </c>
      <c r="R55" s="22">
        <v>45</v>
      </c>
      <c r="S55" s="22">
        <v>0.12637300000000001</v>
      </c>
      <c r="T55">
        <f t="shared" si="2"/>
        <v>20.250864197530863</v>
      </c>
      <c r="U55">
        <f t="shared" si="3"/>
        <v>2.5647314488888888</v>
      </c>
      <c r="X55" s="9"/>
      <c r="Y55" s="22">
        <v>1.5733299999999999</v>
      </c>
      <c r="Z55" s="22">
        <v>14.854799999999999</v>
      </c>
      <c r="AA55" s="22">
        <v>-1.38336E-2</v>
      </c>
      <c r="AB55" s="22">
        <v>45</v>
      </c>
      <c r="AC55" s="22">
        <v>1.5728800000000001</v>
      </c>
      <c r="AD55">
        <f t="shared" si="4"/>
        <v>17.078518518518518</v>
      </c>
      <c r="AE55">
        <f t="shared" si="5"/>
        <v>26.870145540740737</v>
      </c>
      <c r="AF55" s="9"/>
      <c r="AG55" s="22">
        <v>0.12664800000000001</v>
      </c>
      <c r="AH55" s="22">
        <v>18.6739</v>
      </c>
      <c r="AI55" s="22">
        <v>-1.6393999999999999E-2</v>
      </c>
      <c r="AJ55" s="22">
        <v>45</v>
      </c>
      <c r="AK55" s="22">
        <v>0.12609899999999999</v>
      </c>
      <c r="AL55">
        <f t="shared" si="6"/>
        <v>20.239506172839505</v>
      </c>
      <c r="AM55">
        <f t="shared" si="7"/>
        <v>2.563292977777778</v>
      </c>
      <c r="AP55" s="9"/>
      <c r="AQ55" s="22">
        <v>1.5733299999999999</v>
      </c>
      <c r="AR55" s="22">
        <v>24.242000000000001</v>
      </c>
      <c r="AS55" s="22">
        <v>-1.3858000000000001E-2</v>
      </c>
      <c r="AT55" s="22">
        <v>45</v>
      </c>
      <c r="AU55" s="22">
        <v>1.5722700000000001</v>
      </c>
      <c r="AV55">
        <f t="shared" si="8"/>
        <v>17.10864197530864</v>
      </c>
      <c r="AW55">
        <f t="shared" si="9"/>
        <v>26.917539679012339</v>
      </c>
      <c r="AX55" s="9"/>
      <c r="AY55" s="22">
        <v>0.12664800000000001</v>
      </c>
      <c r="AZ55" s="22">
        <v>28.061199999999999</v>
      </c>
      <c r="BA55" s="22">
        <v>-1.6384900000000001E-2</v>
      </c>
      <c r="BB55" s="22">
        <v>45</v>
      </c>
      <c r="BC55" s="22">
        <v>0.12603800000000001</v>
      </c>
      <c r="BD55">
        <f t="shared" si="10"/>
        <v>20.228271604938271</v>
      </c>
      <c r="BE55">
        <f t="shared" si="11"/>
        <v>2.5618701422222223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5.4995900000000004</v>
      </c>
      <c r="I56" s="22">
        <v>-1.39008E-2</v>
      </c>
      <c r="J56" s="22">
        <v>46</v>
      </c>
      <c r="K56" s="22">
        <v>1.56708</v>
      </c>
      <c r="L56">
        <f t="shared" si="0"/>
        <v>17.161481481481481</v>
      </c>
      <c r="M56">
        <f t="shared" si="1"/>
        <v>26.914351407407406</v>
      </c>
      <c r="N56" s="9"/>
      <c r="O56" s="22">
        <v>0.13168299999999999</v>
      </c>
      <c r="P56" s="22">
        <v>9.3187800000000003</v>
      </c>
      <c r="Q56" s="22">
        <v>-1.6400100000000001E-2</v>
      </c>
      <c r="R56" s="22">
        <v>46</v>
      </c>
      <c r="S56" s="22">
        <v>0.13125600000000001</v>
      </c>
      <c r="T56">
        <f t="shared" si="2"/>
        <v>20.247037037037035</v>
      </c>
      <c r="U56">
        <f t="shared" si="3"/>
        <v>2.6661905781481479</v>
      </c>
      <c r="X56" s="9"/>
      <c r="Y56" s="22">
        <v>1.5683</v>
      </c>
      <c r="Z56" s="22">
        <v>14.864800000000001</v>
      </c>
      <c r="AA56" s="22">
        <v>-1.3903799999999999E-2</v>
      </c>
      <c r="AB56" s="22">
        <v>46</v>
      </c>
      <c r="AC56" s="22">
        <v>1.56708</v>
      </c>
      <c r="AD56">
        <f t="shared" si="4"/>
        <v>17.165185185185184</v>
      </c>
      <c r="AE56">
        <f t="shared" si="5"/>
        <v>26.920159925925923</v>
      </c>
      <c r="AF56" s="9"/>
      <c r="AG56" s="22">
        <v>0.13168299999999999</v>
      </c>
      <c r="AH56" s="22">
        <v>18.684000000000001</v>
      </c>
      <c r="AI56" s="22">
        <v>-1.63879E-2</v>
      </c>
      <c r="AJ56" s="22">
        <v>46</v>
      </c>
      <c r="AK56" s="22">
        <v>0.131165</v>
      </c>
      <c r="AL56">
        <f t="shared" si="6"/>
        <v>20.231975308641974</v>
      </c>
      <c r="AM56">
        <f t="shared" si="7"/>
        <v>2.6642072045679011</v>
      </c>
      <c r="AP56" s="9"/>
      <c r="AQ56" s="22">
        <v>1.5683</v>
      </c>
      <c r="AR56" s="22">
        <v>24.252099999999999</v>
      </c>
      <c r="AS56" s="22">
        <v>-1.39282E-2</v>
      </c>
      <c r="AT56" s="22">
        <v>46</v>
      </c>
      <c r="AU56" s="22">
        <v>1.56708</v>
      </c>
      <c r="AV56">
        <f t="shared" si="8"/>
        <v>17.195308641975309</v>
      </c>
      <c r="AW56">
        <f t="shared" si="9"/>
        <v>26.967402543209879</v>
      </c>
      <c r="AX56" s="9"/>
      <c r="AY56" s="22">
        <v>0.13168299999999999</v>
      </c>
      <c r="AZ56" s="22">
        <v>28.071300000000001</v>
      </c>
      <c r="BA56" s="22">
        <v>-1.6378799999999999E-2</v>
      </c>
      <c r="BB56" s="22">
        <v>46</v>
      </c>
      <c r="BC56" s="22">
        <v>0.131165</v>
      </c>
      <c r="BD56">
        <f t="shared" si="10"/>
        <v>20.220740740740737</v>
      </c>
      <c r="BE56">
        <f t="shared" si="11"/>
        <v>2.6627278029629622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5.5096600000000002</v>
      </c>
      <c r="I57" s="22">
        <v>-1.3964799999999999E-2</v>
      </c>
      <c r="J57" s="22">
        <v>47</v>
      </c>
      <c r="K57" s="22">
        <v>1.56281</v>
      </c>
      <c r="L57">
        <f t="shared" si="0"/>
        <v>17.240493827160492</v>
      </c>
      <c r="M57">
        <f t="shared" si="1"/>
        <v>26.951374380246911</v>
      </c>
      <c r="N57" s="9"/>
      <c r="O57" s="22">
        <v>0.13671900000000001</v>
      </c>
      <c r="P57" s="22">
        <v>9.3288499999999992</v>
      </c>
      <c r="Q57" s="22">
        <v>-1.6397100000000001E-2</v>
      </c>
      <c r="R57" s="22">
        <v>47</v>
      </c>
      <c r="S57" s="22">
        <v>0.13610800000000001</v>
      </c>
      <c r="T57">
        <f t="shared" si="2"/>
        <v>20.243333333333332</v>
      </c>
      <c r="U57">
        <f t="shared" si="3"/>
        <v>2.7676482899999999</v>
      </c>
      <c r="X57" s="9"/>
      <c r="Y57" s="22">
        <v>1.5632600000000001</v>
      </c>
      <c r="Z57" s="22">
        <v>14.8749</v>
      </c>
      <c r="AA57" s="22">
        <v>-1.39709E-2</v>
      </c>
      <c r="AB57" s="22">
        <v>47</v>
      </c>
      <c r="AC57" s="22">
        <v>1.5625</v>
      </c>
      <c r="AD57">
        <f t="shared" si="4"/>
        <v>17.248024691358022</v>
      </c>
      <c r="AE57">
        <f t="shared" si="5"/>
        <v>26.963147079012344</v>
      </c>
      <c r="AF57" s="9"/>
      <c r="AG57" s="22">
        <v>0.13671900000000001</v>
      </c>
      <c r="AH57" s="22">
        <v>18.694099999999999</v>
      </c>
      <c r="AI57" s="22">
        <v>-1.6378799999999999E-2</v>
      </c>
      <c r="AJ57" s="22">
        <v>47</v>
      </c>
      <c r="AK57" s="22">
        <v>0.13626099999999999</v>
      </c>
      <c r="AL57">
        <f t="shared" si="6"/>
        <v>20.220740740740737</v>
      </c>
      <c r="AM57">
        <f t="shared" si="7"/>
        <v>2.7645594533333329</v>
      </c>
      <c r="AP57" s="9"/>
      <c r="AQ57" s="22">
        <v>1.5632600000000001</v>
      </c>
      <c r="AR57" s="22">
        <v>24.2622</v>
      </c>
      <c r="AS57" s="22">
        <v>-1.3992299999999999E-2</v>
      </c>
      <c r="AT57" s="22">
        <v>47</v>
      </c>
      <c r="AU57" s="22">
        <v>1.56219</v>
      </c>
      <c r="AV57">
        <f t="shared" si="8"/>
        <v>17.274444444444445</v>
      </c>
      <c r="AW57">
        <f t="shared" si="9"/>
        <v>27.004448022222224</v>
      </c>
      <c r="AX57" s="9"/>
      <c r="AY57" s="22">
        <v>0.13671900000000001</v>
      </c>
      <c r="AZ57" s="22">
        <v>28.081299999999999</v>
      </c>
      <c r="BA57" s="22">
        <v>-1.63727E-2</v>
      </c>
      <c r="BB57" s="22">
        <v>47</v>
      </c>
      <c r="BC57" s="22">
        <v>0.13616900000000001</v>
      </c>
      <c r="BD57">
        <f t="shared" si="10"/>
        <v>20.21320987654321</v>
      </c>
      <c r="BE57">
        <f t="shared" si="11"/>
        <v>2.7635298411111116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5.51973</v>
      </c>
      <c r="I58" s="22">
        <v>-1.40289E-2</v>
      </c>
      <c r="J58" s="22">
        <v>48</v>
      </c>
      <c r="K58" s="22">
        <v>1.55731</v>
      </c>
      <c r="L58">
        <f t="shared" si="0"/>
        <v>17.319629629629631</v>
      </c>
      <c r="M58">
        <f t="shared" si="1"/>
        <v>26.987966477777778</v>
      </c>
      <c r="N58" s="9"/>
      <c r="O58" s="22">
        <v>0.14175399999999999</v>
      </c>
      <c r="P58" s="22">
        <v>9.3389199999999999</v>
      </c>
      <c r="Q58" s="22">
        <v>-1.6390999999999999E-2</v>
      </c>
      <c r="R58" s="22">
        <v>48</v>
      </c>
      <c r="S58" s="22">
        <v>0.14102200000000001</v>
      </c>
      <c r="T58">
        <f t="shared" si="2"/>
        <v>20.235802469135802</v>
      </c>
      <c r="U58">
        <f t="shared" si="3"/>
        <v>2.8685059432098763</v>
      </c>
      <c r="X58" s="9"/>
      <c r="Y58" s="22">
        <v>1.55823</v>
      </c>
      <c r="Z58" s="22">
        <v>14.885</v>
      </c>
      <c r="AA58" s="22">
        <v>-1.4035000000000001E-2</v>
      </c>
      <c r="AB58" s="22">
        <v>48</v>
      </c>
      <c r="AC58" s="22">
        <v>1.55701</v>
      </c>
      <c r="AD58">
        <f t="shared" si="4"/>
        <v>17.327160493827162</v>
      </c>
      <c r="AE58">
        <f t="shared" si="5"/>
        <v>26.999701296296298</v>
      </c>
      <c r="AF58" s="9"/>
      <c r="AG58" s="22">
        <v>0.14175399999999999</v>
      </c>
      <c r="AH58" s="22">
        <v>18.7042</v>
      </c>
      <c r="AI58" s="22">
        <v>-1.63757E-2</v>
      </c>
      <c r="AJ58" s="22">
        <v>48</v>
      </c>
      <c r="AK58" s="22">
        <v>0.14114399999999999</v>
      </c>
      <c r="AL58">
        <f t="shared" si="6"/>
        <v>20.216913580246914</v>
      </c>
      <c r="AM58">
        <f t="shared" si="7"/>
        <v>2.8658283676543208</v>
      </c>
      <c r="AP58" s="9"/>
      <c r="AQ58" s="22">
        <v>1.55823</v>
      </c>
      <c r="AR58" s="22">
        <v>24.272200000000002</v>
      </c>
      <c r="AS58" s="22">
        <v>-1.40594E-2</v>
      </c>
      <c r="AT58" s="22">
        <v>48</v>
      </c>
      <c r="AU58" s="22">
        <v>1.55701</v>
      </c>
      <c r="AV58">
        <f t="shared" si="8"/>
        <v>17.357283950617283</v>
      </c>
      <c r="AW58">
        <f t="shared" si="9"/>
        <v>27.046640570370368</v>
      </c>
      <c r="AX58" s="9"/>
      <c r="AY58" s="22">
        <v>0.14175399999999999</v>
      </c>
      <c r="AZ58" s="22">
        <v>28.0914</v>
      </c>
      <c r="BA58" s="22">
        <v>-1.63635E-2</v>
      </c>
      <c r="BB58" s="22">
        <v>48</v>
      </c>
      <c r="BC58" s="22">
        <v>0.141205</v>
      </c>
      <c r="BD58">
        <f t="shared" si="10"/>
        <v>20.201851851851849</v>
      </c>
      <c r="BE58">
        <f t="shared" si="11"/>
        <v>2.8636933074074067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5.5297999999999998</v>
      </c>
      <c r="I59" s="22">
        <v>-1.409E-2</v>
      </c>
      <c r="J59" s="22">
        <v>49</v>
      </c>
      <c r="K59" s="22">
        <v>1.55182</v>
      </c>
      <c r="L59">
        <f t="shared" si="0"/>
        <v>17.39506172839506</v>
      </c>
      <c r="M59">
        <f t="shared" si="1"/>
        <v>27.017835925925926</v>
      </c>
      <c r="N59" s="9"/>
      <c r="O59" s="22">
        <v>0.14679</v>
      </c>
      <c r="P59" s="22">
        <v>9.3489900000000006</v>
      </c>
      <c r="Q59" s="22">
        <v>-1.6384900000000001E-2</v>
      </c>
      <c r="R59" s="22">
        <v>49</v>
      </c>
      <c r="S59" s="22">
        <v>0.146088</v>
      </c>
      <c r="T59">
        <f t="shared" si="2"/>
        <v>20.228271604938271</v>
      </c>
      <c r="U59">
        <f t="shared" si="3"/>
        <v>2.9693079888888891</v>
      </c>
      <c r="X59" s="9"/>
      <c r="Y59" s="22">
        <v>1.5531900000000001</v>
      </c>
      <c r="Z59" s="22">
        <v>14.895</v>
      </c>
      <c r="AA59" s="22">
        <v>-1.4093E-2</v>
      </c>
      <c r="AB59" s="22">
        <v>49</v>
      </c>
      <c r="AC59" s="22">
        <v>1.5527299999999999</v>
      </c>
      <c r="AD59">
        <f t="shared" si="4"/>
        <v>17.398765432098763</v>
      </c>
      <c r="AE59">
        <f t="shared" si="5"/>
        <v>27.023588481481479</v>
      </c>
      <c r="AF59" s="9"/>
      <c r="AG59" s="22">
        <v>0.14679</v>
      </c>
      <c r="AH59" s="22">
        <v>18.714200000000002</v>
      </c>
      <c r="AI59" s="22">
        <v>-1.63727E-2</v>
      </c>
      <c r="AJ59" s="22">
        <v>49</v>
      </c>
      <c r="AK59" s="22">
        <v>0.146149</v>
      </c>
      <c r="AL59">
        <f t="shared" si="6"/>
        <v>20.21320987654321</v>
      </c>
      <c r="AM59">
        <f t="shared" si="7"/>
        <v>2.9670970777777779</v>
      </c>
      <c r="AP59" s="9"/>
      <c r="AQ59" s="22">
        <v>1.5531900000000001</v>
      </c>
      <c r="AR59" s="22">
        <v>24.282299999999999</v>
      </c>
      <c r="AS59" s="22">
        <v>-1.4120499999999999E-2</v>
      </c>
      <c r="AT59" s="22">
        <v>49</v>
      </c>
      <c r="AU59" s="22">
        <v>1.55243</v>
      </c>
      <c r="AV59">
        <f t="shared" si="8"/>
        <v>17.432716049382716</v>
      </c>
      <c r="AW59">
        <f t="shared" si="9"/>
        <v>27.076320240740742</v>
      </c>
      <c r="AX59" s="9"/>
      <c r="AY59" s="22">
        <v>0.14679</v>
      </c>
      <c r="AZ59" s="22">
        <v>28.101500000000001</v>
      </c>
      <c r="BA59" s="22">
        <v>-1.63635E-2</v>
      </c>
      <c r="BB59" s="22">
        <v>49</v>
      </c>
      <c r="BC59" s="22">
        <v>0.14605699999999999</v>
      </c>
      <c r="BD59">
        <f t="shared" si="10"/>
        <v>20.201851851851849</v>
      </c>
      <c r="BE59">
        <f t="shared" si="11"/>
        <v>2.9654298333333329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5.5398699999999996</v>
      </c>
      <c r="I60" s="22">
        <v>-1.41479E-2</v>
      </c>
      <c r="J60" s="22">
        <v>50</v>
      </c>
      <c r="K60" s="22">
        <v>1.54694</v>
      </c>
      <c r="L60">
        <f t="shared" si="0"/>
        <v>17.466543209876541</v>
      </c>
      <c r="M60">
        <f t="shared" si="1"/>
        <v>27.041003535802464</v>
      </c>
      <c r="N60" s="9"/>
      <c r="O60" s="22">
        <v>0.15182499999999999</v>
      </c>
      <c r="P60" s="22">
        <v>9.3590599999999995</v>
      </c>
      <c r="Q60" s="22">
        <v>-1.6381799999999998E-2</v>
      </c>
      <c r="R60" s="22">
        <v>50</v>
      </c>
      <c r="S60" s="22">
        <v>0.15148900000000001</v>
      </c>
      <c r="T60">
        <f t="shared" si="2"/>
        <v>20.22444444444444</v>
      </c>
      <c r="U60">
        <f t="shared" si="3"/>
        <v>3.0705762777777768</v>
      </c>
      <c r="X60" s="9"/>
      <c r="Y60" s="22">
        <v>1.54816</v>
      </c>
      <c r="Z60" s="22">
        <v>14.905099999999999</v>
      </c>
      <c r="AA60" s="22">
        <v>-1.4151E-2</v>
      </c>
      <c r="AB60" s="22">
        <v>50</v>
      </c>
      <c r="AC60" s="22">
        <v>1.5478499999999999</v>
      </c>
      <c r="AD60">
        <f t="shared" si="4"/>
        <v>17.470370370370368</v>
      </c>
      <c r="AE60">
        <f t="shared" si="5"/>
        <v>27.04692859259259</v>
      </c>
      <c r="AF60" s="9"/>
      <c r="AG60" s="22">
        <v>0.15182499999999999</v>
      </c>
      <c r="AH60" s="22">
        <v>18.724299999999999</v>
      </c>
      <c r="AI60" s="22">
        <v>-1.6366599999999999E-2</v>
      </c>
      <c r="AJ60" s="22">
        <v>50</v>
      </c>
      <c r="AK60" s="22">
        <v>0.151306</v>
      </c>
      <c r="AL60">
        <f t="shared" si="6"/>
        <v>20.205679012345676</v>
      </c>
      <c r="AM60">
        <f t="shared" si="7"/>
        <v>3.067727216049382</v>
      </c>
      <c r="AP60" s="9"/>
      <c r="AQ60" s="22">
        <v>1.54816</v>
      </c>
      <c r="AR60" s="22">
        <v>24.292400000000001</v>
      </c>
      <c r="AS60" s="22">
        <v>-1.4175399999999999E-2</v>
      </c>
      <c r="AT60" s="22">
        <v>50</v>
      </c>
      <c r="AU60" s="22">
        <v>1.54755</v>
      </c>
      <c r="AV60">
        <f t="shared" si="8"/>
        <v>17.500493827160494</v>
      </c>
      <c r="AW60">
        <f t="shared" si="9"/>
        <v>27.093564523456788</v>
      </c>
      <c r="AX60" s="9"/>
      <c r="AY60" s="22">
        <v>0.15182499999999999</v>
      </c>
      <c r="AZ60" s="22">
        <v>28.111599999999999</v>
      </c>
      <c r="BA60" s="22">
        <v>-1.63605E-2</v>
      </c>
      <c r="BB60" s="22">
        <v>50</v>
      </c>
      <c r="BC60" s="22">
        <v>0.15118400000000001</v>
      </c>
      <c r="BD60">
        <f t="shared" si="10"/>
        <v>20.198148148148146</v>
      </c>
      <c r="BE60">
        <f t="shared" si="11"/>
        <v>3.0665838425925922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5.5499400000000003</v>
      </c>
      <c r="I61" s="22">
        <v>-1.42059E-2</v>
      </c>
      <c r="J61" s="22">
        <v>51</v>
      </c>
      <c r="K61" s="22">
        <v>1.54236</v>
      </c>
      <c r="L61">
        <f t="shared" si="0"/>
        <v>17.538148148148146</v>
      </c>
      <c r="M61">
        <f t="shared" si="1"/>
        <v>27.063467170370366</v>
      </c>
      <c r="N61" s="9"/>
      <c r="O61" s="22">
        <v>0.15686</v>
      </c>
      <c r="P61" s="22">
        <v>9.3691300000000002</v>
      </c>
      <c r="Q61" s="22">
        <v>-1.6378799999999999E-2</v>
      </c>
      <c r="R61" s="22">
        <v>51</v>
      </c>
      <c r="S61" s="22">
        <v>0.15640299999999999</v>
      </c>
      <c r="T61">
        <f t="shared" si="2"/>
        <v>20.220740740740737</v>
      </c>
      <c r="U61">
        <f t="shared" si="3"/>
        <v>3.1718253925925919</v>
      </c>
      <c r="X61" s="9"/>
      <c r="Y61" s="22">
        <v>1.54312</v>
      </c>
      <c r="Z61" s="22">
        <v>14.9152</v>
      </c>
      <c r="AA61" s="22">
        <v>-1.4202899999999999E-2</v>
      </c>
      <c r="AB61" s="22">
        <v>51</v>
      </c>
      <c r="AC61" s="22">
        <v>1.54236</v>
      </c>
      <c r="AD61">
        <f t="shared" si="4"/>
        <v>17.534444444444443</v>
      </c>
      <c r="AE61">
        <f t="shared" si="5"/>
        <v>27.057751911111108</v>
      </c>
      <c r="AF61" s="9"/>
      <c r="AG61" s="22">
        <v>0.15686</v>
      </c>
      <c r="AH61" s="22">
        <v>18.734400000000001</v>
      </c>
      <c r="AI61" s="22">
        <v>-1.63635E-2</v>
      </c>
      <c r="AJ61" s="22">
        <v>51</v>
      </c>
      <c r="AK61" s="22">
        <v>0.15637200000000001</v>
      </c>
      <c r="AL61">
        <f t="shared" si="6"/>
        <v>20.201851851851849</v>
      </c>
      <c r="AM61">
        <f t="shared" si="7"/>
        <v>3.1688624814814812</v>
      </c>
      <c r="AP61" s="9"/>
      <c r="AQ61" s="22">
        <v>1.54312</v>
      </c>
      <c r="AR61" s="22">
        <v>24.302399999999999</v>
      </c>
      <c r="AS61" s="22">
        <v>-1.42273E-2</v>
      </c>
      <c r="AT61" s="22">
        <v>51</v>
      </c>
      <c r="AU61" s="22">
        <v>1.54236</v>
      </c>
      <c r="AV61">
        <f t="shared" si="8"/>
        <v>17.564567901234565</v>
      </c>
      <c r="AW61">
        <f t="shared" si="9"/>
        <v>27.104236019753081</v>
      </c>
      <c r="AX61" s="9"/>
      <c r="AY61" s="22">
        <v>0.15686</v>
      </c>
      <c r="AZ61" s="22">
        <v>28.121600000000001</v>
      </c>
      <c r="BA61" s="22">
        <v>-1.6354400000000002E-2</v>
      </c>
      <c r="BB61" s="22">
        <v>51</v>
      </c>
      <c r="BC61" s="22">
        <v>0.15631100000000001</v>
      </c>
      <c r="BD61">
        <f t="shared" si="10"/>
        <v>20.190617283950619</v>
      </c>
      <c r="BE61">
        <f t="shared" si="11"/>
        <v>3.167100227160494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5.5600100000000001</v>
      </c>
      <c r="I62" s="22">
        <v>-1.42548E-2</v>
      </c>
      <c r="J62" s="22">
        <v>52</v>
      </c>
      <c r="K62" s="22">
        <v>1.5371699999999999</v>
      </c>
      <c r="L62">
        <f t="shared" si="0"/>
        <v>17.598518518518517</v>
      </c>
      <c r="M62">
        <f t="shared" si="1"/>
        <v>27.068105348148144</v>
      </c>
      <c r="N62" s="9"/>
      <c r="O62" s="22">
        <v>0.16189600000000001</v>
      </c>
      <c r="P62" s="22">
        <v>9.3792000000000009</v>
      </c>
      <c r="Q62" s="22">
        <v>-1.63727E-2</v>
      </c>
      <c r="R62" s="22">
        <v>52</v>
      </c>
      <c r="S62" s="22">
        <v>0.16137699999999999</v>
      </c>
      <c r="T62">
        <f t="shared" si="2"/>
        <v>20.21320987654321</v>
      </c>
      <c r="U62">
        <f t="shared" si="3"/>
        <v>3.27243782617284</v>
      </c>
      <c r="X62" s="9"/>
      <c r="Y62" s="22">
        <v>1.53809</v>
      </c>
      <c r="Z62" s="22">
        <v>14.9253</v>
      </c>
      <c r="AA62" s="22">
        <v>-1.4251700000000001E-2</v>
      </c>
      <c r="AB62" s="22">
        <v>52</v>
      </c>
      <c r="AC62" s="22">
        <v>1.53748</v>
      </c>
      <c r="AD62">
        <f t="shared" si="4"/>
        <v>17.594691358024694</v>
      </c>
      <c r="AE62">
        <f t="shared" si="5"/>
        <v>27.0622188308642</v>
      </c>
      <c r="AF62" s="9"/>
      <c r="AG62" s="22">
        <v>0.16189600000000001</v>
      </c>
      <c r="AH62" s="22">
        <v>18.744399999999999</v>
      </c>
      <c r="AI62" s="22">
        <v>-1.63605E-2</v>
      </c>
      <c r="AJ62" s="22">
        <v>52</v>
      </c>
      <c r="AK62" s="22">
        <v>0.161743</v>
      </c>
      <c r="AL62">
        <f t="shared" si="6"/>
        <v>20.198148148148146</v>
      </c>
      <c r="AM62">
        <f t="shared" si="7"/>
        <v>3.2699993925925925</v>
      </c>
      <c r="AP62" s="9"/>
      <c r="AQ62" s="22">
        <v>1.53809</v>
      </c>
      <c r="AR62" s="22">
        <v>24.3125</v>
      </c>
      <c r="AS62" s="22">
        <v>-1.42731E-2</v>
      </c>
      <c r="AT62" s="22">
        <v>52</v>
      </c>
      <c r="AU62" s="22">
        <v>1.5371699999999999</v>
      </c>
      <c r="AV62">
        <f t="shared" si="8"/>
        <v>17.621111111111112</v>
      </c>
      <c r="AW62">
        <f t="shared" si="9"/>
        <v>27.102854788888891</v>
      </c>
      <c r="AX62" s="9"/>
      <c r="AY62" s="22">
        <v>0.16189600000000001</v>
      </c>
      <c r="AZ62" s="22">
        <v>28.131699999999999</v>
      </c>
      <c r="BA62" s="22">
        <v>-1.6351299999999999E-2</v>
      </c>
      <c r="BB62" s="22">
        <v>52</v>
      </c>
      <c r="BC62" s="22">
        <v>0.16134599999999999</v>
      </c>
      <c r="BD62">
        <f t="shared" si="10"/>
        <v>20.186790123456785</v>
      </c>
      <c r="BE62">
        <f t="shared" si="11"/>
        <v>3.26816057382716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5.5700799999999999</v>
      </c>
      <c r="I63" s="22">
        <v>-1.43036E-2</v>
      </c>
      <c r="J63" s="22">
        <v>53</v>
      </c>
      <c r="K63" s="22">
        <v>1.5322899999999999</v>
      </c>
      <c r="L63">
        <f t="shared" si="0"/>
        <v>17.658765432098765</v>
      </c>
      <c r="M63">
        <f t="shared" si="1"/>
        <v>27.07177034567901</v>
      </c>
      <c r="N63" s="9"/>
      <c r="O63" s="22">
        <v>0.166931</v>
      </c>
      <c r="P63" s="22">
        <v>9.3892799999999994</v>
      </c>
      <c r="Q63" s="22">
        <v>-1.6366599999999999E-2</v>
      </c>
      <c r="R63" s="22">
        <v>53</v>
      </c>
      <c r="S63" s="22">
        <v>0.166626</v>
      </c>
      <c r="T63">
        <f t="shared" si="2"/>
        <v>20.205679012345676</v>
      </c>
      <c r="U63">
        <f t="shared" si="3"/>
        <v>3.372954203209876</v>
      </c>
      <c r="X63" s="9"/>
      <c r="Y63" s="22">
        <v>1.53305</v>
      </c>
      <c r="Z63" s="22">
        <v>14.9353</v>
      </c>
      <c r="AA63" s="22">
        <v>-1.4300500000000001E-2</v>
      </c>
      <c r="AB63" s="22">
        <v>53</v>
      </c>
      <c r="AC63" s="22">
        <v>1.5328999999999999</v>
      </c>
      <c r="AD63">
        <f t="shared" si="4"/>
        <v>17.654938271604937</v>
      </c>
      <c r="AE63">
        <f t="shared" si="5"/>
        <v>27.065903117283948</v>
      </c>
      <c r="AF63" s="9"/>
      <c r="AG63" s="22">
        <v>0.166931</v>
      </c>
      <c r="AH63" s="22">
        <v>18.7545</v>
      </c>
      <c r="AI63" s="22">
        <v>-1.6354400000000002E-2</v>
      </c>
      <c r="AJ63" s="22">
        <v>53</v>
      </c>
      <c r="AK63" s="22">
        <v>0.166351</v>
      </c>
      <c r="AL63">
        <f t="shared" si="6"/>
        <v>20.190617283950619</v>
      </c>
      <c r="AM63">
        <f t="shared" si="7"/>
        <v>3.3704399338271607</v>
      </c>
      <c r="AP63" s="9"/>
      <c r="AQ63" s="22">
        <v>1.53305</v>
      </c>
      <c r="AR63" s="22">
        <v>24.322600000000001</v>
      </c>
      <c r="AS63" s="22">
        <v>-1.4312699999999999E-2</v>
      </c>
      <c r="AT63" s="22">
        <v>53</v>
      </c>
      <c r="AU63" s="22">
        <v>1.5319799999999999</v>
      </c>
      <c r="AV63">
        <f t="shared" si="8"/>
        <v>17.669999999999998</v>
      </c>
      <c r="AW63">
        <f t="shared" si="9"/>
        <v>27.088993499999997</v>
      </c>
      <c r="AX63" s="9"/>
      <c r="AY63" s="22">
        <v>0.166931</v>
      </c>
      <c r="AZ63" s="22">
        <v>28.1418</v>
      </c>
      <c r="BA63" s="22">
        <v>-1.6345200000000001E-2</v>
      </c>
      <c r="BB63" s="22">
        <v>53</v>
      </c>
      <c r="BC63" s="22">
        <v>0.16622899999999999</v>
      </c>
      <c r="BD63">
        <f t="shared" si="10"/>
        <v>20.179259259259258</v>
      </c>
      <c r="BE63">
        <f t="shared" si="11"/>
        <v>3.3685439274074072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5.5801499999999997</v>
      </c>
      <c r="I64" s="22">
        <v>-1.43494E-2</v>
      </c>
      <c r="J64" s="22">
        <v>54</v>
      </c>
      <c r="K64" s="22">
        <v>1.5270999999999999</v>
      </c>
      <c r="L64">
        <f t="shared" si="0"/>
        <v>17.715308641975309</v>
      </c>
      <c r="M64">
        <f t="shared" si="1"/>
        <v>27.06934591111111</v>
      </c>
      <c r="N64" s="9"/>
      <c r="O64" s="22">
        <v>0.17196700000000001</v>
      </c>
      <c r="P64" s="22">
        <v>9.3993500000000001</v>
      </c>
      <c r="Q64" s="22">
        <v>-1.63605E-2</v>
      </c>
      <c r="R64" s="22">
        <v>54</v>
      </c>
      <c r="S64" s="22">
        <v>0.17135600000000001</v>
      </c>
      <c r="T64">
        <f t="shared" si="2"/>
        <v>20.198148148148146</v>
      </c>
      <c r="U64">
        <f t="shared" si="3"/>
        <v>3.4734149425925924</v>
      </c>
      <c r="X64" s="9"/>
      <c r="Y64" s="22">
        <v>1.5280199999999999</v>
      </c>
      <c r="Z64" s="22">
        <v>14.945399999999999</v>
      </c>
      <c r="AA64" s="22">
        <v>-1.43433E-2</v>
      </c>
      <c r="AB64" s="22">
        <v>54</v>
      </c>
      <c r="AC64" s="22">
        <v>1.5274000000000001</v>
      </c>
      <c r="AD64">
        <f t="shared" si="4"/>
        <v>17.707777777777778</v>
      </c>
      <c r="AE64">
        <f t="shared" si="5"/>
        <v>27.0578386</v>
      </c>
      <c r="AF64" s="9"/>
      <c r="AG64" s="22">
        <v>0.17196700000000001</v>
      </c>
      <c r="AH64" s="22">
        <v>18.764600000000002</v>
      </c>
      <c r="AI64" s="22">
        <v>-1.6351299999999999E-2</v>
      </c>
      <c r="AJ64" s="22">
        <v>54</v>
      </c>
      <c r="AK64" s="22">
        <v>0.17141700000000001</v>
      </c>
      <c r="AL64">
        <f t="shared" si="6"/>
        <v>20.186790123456785</v>
      </c>
      <c r="AM64">
        <f t="shared" si="7"/>
        <v>3.4714617371604932</v>
      </c>
      <c r="AP64" s="9"/>
      <c r="AQ64" s="22">
        <v>1.5280199999999999</v>
      </c>
      <c r="AR64" s="22">
        <v>24.332599999999999</v>
      </c>
      <c r="AS64" s="22">
        <v>-1.43524E-2</v>
      </c>
      <c r="AT64" s="22">
        <v>54</v>
      </c>
      <c r="AU64" s="22">
        <v>1.5270999999999999</v>
      </c>
      <c r="AV64">
        <f t="shared" si="8"/>
        <v>17.719012345679008</v>
      </c>
      <c r="AW64">
        <f t="shared" si="9"/>
        <v>27.075005244444437</v>
      </c>
      <c r="AX64" s="9"/>
      <c r="AY64" s="22">
        <v>0.17196700000000001</v>
      </c>
      <c r="AZ64" s="22">
        <v>28.151800000000001</v>
      </c>
      <c r="BA64" s="22">
        <v>-1.6342200000000001E-2</v>
      </c>
      <c r="BB64" s="22">
        <v>54</v>
      </c>
      <c r="BC64" s="22">
        <v>0.17108200000000001</v>
      </c>
      <c r="BD64">
        <f t="shared" si="10"/>
        <v>20.175555555555555</v>
      </c>
      <c r="BE64">
        <f t="shared" si="11"/>
        <v>3.4695297622222223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5.59023</v>
      </c>
      <c r="I65" s="22">
        <v>-1.43921E-2</v>
      </c>
      <c r="J65" s="22">
        <v>55</v>
      </c>
      <c r="K65" s="22">
        <v>1.5219100000000001</v>
      </c>
      <c r="L65">
        <f t="shared" si="0"/>
        <v>17.768024691358022</v>
      </c>
      <c r="M65">
        <f t="shared" si="1"/>
        <v>27.060346244444439</v>
      </c>
      <c r="N65" s="9"/>
      <c r="O65" s="22">
        <v>0.17700199999999999</v>
      </c>
      <c r="P65" s="22">
        <v>9.4094200000000008</v>
      </c>
      <c r="Q65" s="22">
        <v>-1.6357400000000001E-2</v>
      </c>
      <c r="R65" s="22">
        <v>55</v>
      </c>
      <c r="S65" s="22">
        <v>0.176483</v>
      </c>
      <c r="T65">
        <f t="shared" si="2"/>
        <v>20.194320987654322</v>
      </c>
      <c r="U65">
        <f t="shared" si="3"/>
        <v>3.5744352034567903</v>
      </c>
      <c r="X65" s="9"/>
      <c r="Y65" s="22">
        <v>1.52298</v>
      </c>
      <c r="Z65" s="22">
        <v>14.955500000000001</v>
      </c>
      <c r="AA65" s="22">
        <v>-1.4382900000000001E-2</v>
      </c>
      <c r="AB65" s="22">
        <v>55</v>
      </c>
      <c r="AC65" s="22">
        <v>1.5213000000000001</v>
      </c>
      <c r="AD65">
        <f t="shared" si="4"/>
        <v>17.756666666666668</v>
      </c>
      <c r="AE65">
        <f t="shared" si="5"/>
        <v>27.043048200000001</v>
      </c>
      <c r="AF65" s="9"/>
      <c r="AG65" s="22">
        <v>0.17700199999999999</v>
      </c>
      <c r="AH65" s="22">
        <v>18.774699999999999</v>
      </c>
      <c r="AI65" s="22">
        <v>-1.6345200000000001E-2</v>
      </c>
      <c r="AJ65" s="22">
        <v>55</v>
      </c>
      <c r="AK65" s="22">
        <v>0.17666599999999999</v>
      </c>
      <c r="AL65">
        <f t="shared" si="6"/>
        <v>20.179259259259258</v>
      </c>
      <c r="AM65">
        <f t="shared" si="7"/>
        <v>3.5717692474074072</v>
      </c>
      <c r="AP65" s="9"/>
      <c r="AQ65" s="22">
        <v>1.52298</v>
      </c>
      <c r="AR65" s="22">
        <v>24.342700000000001</v>
      </c>
      <c r="AS65" s="22">
        <v>-1.43982E-2</v>
      </c>
      <c r="AT65" s="22">
        <v>55</v>
      </c>
      <c r="AU65" s="22">
        <v>1.5219100000000001</v>
      </c>
      <c r="AV65">
        <f t="shared" si="8"/>
        <v>17.775555555555556</v>
      </c>
      <c r="AW65">
        <f t="shared" si="9"/>
        <v>27.071815600000001</v>
      </c>
      <c r="AX65" s="9"/>
      <c r="AY65" s="22">
        <v>0.17700199999999999</v>
      </c>
      <c r="AZ65" s="22">
        <v>28.161899999999999</v>
      </c>
      <c r="BA65" s="22">
        <v>-1.6333E-2</v>
      </c>
      <c r="BB65" s="22">
        <v>55</v>
      </c>
      <c r="BC65" s="22">
        <v>0.17691000000000001</v>
      </c>
      <c r="BD65">
        <f t="shared" si="10"/>
        <v>20.164197530864197</v>
      </c>
      <c r="BE65">
        <f t="shared" si="11"/>
        <v>3.5691032913580245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5.6002999999999998</v>
      </c>
      <c r="I66" s="22">
        <v>-1.4428699999999999E-2</v>
      </c>
      <c r="J66" s="22">
        <v>56</v>
      </c>
      <c r="K66" s="22">
        <v>1.5173300000000001</v>
      </c>
      <c r="L66">
        <f t="shared" si="0"/>
        <v>17.813209876543205</v>
      </c>
      <c r="M66">
        <f t="shared" si="1"/>
        <v>27.039383799999992</v>
      </c>
      <c r="N66" s="9"/>
      <c r="O66" s="22">
        <v>0.182037</v>
      </c>
      <c r="P66" s="22">
        <v>9.4194899999999997</v>
      </c>
      <c r="Q66" s="22">
        <v>-1.6345200000000001E-2</v>
      </c>
      <c r="R66" s="22">
        <v>56</v>
      </c>
      <c r="S66" s="22">
        <v>0.18151900000000001</v>
      </c>
      <c r="T66">
        <f t="shared" si="2"/>
        <v>20.179259259259258</v>
      </c>
      <c r="U66">
        <f t="shared" si="3"/>
        <v>3.6733718177777774</v>
      </c>
      <c r="X66" s="9"/>
      <c r="Y66" s="22">
        <v>1.5179400000000001</v>
      </c>
      <c r="Z66" s="22">
        <v>14.9655</v>
      </c>
      <c r="AA66" s="22">
        <v>-1.4428699999999999E-2</v>
      </c>
      <c r="AB66" s="22">
        <v>56</v>
      </c>
      <c r="AC66" s="22">
        <v>1.5170300000000001</v>
      </c>
      <c r="AD66">
        <f t="shared" si="4"/>
        <v>17.813209876543205</v>
      </c>
      <c r="AE66">
        <f t="shared" si="5"/>
        <v>27.039383799999992</v>
      </c>
      <c r="AF66" s="9"/>
      <c r="AG66" s="22">
        <v>0.182037</v>
      </c>
      <c r="AH66" s="22">
        <v>18.784700000000001</v>
      </c>
      <c r="AI66" s="22">
        <v>-1.6339099999999999E-2</v>
      </c>
      <c r="AJ66" s="22">
        <v>56</v>
      </c>
      <c r="AK66" s="22">
        <v>0.18124399999999999</v>
      </c>
      <c r="AL66">
        <f t="shared" si="6"/>
        <v>20.171728395061727</v>
      </c>
      <c r="AM66">
        <f t="shared" si="7"/>
        <v>3.6720009218518519</v>
      </c>
      <c r="AP66" s="9"/>
      <c r="AQ66" s="22">
        <v>1.5179400000000001</v>
      </c>
      <c r="AR66" s="22">
        <v>24.352799999999998</v>
      </c>
      <c r="AS66" s="22">
        <v>-1.4434799999999999E-2</v>
      </c>
      <c r="AT66" s="22">
        <v>56</v>
      </c>
      <c r="AU66" s="22">
        <v>1.5167200000000001</v>
      </c>
      <c r="AV66">
        <f t="shared" si="8"/>
        <v>17.820740740740739</v>
      </c>
      <c r="AW66">
        <f t="shared" si="9"/>
        <v>27.050815199999999</v>
      </c>
      <c r="AX66" s="9"/>
      <c r="AY66" s="22">
        <v>0.182037</v>
      </c>
      <c r="AZ66" s="22">
        <v>28.172000000000001</v>
      </c>
      <c r="BA66" s="22">
        <v>-1.6330000000000001E-2</v>
      </c>
      <c r="BB66" s="22">
        <v>56</v>
      </c>
      <c r="BC66" s="22">
        <v>0.181671</v>
      </c>
      <c r="BD66">
        <f t="shared" si="10"/>
        <v>20.160493827160494</v>
      </c>
      <c r="BE66">
        <f t="shared" si="11"/>
        <v>3.669955814814815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5.6103699999999996</v>
      </c>
      <c r="I67" s="22">
        <v>-1.44653E-2</v>
      </c>
      <c r="J67" s="22">
        <v>57</v>
      </c>
      <c r="K67" s="22">
        <v>1.5121500000000001</v>
      </c>
      <c r="L67">
        <f t="shared" si="0"/>
        <v>17.858395061728395</v>
      </c>
      <c r="M67">
        <f t="shared" si="1"/>
        <v>27.018144472839506</v>
      </c>
      <c r="N67" s="9"/>
      <c r="O67" s="22">
        <v>0.18707299999999999</v>
      </c>
      <c r="P67" s="22">
        <v>9.4295600000000004</v>
      </c>
      <c r="Q67" s="22">
        <v>-1.6339099999999999E-2</v>
      </c>
      <c r="R67" s="22">
        <v>57</v>
      </c>
      <c r="S67" s="22">
        <v>0.18643199999999999</v>
      </c>
      <c r="T67">
        <f t="shared" si="2"/>
        <v>20.171728395061727</v>
      </c>
      <c r="U67">
        <f t="shared" si="3"/>
        <v>3.7735857460493825</v>
      </c>
      <c r="X67" s="9"/>
      <c r="Y67" s="22">
        <v>1.51291</v>
      </c>
      <c r="Z67" s="22">
        <v>14.9756</v>
      </c>
      <c r="AA67" s="22">
        <v>-1.44653E-2</v>
      </c>
      <c r="AB67" s="22">
        <v>57</v>
      </c>
      <c r="AC67" s="22">
        <v>1.5118400000000001</v>
      </c>
      <c r="AD67">
        <f t="shared" si="4"/>
        <v>17.858395061728395</v>
      </c>
      <c r="AE67">
        <f t="shared" si="5"/>
        <v>27.018144472839506</v>
      </c>
      <c r="AF67" s="9"/>
      <c r="AG67" s="22">
        <v>0.18707299999999999</v>
      </c>
      <c r="AH67" s="22">
        <v>18.794799999999999</v>
      </c>
      <c r="AI67" s="22">
        <v>-1.6333E-2</v>
      </c>
      <c r="AJ67" s="22">
        <v>57</v>
      </c>
      <c r="AK67" s="22">
        <v>0.18649299999999999</v>
      </c>
      <c r="AL67">
        <f t="shared" si="6"/>
        <v>20.164197530864197</v>
      </c>
      <c r="AM67">
        <f t="shared" si="7"/>
        <v>3.7721769246913577</v>
      </c>
      <c r="AP67" s="9"/>
      <c r="AQ67" s="22">
        <v>1.51291</v>
      </c>
      <c r="AR67" s="22">
        <v>24.3629</v>
      </c>
      <c r="AS67" s="22">
        <v>-1.44745E-2</v>
      </c>
      <c r="AT67" s="22">
        <v>57</v>
      </c>
      <c r="AU67" s="22">
        <v>1.5115400000000001</v>
      </c>
      <c r="AV67">
        <f t="shared" si="8"/>
        <v>17.869753086419752</v>
      </c>
      <c r="AW67">
        <f t="shared" si="9"/>
        <v>27.035328141975306</v>
      </c>
      <c r="AX67" s="9"/>
      <c r="AY67" s="22">
        <v>0.18707299999999999</v>
      </c>
      <c r="AZ67" s="22">
        <v>28.182099999999998</v>
      </c>
      <c r="BA67" s="22">
        <v>-1.63208E-2</v>
      </c>
      <c r="BB67" s="22">
        <v>57</v>
      </c>
      <c r="BC67" s="22">
        <v>0.18643199999999999</v>
      </c>
      <c r="BD67">
        <f t="shared" si="10"/>
        <v>20.149135802469136</v>
      </c>
      <c r="BE67">
        <f t="shared" si="11"/>
        <v>3.7693592819753086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5.6204400000000003</v>
      </c>
      <c r="I68" s="22">
        <v>-1.4501999999999999E-2</v>
      </c>
      <c r="J68" s="22">
        <v>58</v>
      </c>
      <c r="K68" s="22">
        <v>1.50665</v>
      </c>
      <c r="L68">
        <f t="shared" si="0"/>
        <v>17.903703703703702</v>
      </c>
      <c r="M68">
        <f t="shared" si="1"/>
        <v>26.996457703703701</v>
      </c>
      <c r="N68" s="9"/>
      <c r="O68" s="22">
        <v>0.192108</v>
      </c>
      <c r="P68" s="22">
        <v>9.4396299999999993</v>
      </c>
      <c r="Q68" s="22">
        <v>-1.6333E-2</v>
      </c>
      <c r="R68" s="22">
        <v>58</v>
      </c>
      <c r="S68" s="22">
        <v>0.19134499999999999</v>
      </c>
      <c r="T68">
        <f t="shared" si="2"/>
        <v>20.164197530864197</v>
      </c>
      <c r="U68">
        <f t="shared" si="3"/>
        <v>3.8737036592592591</v>
      </c>
      <c r="X68" s="9"/>
      <c r="Y68" s="22">
        <v>1.50787</v>
      </c>
      <c r="Z68" s="22">
        <v>14.9857</v>
      </c>
      <c r="AA68" s="22">
        <v>-1.4501999999999999E-2</v>
      </c>
      <c r="AB68" s="22">
        <v>58</v>
      </c>
      <c r="AC68" s="22">
        <v>1.50726</v>
      </c>
      <c r="AD68">
        <f t="shared" si="4"/>
        <v>17.903703703703702</v>
      </c>
      <c r="AE68">
        <f t="shared" si="5"/>
        <v>26.996457703703701</v>
      </c>
      <c r="AF68" s="9"/>
      <c r="AG68" s="22">
        <v>0.192108</v>
      </c>
      <c r="AH68" s="22">
        <v>18.8049</v>
      </c>
      <c r="AI68" s="22">
        <v>-1.6326899999999998E-2</v>
      </c>
      <c r="AJ68" s="22">
        <v>58</v>
      </c>
      <c r="AK68" s="22">
        <v>0.19140599999999999</v>
      </c>
      <c r="AL68">
        <f t="shared" si="6"/>
        <v>20.156666666666663</v>
      </c>
      <c r="AM68">
        <f t="shared" si="7"/>
        <v>3.8722569199999994</v>
      </c>
      <c r="AP68" s="9"/>
      <c r="AQ68" s="22">
        <v>1.50787</v>
      </c>
      <c r="AR68" s="22">
        <v>24.372900000000001</v>
      </c>
      <c r="AS68" s="22">
        <v>-1.4511100000000001E-2</v>
      </c>
      <c r="AT68" s="22">
        <v>58</v>
      </c>
      <c r="AU68" s="22">
        <v>1.50726</v>
      </c>
      <c r="AV68">
        <f t="shared" si="8"/>
        <v>17.914938271604939</v>
      </c>
      <c r="AW68">
        <f t="shared" si="9"/>
        <v>27.013397971604938</v>
      </c>
      <c r="AX68" s="9"/>
      <c r="AY68" s="22">
        <v>0.192108</v>
      </c>
      <c r="AZ68" s="22">
        <v>28.1921</v>
      </c>
      <c r="BA68" s="22">
        <v>-1.6317700000000001E-2</v>
      </c>
      <c r="BB68" s="22">
        <v>58</v>
      </c>
      <c r="BC68" s="22">
        <v>0.191498</v>
      </c>
      <c r="BD68">
        <f t="shared" si="10"/>
        <v>20.145308641975308</v>
      </c>
      <c r="BE68">
        <f t="shared" si="11"/>
        <v>3.8700749525925926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5.6305100000000001</v>
      </c>
      <c r="I69" s="22">
        <v>-1.45386E-2</v>
      </c>
      <c r="J69" s="22">
        <v>59</v>
      </c>
      <c r="K69" s="22">
        <v>1.50177</v>
      </c>
      <c r="L69">
        <f t="shared" si="0"/>
        <v>17.948888888888888</v>
      </c>
      <c r="M69">
        <f t="shared" si="1"/>
        <v>26.974308177777775</v>
      </c>
      <c r="N69" s="9"/>
      <c r="O69" s="22">
        <v>0.19714400000000001</v>
      </c>
      <c r="P69" s="22">
        <v>9.4497</v>
      </c>
      <c r="Q69" s="22">
        <v>-1.6326899999999998E-2</v>
      </c>
      <c r="R69" s="22">
        <v>59</v>
      </c>
      <c r="S69" s="22">
        <v>0.19656399999999999</v>
      </c>
      <c r="T69">
        <f t="shared" si="2"/>
        <v>20.156666666666663</v>
      </c>
      <c r="U69">
        <f t="shared" si="3"/>
        <v>3.9737658933333329</v>
      </c>
      <c r="X69" s="9"/>
      <c r="Y69" s="22">
        <v>1.50284</v>
      </c>
      <c r="Z69" s="22">
        <v>14.995799999999999</v>
      </c>
      <c r="AA69" s="22">
        <v>-1.45294E-2</v>
      </c>
      <c r="AB69" s="22">
        <v>59</v>
      </c>
      <c r="AC69" s="22">
        <v>1.50238</v>
      </c>
      <c r="AD69">
        <f t="shared" si="4"/>
        <v>17.93753086419753</v>
      </c>
      <c r="AE69">
        <f t="shared" si="5"/>
        <v>26.957238883950616</v>
      </c>
      <c r="AF69" s="9"/>
      <c r="AG69" s="22">
        <v>0.19714400000000001</v>
      </c>
      <c r="AH69" s="22">
        <v>18.814900000000002</v>
      </c>
      <c r="AI69" s="22">
        <v>-1.63208E-2</v>
      </c>
      <c r="AJ69" s="22">
        <v>59</v>
      </c>
      <c r="AK69" s="22">
        <v>0.19659399999999999</v>
      </c>
      <c r="AL69">
        <f t="shared" si="6"/>
        <v>20.149135802469136</v>
      </c>
      <c r="AM69">
        <f t="shared" si="7"/>
        <v>3.9722812286419757</v>
      </c>
      <c r="AP69" s="9"/>
      <c r="AQ69" s="22">
        <v>1.50284</v>
      </c>
      <c r="AR69" s="22">
        <v>24.382999999999999</v>
      </c>
      <c r="AS69" s="22">
        <v>-1.4544700000000001E-2</v>
      </c>
      <c r="AT69" s="22">
        <v>59</v>
      </c>
      <c r="AU69" s="22">
        <v>1.5020800000000001</v>
      </c>
      <c r="AV69">
        <f t="shared" si="8"/>
        <v>17.956419753086422</v>
      </c>
      <c r="AW69">
        <f t="shared" si="9"/>
        <v>26.985625861728398</v>
      </c>
      <c r="AX69" s="9"/>
      <c r="AY69" s="22">
        <v>0.19714400000000001</v>
      </c>
      <c r="AZ69" s="22">
        <v>28.202200000000001</v>
      </c>
      <c r="BA69" s="22">
        <v>-1.6311599999999999E-2</v>
      </c>
      <c r="BB69" s="22">
        <v>59</v>
      </c>
      <c r="BC69" s="22">
        <v>0.19662499999999999</v>
      </c>
      <c r="BD69">
        <f t="shared" si="10"/>
        <v>20.137777777777774</v>
      </c>
      <c r="BE69">
        <f t="shared" si="11"/>
        <v>3.9700420622222219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5.6405799999999999</v>
      </c>
      <c r="I70" s="22">
        <v>-1.45752E-2</v>
      </c>
      <c r="J70" s="22">
        <v>60</v>
      </c>
      <c r="K70" s="22">
        <v>1.49658</v>
      </c>
      <c r="L70">
        <f t="shared" si="0"/>
        <v>17.994074074074071</v>
      </c>
      <c r="M70">
        <f t="shared" si="1"/>
        <v>26.951524148148145</v>
      </c>
      <c r="N70" s="9"/>
      <c r="O70" s="22">
        <v>0.202179</v>
      </c>
      <c r="P70" s="22">
        <v>9.4597700000000007</v>
      </c>
      <c r="Q70" s="22">
        <v>-1.6330000000000001E-2</v>
      </c>
      <c r="R70" s="22">
        <v>60</v>
      </c>
      <c r="S70" s="22">
        <v>0.20169100000000001</v>
      </c>
      <c r="T70">
        <f t="shared" si="2"/>
        <v>20.160493827160494</v>
      </c>
      <c r="U70">
        <f t="shared" si="3"/>
        <v>4.0760284814814813</v>
      </c>
      <c r="X70" s="9"/>
      <c r="Y70" s="22">
        <v>1.4978</v>
      </c>
      <c r="Z70" s="22">
        <v>15.005800000000001</v>
      </c>
      <c r="AA70" s="22">
        <v>-1.4563E-2</v>
      </c>
      <c r="AB70" s="22">
        <v>60</v>
      </c>
      <c r="AC70" s="22">
        <v>1.49719</v>
      </c>
      <c r="AD70">
        <f t="shared" si="4"/>
        <v>17.979012345679013</v>
      </c>
      <c r="AE70">
        <f t="shared" si="5"/>
        <v>26.928964691358026</v>
      </c>
      <c r="AF70" s="9"/>
      <c r="AG70" s="22">
        <v>0.202179</v>
      </c>
      <c r="AH70" s="22">
        <v>18.824999999999999</v>
      </c>
      <c r="AI70" s="22">
        <v>-1.6317700000000001E-2</v>
      </c>
      <c r="AJ70" s="22">
        <v>60</v>
      </c>
      <c r="AK70" s="22">
        <v>0.20172100000000001</v>
      </c>
      <c r="AL70">
        <f t="shared" si="6"/>
        <v>20.145308641975308</v>
      </c>
      <c r="AM70">
        <f t="shared" si="7"/>
        <v>4.0729583559259259</v>
      </c>
      <c r="AP70" s="9"/>
      <c r="AQ70" s="22">
        <v>1.4978</v>
      </c>
      <c r="AR70" s="22">
        <v>24.3931</v>
      </c>
      <c r="AS70" s="22">
        <v>-1.4578199999999999E-2</v>
      </c>
      <c r="AT70" s="22">
        <v>60</v>
      </c>
      <c r="AU70" s="22">
        <v>1.4962800000000001</v>
      </c>
      <c r="AV70">
        <f t="shared" si="8"/>
        <v>17.997777777777777</v>
      </c>
      <c r="AW70">
        <f t="shared" si="9"/>
        <v>26.957071555555554</v>
      </c>
      <c r="AX70" s="9"/>
      <c r="AY70" s="22">
        <v>0.202179</v>
      </c>
      <c r="AZ70" s="22">
        <v>28.212299999999999</v>
      </c>
      <c r="BA70" s="22">
        <v>-1.6302500000000001E-2</v>
      </c>
      <c r="BB70" s="22">
        <v>60</v>
      </c>
      <c r="BC70" s="22">
        <v>0.201599</v>
      </c>
      <c r="BD70">
        <f t="shared" si="10"/>
        <v>20.126543209876544</v>
      </c>
      <c r="BE70">
        <f t="shared" si="11"/>
        <v>4.0691643796296297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5.6506499999999997</v>
      </c>
      <c r="I71" s="22">
        <v>-1.46027E-2</v>
      </c>
      <c r="J71" s="22">
        <v>61</v>
      </c>
      <c r="K71" s="22">
        <v>1.4917</v>
      </c>
      <c r="L71">
        <f t="shared" si="0"/>
        <v>18.028024691358024</v>
      </c>
      <c r="M71">
        <f t="shared" si="1"/>
        <v>26.911694418518515</v>
      </c>
      <c r="N71" s="9"/>
      <c r="O71" s="22">
        <v>0.20721400000000001</v>
      </c>
      <c r="P71" s="22">
        <v>9.4698399999999996</v>
      </c>
      <c r="Q71" s="22">
        <v>-1.63208E-2</v>
      </c>
      <c r="R71" s="22">
        <v>61</v>
      </c>
      <c r="S71" s="22">
        <v>0.20669599999999999</v>
      </c>
      <c r="T71">
        <f t="shared" si="2"/>
        <v>20.149135802469136</v>
      </c>
      <c r="U71">
        <f t="shared" si="3"/>
        <v>4.1751830261728395</v>
      </c>
      <c r="X71" s="9"/>
      <c r="Y71" s="22">
        <v>1.4927699999999999</v>
      </c>
      <c r="Z71" s="22">
        <v>15.0159</v>
      </c>
      <c r="AA71" s="22">
        <v>-1.45966E-2</v>
      </c>
      <c r="AB71" s="22">
        <v>61</v>
      </c>
      <c r="AC71" s="22">
        <v>1.492</v>
      </c>
      <c r="AD71">
        <f t="shared" si="4"/>
        <v>18.020493827160493</v>
      </c>
      <c r="AE71">
        <f t="shared" si="5"/>
        <v>26.900452570370369</v>
      </c>
      <c r="AF71" s="9"/>
      <c r="AG71" s="22">
        <v>0.20721400000000001</v>
      </c>
      <c r="AH71" s="22">
        <v>18.835100000000001</v>
      </c>
      <c r="AI71" s="22">
        <v>-1.6305500000000001E-2</v>
      </c>
      <c r="AJ71" s="22">
        <v>61</v>
      </c>
      <c r="AK71" s="22">
        <v>0.20700099999999999</v>
      </c>
      <c r="AL71">
        <f t="shared" si="6"/>
        <v>20.130246913580248</v>
      </c>
      <c r="AM71">
        <f t="shared" si="7"/>
        <v>4.1712689839506174</v>
      </c>
      <c r="AP71" s="9"/>
      <c r="AQ71" s="22">
        <v>1.4927699999999999</v>
      </c>
      <c r="AR71" s="22">
        <v>24.403099999999998</v>
      </c>
      <c r="AS71" s="22">
        <v>-1.46088E-2</v>
      </c>
      <c r="AT71" s="22">
        <v>61</v>
      </c>
      <c r="AU71" s="22">
        <v>1.4917</v>
      </c>
      <c r="AV71">
        <f t="shared" si="8"/>
        <v>18.035555555555554</v>
      </c>
      <c r="AW71">
        <f t="shared" si="9"/>
        <v>26.922936266666664</v>
      </c>
      <c r="AX71" s="9"/>
      <c r="AY71" s="22">
        <v>0.20721400000000001</v>
      </c>
      <c r="AZ71" s="22">
        <v>28.222300000000001</v>
      </c>
      <c r="BA71" s="22">
        <v>-1.6299399999999999E-2</v>
      </c>
      <c r="BB71" s="22">
        <v>61</v>
      </c>
      <c r="BC71" s="22">
        <v>0.206543</v>
      </c>
      <c r="BD71">
        <f t="shared" si="10"/>
        <v>20.122716049382714</v>
      </c>
      <c r="BE71">
        <f t="shared" si="11"/>
        <v>4.1697084834567901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5.6607200000000004</v>
      </c>
      <c r="I72" s="22">
        <v>-1.4627100000000001E-2</v>
      </c>
      <c r="J72" s="22">
        <v>62</v>
      </c>
      <c r="K72" s="22">
        <v>1.48682</v>
      </c>
      <c r="L72">
        <f t="shared" si="0"/>
        <v>18.058148148148145</v>
      </c>
      <c r="M72">
        <f t="shared" si="1"/>
        <v>26.865648744444439</v>
      </c>
      <c r="N72" s="9"/>
      <c r="O72" s="22">
        <v>0.21224999999999999</v>
      </c>
      <c r="P72" s="22">
        <v>9.4799100000000003</v>
      </c>
      <c r="Q72" s="22">
        <v>-1.63208E-2</v>
      </c>
      <c r="R72" s="22">
        <v>62</v>
      </c>
      <c r="S72" s="22">
        <v>0.211731</v>
      </c>
      <c r="T72">
        <f t="shared" si="2"/>
        <v>20.149135802469136</v>
      </c>
      <c r="U72">
        <f t="shared" si="3"/>
        <v>4.2766540740740737</v>
      </c>
      <c r="X72" s="9"/>
      <c r="Y72" s="22">
        <v>1.48773</v>
      </c>
      <c r="Z72" s="22">
        <v>15.026</v>
      </c>
      <c r="AA72" s="22">
        <v>-1.46179E-2</v>
      </c>
      <c r="AB72" s="22">
        <v>62</v>
      </c>
      <c r="AC72" s="22">
        <v>1.48712</v>
      </c>
      <c r="AD72">
        <f t="shared" si="4"/>
        <v>18.046790123456791</v>
      </c>
      <c r="AE72">
        <f t="shared" si="5"/>
        <v>26.848751070370373</v>
      </c>
      <c r="AF72" s="9"/>
      <c r="AG72" s="22">
        <v>0.21224999999999999</v>
      </c>
      <c r="AH72" s="22">
        <v>18.845199999999998</v>
      </c>
      <c r="AI72" s="22">
        <v>-1.6302500000000001E-2</v>
      </c>
      <c r="AJ72" s="22">
        <v>62</v>
      </c>
      <c r="AK72" s="22">
        <v>0.21167</v>
      </c>
      <c r="AL72">
        <f t="shared" si="6"/>
        <v>20.126543209876544</v>
      </c>
      <c r="AM72">
        <f t="shared" si="7"/>
        <v>4.2718587962962964</v>
      </c>
      <c r="AP72" s="9"/>
      <c r="AQ72" s="22">
        <v>1.48773</v>
      </c>
      <c r="AR72" s="22">
        <v>24.4132</v>
      </c>
      <c r="AS72" s="22">
        <v>-1.46423E-2</v>
      </c>
      <c r="AT72" s="22">
        <v>62</v>
      </c>
      <c r="AU72" s="22">
        <v>1.48651</v>
      </c>
      <c r="AV72">
        <f t="shared" si="8"/>
        <v>18.076913580246913</v>
      </c>
      <c r="AW72">
        <f t="shared" si="9"/>
        <v>26.89356664074074</v>
      </c>
      <c r="AX72" s="9"/>
      <c r="AY72" s="22">
        <v>0.21224999999999999</v>
      </c>
      <c r="AZ72" s="22">
        <v>28.232399999999998</v>
      </c>
      <c r="BA72" s="22">
        <v>-1.62933E-2</v>
      </c>
      <c r="BB72" s="22">
        <v>62</v>
      </c>
      <c r="BC72" s="22">
        <v>0.21160899999999999</v>
      </c>
      <c r="BD72">
        <f t="shared" si="10"/>
        <v>20.115185185185183</v>
      </c>
      <c r="BE72">
        <f t="shared" si="11"/>
        <v>4.2694480555555554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5.6707900000000002</v>
      </c>
      <c r="I73" s="22">
        <v>-1.4654500000000001E-2</v>
      </c>
      <c r="J73" s="22">
        <v>63</v>
      </c>
      <c r="K73" s="22">
        <v>1.48193</v>
      </c>
      <c r="L73">
        <f t="shared" si="0"/>
        <v>18.091975308641977</v>
      </c>
      <c r="M73">
        <f t="shared" si="1"/>
        <v>26.82497179012346</v>
      </c>
      <c r="N73" s="9"/>
      <c r="O73" s="22">
        <v>0.21728500000000001</v>
      </c>
      <c r="P73" s="22">
        <v>9.4899900000000006</v>
      </c>
      <c r="Q73" s="22">
        <v>-1.6314700000000001E-2</v>
      </c>
      <c r="R73" s="22">
        <v>63</v>
      </c>
      <c r="S73" s="22">
        <v>0.21673600000000001</v>
      </c>
      <c r="T73">
        <f t="shared" si="2"/>
        <v>20.141604938271605</v>
      </c>
      <c r="U73">
        <f t="shared" si="3"/>
        <v>4.3764686290123462</v>
      </c>
      <c r="X73" s="9"/>
      <c r="Y73" s="22">
        <v>1.4826999999999999</v>
      </c>
      <c r="Z73" s="22">
        <v>15.036</v>
      </c>
      <c r="AA73" s="22">
        <v>-1.4645399999999999E-2</v>
      </c>
      <c r="AB73" s="22">
        <v>63</v>
      </c>
      <c r="AC73" s="22">
        <v>1.48224</v>
      </c>
      <c r="AD73">
        <f t="shared" si="4"/>
        <v>18.080740740740737</v>
      </c>
      <c r="AE73">
        <f t="shared" si="5"/>
        <v>26.808314296296288</v>
      </c>
      <c r="AF73" s="9"/>
      <c r="AG73" s="22">
        <v>0.21728500000000001</v>
      </c>
      <c r="AH73" s="22">
        <v>18.8552</v>
      </c>
      <c r="AI73" s="22">
        <v>-1.62933E-2</v>
      </c>
      <c r="AJ73" s="22">
        <v>63</v>
      </c>
      <c r="AK73" s="22">
        <v>0.216949</v>
      </c>
      <c r="AL73">
        <f t="shared" si="6"/>
        <v>20.115185185185183</v>
      </c>
      <c r="AM73">
        <f t="shared" si="7"/>
        <v>4.3707280129629629</v>
      </c>
      <c r="AP73" s="9"/>
      <c r="AQ73" s="22">
        <v>1.4826999999999999</v>
      </c>
      <c r="AR73" s="22">
        <v>24.423300000000001</v>
      </c>
      <c r="AS73" s="22">
        <v>-1.46667E-2</v>
      </c>
      <c r="AT73" s="22">
        <v>63</v>
      </c>
      <c r="AU73" s="22">
        <v>1.48163</v>
      </c>
      <c r="AV73">
        <f t="shared" si="8"/>
        <v>18.107037037037035</v>
      </c>
      <c r="AW73">
        <f t="shared" si="9"/>
        <v>26.847303814814811</v>
      </c>
      <c r="AX73" s="9"/>
      <c r="AY73" s="22">
        <v>0.21728500000000001</v>
      </c>
      <c r="AZ73" s="22">
        <v>28.2425</v>
      </c>
      <c r="BA73" s="22">
        <v>-1.6287200000000002E-2</v>
      </c>
      <c r="BB73" s="22">
        <v>63</v>
      </c>
      <c r="BC73" s="22">
        <v>0.216919</v>
      </c>
      <c r="BD73">
        <f t="shared" si="10"/>
        <v>20.107654320987656</v>
      </c>
      <c r="BE73">
        <f t="shared" si="11"/>
        <v>4.3690916691358028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5.68086</v>
      </c>
      <c r="I74" s="22">
        <v>-1.4678999999999999E-2</v>
      </c>
      <c r="J74" s="22">
        <v>64</v>
      </c>
      <c r="K74" s="22">
        <v>1.47705</v>
      </c>
      <c r="L74">
        <f t="shared" si="0"/>
        <v>18.12222222222222</v>
      </c>
      <c r="M74">
        <f t="shared" si="1"/>
        <v>26.778482888888885</v>
      </c>
      <c r="N74" s="9"/>
      <c r="O74" s="22">
        <v>0.22232099999999999</v>
      </c>
      <c r="P74" s="22">
        <v>9.5000599999999995</v>
      </c>
      <c r="Q74" s="22">
        <v>-1.6308599999999999E-2</v>
      </c>
      <c r="R74" s="22">
        <v>64</v>
      </c>
      <c r="S74" s="22">
        <v>0.221802</v>
      </c>
      <c r="T74">
        <f t="shared" si="2"/>
        <v>20.134074074074071</v>
      </c>
      <c r="U74">
        <f t="shared" si="3"/>
        <v>4.476227482222221</v>
      </c>
      <c r="X74" s="9"/>
      <c r="Y74" s="22">
        <v>1.47766</v>
      </c>
      <c r="Z74" s="22">
        <v>15.046099999999999</v>
      </c>
      <c r="AA74" s="22">
        <v>-1.4672899999999999E-2</v>
      </c>
      <c r="AB74" s="22">
        <v>64</v>
      </c>
      <c r="AC74" s="22">
        <v>1.47614</v>
      </c>
      <c r="AD74">
        <f t="shared" si="4"/>
        <v>18.11469135802469</v>
      </c>
      <c r="AE74">
        <f t="shared" si="5"/>
        <v>26.767354832098761</v>
      </c>
      <c r="AF74" s="9"/>
      <c r="AG74" s="22">
        <v>0.22232099999999999</v>
      </c>
      <c r="AH74" s="22">
        <v>18.865300000000001</v>
      </c>
      <c r="AI74" s="22">
        <v>-1.6287200000000002E-2</v>
      </c>
      <c r="AJ74" s="22">
        <v>64</v>
      </c>
      <c r="AK74" s="22">
        <v>0.221863</v>
      </c>
      <c r="AL74">
        <f t="shared" si="6"/>
        <v>20.107654320987656</v>
      </c>
      <c r="AM74">
        <f t="shared" si="7"/>
        <v>4.4703538162962966</v>
      </c>
      <c r="AP74" s="9"/>
      <c r="AQ74" s="22">
        <v>1.47766</v>
      </c>
      <c r="AR74" s="22">
        <v>24.433399999999999</v>
      </c>
      <c r="AS74" s="22">
        <v>-1.4694199999999999E-2</v>
      </c>
      <c r="AT74" s="22">
        <v>64</v>
      </c>
      <c r="AU74" s="22">
        <v>1.47675</v>
      </c>
      <c r="AV74">
        <f t="shared" si="8"/>
        <v>18.140987654320988</v>
      </c>
      <c r="AW74">
        <f t="shared" si="9"/>
        <v>26.806211817283948</v>
      </c>
      <c r="AX74" s="9"/>
      <c r="AY74" s="22">
        <v>0.22232099999999999</v>
      </c>
      <c r="AZ74" s="22">
        <v>28.252500000000001</v>
      </c>
      <c r="BA74" s="22">
        <v>-1.6284199999999999E-2</v>
      </c>
      <c r="BB74" s="22">
        <v>64</v>
      </c>
      <c r="BC74" s="22">
        <v>0.22170999999999999</v>
      </c>
      <c r="BD74">
        <f t="shared" si="10"/>
        <v>20.103950617283949</v>
      </c>
      <c r="BE74">
        <f t="shared" si="11"/>
        <v>4.4695304051851847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5.6909400000000003</v>
      </c>
      <c r="I75" s="22">
        <v>-1.4700299999999999E-2</v>
      </c>
      <c r="J75" s="22">
        <v>65</v>
      </c>
      <c r="K75" s="22">
        <v>1.4718599999999999</v>
      </c>
      <c r="L75">
        <f t="shared" si="0"/>
        <v>18.148518518518514</v>
      </c>
      <c r="M75">
        <f t="shared" si="1"/>
        <v>26.726052825925922</v>
      </c>
      <c r="N75" s="9"/>
      <c r="O75" s="22">
        <v>0.227356</v>
      </c>
      <c r="P75" s="22">
        <v>9.5101300000000002</v>
      </c>
      <c r="Q75" s="22">
        <v>-1.6302500000000001E-2</v>
      </c>
      <c r="R75" s="22">
        <v>65</v>
      </c>
      <c r="S75" s="22">
        <v>0.22677600000000001</v>
      </c>
      <c r="T75">
        <f t="shared" si="2"/>
        <v>20.126543209876544</v>
      </c>
      <c r="U75">
        <f t="shared" si="3"/>
        <v>4.5758903580246919</v>
      </c>
      <c r="X75" s="9"/>
      <c r="Y75" s="22">
        <v>1.4726300000000001</v>
      </c>
      <c r="Z75" s="22">
        <v>15.0562</v>
      </c>
      <c r="AA75" s="22">
        <v>-1.47034E-2</v>
      </c>
      <c r="AB75" s="22">
        <v>65</v>
      </c>
      <c r="AC75" s="22">
        <v>1.47156</v>
      </c>
      <c r="AD75">
        <f t="shared" si="4"/>
        <v>18.152345679012342</v>
      </c>
      <c r="AE75">
        <f t="shared" si="5"/>
        <v>26.731688817283946</v>
      </c>
      <c r="AF75" s="9"/>
      <c r="AG75" s="22">
        <v>0.227356</v>
      </c>
      <c r="AH75" s="22">
        <v>18.875399999999999</v>
      </c>
      <c r="AI75" s="22">
        <v>-1.62781E-2</v>
      </c>
      <c r="AJ75" s="22">
        <v>65</v>
      </c>
      <c r="AK75" s="22">
        <v>0.22677600000000001</v>
      </c>
      <c r="AL75">
        <f t="shared" si="6"/>
        <v>20.096419753086419</v>
      </c>
      <c r="AM75">
        <f t="shared" si="7"/>
        <v>4.5690416093827162</v>
      </c>
      <c r="AP75" s="9"/>
      <c r="AQ75" s="22">
        <v>1.4726300000000001</v>
      </c>
      <c r="AR75" s="22">
        <v>24.4434</v>
      </c>
      <c r="AS75" s="22">
        <v>-1.4721700000000001E-2</v>
      </c>
      <c r="AT75" s="22">
        <v>65</v>
      </c>
      <c r="AU75" s="22">
        <v>1.4718599999999999</v>
      </c>
      <c r="AV75">
        <f t="shared" si="8"/>
        <v>18.174938271604937</v>
      </c>
      <c r="AW75">
        <f t="shared" si="9"/>
        <v>26.764959346913582</v>
      </c>
      <c r="AX75" s="9"/>
      <c r="AY75" s="22">
        <v>0.227356</v>
      </c>
      <c r="AZ75" s="22">
        <v>28.262599999999999</v>
      </c>
      <c r="BA75" s="22">
        <v>-1.6271999999999998E-2</v>
      </c>
      <c r="BB75" s="22">
        <v>65</v>
      </c>
      <c r="BC75" s="22">
        <v>0.22653200000000001</v>
      </c>
      <c r="BD75">
        <f t="shared" si="10"/>
        <v>20.088888888888885</v>
      </c>
      <c r="BE75">
        <f t="shared" si="11"/>
        <v>4.5673294222222216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5.7010100000000001</v>
      </c>
      <c r="I76" s="22">
        <v>-1.47247E-2</v>
      </c>
      <c r="J76" s="22">
        <v>66</v>
      </c>
      <c r="K76" s="22">
        <v>1.46637</v>
      </c>
      <c r="L76">
        <f t="shared" ref="L76:L139" si="12">-I76/$F$2*1000</f>
        <v>18.178641975308643</v>
      </c>
      <c r="M76">
        <f t="shared" ref="M76:M139" si="13">L76*G76</f>
        <v>26.678793176543213</v>
      </c>
      <c r="N76" s="9"/>
      <c r="O76" s="22">
        <v>0.23239099999999999</v>
      </c>
      <c r="P76" s="22">
        <v>9.5202000000000009</v>
      </c>
      <c r="Q76" s="22">
        <v>-1.6296399999999999E-2</v>
      </c>
      <c r="R76" s="22">
        <v>66</v>
      </c>
      <c r="S76" s="22">
        <v>0.23184199999999999</v>
      </c>
      <c r="T76">
        <f t="shared" ref="T76:T139" si="14">-Q76/$F$2*1000</f>
        <v>20.119012345679007</v>
      </c>
      <c r="U76">
        <f t="shared" ref="U76:U139" si="15">T76*O76</f>
        <v>4.6754773980246895</v>
      </c>
      <c r="X76" s="9"/>
      <c r="Y76" s="22">
        <v>1.46759</v>
      </c>
      <c r="Z76" s="22">
        <v>15.0662</v>
      </c>
      <c r="AA76" s="22">
        <v>-1.4727799999999999E-2</v>
      </c>
      <c r="AB76" s="22">
        <v>66</v>
      </c>
      <c r="AC76" s="22">
        <v>1.46698</v>
      </c>
      <c r="AD76">
        <f t="shared" ref="AD76:AD139" si="16">-AA76/$F$2*1000</f>
        <v>18.182469135802467</v>
      </c>
      <c r="AE76">
        <f t="shared" ref="AE76:AE139" si="17">AD76*Y76</f>
        <v>26.684409879012343</v>
      </c>
      <c r="AF76" s="9"/>
      <c r="AG76" s="22">
        <v>0.23239099999999999</v>
      </c>
      <c r="AH76" s="22">
        <v>18.885400000000001</v>
      </c>
      <c r="AI76" s="22">
        <v>-1.6271999999999998E-2</v>
      </c>
      <c r="AJ76" s="22">
        <v>66</v>
      </c>
      <c r="AK76" s="22">
        <v>0.23172000000000001</v>
      </c>
      <c r="AL76">
        <f t="shared" ref="AL76:AL139" si="18">-AI76/$F$2*1000</f>
        <v>20.088888888888885</v>
      </c>
      <c r="AM76">
        <f t="shared" ref="AM76:AM139" si="19">AL76*AG76</f>
        <v>4.668476977777777</v>
      </c>
      <c r="AP76" s="9"/>
      <c r="AQ76" s="22">
        <v>1.46759</v>
      </c>
      <c r="AR76" s="22">
        <v>24.453499999999998</v>
      </c>
      <c r="AS76" s="22">
        <v>-1.47461E-2</v>
      </c>
      <c r="AT76" s="22">
        <v>66</v>
      </c>
      <c r="AU76" s="22">
        <v>1.4666699999999999</v>
      </c>
      <c r="AV76">
        <f t="shared" ref="AV76:AV139" si="20">-AS76/$F$2*1000</f>
        <v>18.205061728395062</v>
      </c>
      <c r="AW76">
        <f t="shared" ref="AW76:AW139" si="21">AV76*AQ76</f>
        <v>26.717566541975309</v>
      </c>
      <c r="AX76" s="9"/>
      <c r="AY76" s="22">
        <v>0.23239099999999999</v>
      </c>
      <c r="AZ76" s="22">
        <v>28.2727</v>
      </c>
      <c r="BA76" s="22">
        <v>-1.6268899999999999E-2</v>
      </c>
      <c r="BB76" s="22">
        <v>66</v>
      </c>
      <c r="BC76" s="22">
        <v>0.231964</v>
      </c>
      <c r="BD76">
        <f t="shared" ref="BD76:BD139" si="22">-BA76/$F$2*1000</f>
        <v>20.085061728395061</v>
      </c>
      <c r="BE76">
        <f t="shared" ref="BE76:BE139" si="23">BD76*AY76</f>
        <v>4.6675875801234561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5.7110799999999999</v>
      </c>
      <c r="I77" s="22">
        <v>-1.4742999999999999E-2</v>
      </c>
      <c r="J77" s="22">
        <v>67</v>
      </c>
      <c r="K77" s="22">
        <v>1.4617899999999999</v>
      </c>
      <c r="L77">
        <f t="shared" si="12"/>
        <v>18.201234567901235</v>
      </c>
      <c r="M77">
        <f t="shared" si="13"/>
        <v>26.62021561728395</v>
      </c>
      <c r="N77" s="9"/>
      <c r="O77" s="22">
        <v>0.237427</v>
      </c>
      <c r="P77" s="22">
        <v>9.5302699999999998</v>
      </c>
      <c r="Q77" s="22">
        <v>-1.62933E-2</v>
      </c>
      <c r="R77" s="22">
        <v>67</v>
      </c>
      <c r="S77" s="22">
        <v>0.236786</v>
      </c>
      <c r="T77">
        <f t="shared" si="14"/>
        <v>20.115185185185183</v>
      </c>
      <c r="U77">
        <f t="shared" si="15"/>
        <v>4.775888072962962</v>
      </c>
      <c r="X77" s="9"/>
      <c r="Y77" s="22">
        <v>1.46255</v>
      </c>
      <c r="Z77" s="22">
        <v>15.0763</v>
      </c>
      <c r="AA77" s="22">
        <v>-1.47461E-2</v>
      </c>
      <c r="AB77" s="22">
        <v>67</v>
      </c>
      <c r="AC77" s="22">
        <v>1.4617899999999999</v>
      </c>
      <c r="AD77">
        <f t="shared" si="16"/>
        <v>18.205061728395062</v>
      </c>
      <c r="AE77">
        <f t="shared" si="17"/>
        <v>26.625813030864197</v>
      </c>
      <c r="AF77" s="9"/>
      <c r="AG77" s="22">
        <v>0.237427</v>
      </c>
      <c r="AH77" s="22">
        <v>18.895499999999998</v>
      </c>
      <c r="AI77" s="22">
        <v>-1.6268899999999999E-2</v>
      </c>
      <c r="AJ77" s="22">
        <v>67</v>
      </c>
      <c r="AK77" s="22">
        <v>0.23721300000000001</v>
      </c>
      <c r="AL77">
        <f t="shared" si="18"/>
        <v>20.085061728395061</v>
      </c>
      <c r="AM77">
        <f t="shared" si="19"/>
        <v>4.7687359509876543</v>
      </c>
      <c r="AP77" s="9"/>
      <c r="AQ77" s="22">
        <v>1.46255</v>
      </c>
      <c r="AR77" s="22">
        <v>24.4636</v>
      </c>
      <c r="AS77" s="22">
        <v>-1.4770500000000001E-2</v>
      </c>
      <c r="AT77" s="22">
        <v>67</v>
      </c>
      <c r="AU77" s="22">
        <v>1.46149</v>
      </c>
      <c r="AV77">
        <f t="shared" si="20"/>
        <v>18.235185185185184</v>
      </c>
      <c r="AW77">
        <f t="shared" si="21"/>
        <v>26.669870092592593</v>
      </c>
      <c r="AX77" s="9"/>
      <c r="AY77" s="22">
        <v>0.237427</v>
      </c>
      <c r="AZ77" s="22">
        <v>28.282800000000002</v>
      </c>
      <c r="BA77" s="22">
        <v>-1.62659E-2</v>
      </c>
      <c r="BB77" s="22">
        <v>67</v>
      </c>
      <c r="BC77" s="22">
        <v>0.236816</v>
      </c>
      <c r="BD77">
        <f t="shared" si="22"/>
        <v>20.081358024691358</v>
      </c>
      <c r="BE77">
        <f t="shared" si="23"/>
        <v>4.7678565917283953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5.7211499999999997</v>
      </c>
      <c r="I78" s="22">
        <v>-1.47644E-2</v>
      </c>
      <c r="J78" s="22">
        <v>68</v>
      </c>
      <c r="K78" s="22">
        <v>1.4569099999999999</v>
      </c>
      <c r="L78">
        <f t="shared" si="12"/>
        <v>18.227654320987654</v>
      </c>
      <c r="M78">
        <f t="shared" si="13"/>
        <v>26.567170725925923</v>
      </c>
      <c r="N78" s="9"/>
      <c r="O78" s="22">
        <v>0.24246200000000001</v>
      </c>
      <c r="P78" s="22">
        <v>9.5403400000000005</v>
      </c>
      <c r="Q78" s="22">
        <v>-1.62781E-2</v>
      </c>
      <c r="R78" s="22">
        <v>68</v>
      </c>
      <c r="S78" s="22">
        <v>0.24182100000000001</v>
      </c>
      <c r="T78">
        <f t="shared" si="14"/>
        <v>20.096419753086419</v>
      </c>
      <c r="U78">
        <f t="shared" si="15"/>
        <v>4.8726181261728394</v>
      </c>
      <c r="X78" s="9"/>
      <c r="Y78" s="22">
        <v>1.4575199999999999</v>
      </c>
      <c r="Z78" s="22">
        <v>15.086399999999999</v>
      </c>
      <c r="AA78" s="22">
        <v>-1.47644E-2</v>
      </c>
      <c r="AB78" s="22">
        <v>68</v>
      </c>
      <c r="AC78" s="22">
        <v>1.4569099999999999</v>
      </c>
      <c r="AD78">
        <f t="shared" si="16"/>
        <v>18.227654320987654</v>
      </c>
      <c r="AE78">
        <f t="shared" si="17"/>
        <v>26.567170725925923</v>
      </c>
      <c r="AF78" s="9"/>
      <c r="AG78" s="22">
        <v>0.24246200000000001</v>
      </c>
      <c r="AH78" s="22">
        <v>18.9056</v>
      </c>
      <c r="AI78" s="22">
        <v>-1.62659E-2</v>
      </c>
      <c r="AJ78" s="22">
        <v>68</v>
      </c>
      <c r="AK78" s="22">
        <v>0.24197399999999999</v>
      </c>
      <c r="AL78">
        <f t="shared" si="18"/>
        <v>20.081358024691358</v>
      </c>
      <c r="AM78">
        <f t="shared" si="19"/>
        <v>4.8689662293827167</v>
      </c>
      <c r="AP78" s="9"/>
      <c r="AQ78" s="22">
        <v>1.4575199999999999</v>
      </c>
      <c r="AR78" s="22">
        <v>24.473600000000001</v>
      </c>
      <c r="AS78" s="22">
        <v>-1.47888E-2</v>
      </c>
      <c r="AT78" s="22">
        <v>68</v>
      </c>
      <c r="AU78" s="22">
        <v>1.4569099999999999</v>
      </c>
      <c r="AV78">
        <f t="shared" si="20"/>
        <v>18.257777777777775</v>
      </c>
      <c r="AW78">
        <f t="shared" si="21"/>
        <v>26.611076266666661</v>
      </c>
      <c r="AX78" s="9"/>
      <c r="AY78" s="22">
        <v>0.24246200000000001</v>
      </c>
      <c r="AZ78" s="22">
        <v>28.2928</v>
      </c>
      <c r="BA78" s="22">
        <v>-1.6259800000000001E-2</v>
      </c>
      <c r="BB78" s="22">
        <v>68</v>
      </c>
      <c r="BC78" s="22">
        <v>0.241699</v>
      </c>
      <c r="BD78">
        <f t="shared" si="22"/>
        <v>20.073827160493828</v>
      </c>
      <c r="BE78">
        <f t="shared" si="23"/>
        <v>4.8671402809876545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5.7312200000000004</v>
      </c>
      <c r="I79" s="22">
        <v>-1.47858E-2</v>
      </c>
      <c r="J79" s="22">
        <v>69</v>
      </c>
      <c r="K79" s="22">
        <v>1.4517199999999999</v>
      </c>
      <c r="L79">
        <f t="shared" si="12"/>
        <v>18.254074074074072</v>
      </c>
      <c r="M79">
        <f t="shared" si="13"/>
        <v>26.513677511111108</v>
      </c>
      <c r="N79" s="9"/>
      <c r="O79" s="22">
        <v>0.247498</v>
      </c>
      <c r="P79" s="22">
        <v>9.5504099999999994</v>
      </c>
      <c r="Q79" s="22">
        <v>-1.6271999999999998E-2</v>
      </c>
      <c r="R79" s="22">
        <v>69</v>
      </c>
      <c r="S79" s="22">
        <v>0.24704000000000001</v>
      </c>
      <c r="T79">
        <f t="shared" si="14"/>
        <v>20.088888888888885</v>
      </c>
      <c r="U79">
        <f t="shared" si="15"/>
        <v>4.971959822222221</v>
      </c>
      <c r="X79" s="9"/>
      <c r="Y79" s="22">
        <v>1.45248</v>
      </c>
      <c r="Z79" s="22">
        <v>15.096500000000001</v>
      </c>
      <c r="AA79" s="22">
        <v>-1.4782699999999999E-2</v>
      </c>
      <c r="AB79" s="22">
        <v>69</v>
      </c>
      <c r="AC79" s="22">
        <v>1.4511099999999999</v>
      </c>
      <c r="AD79">
        <f t="shared" si="16"/>
        <v>18.250246913580245</v>
      </c>
      <c r="AE79">
        <f t="shared" si="17"/>
        <v>26.508118637037033</v>
      </c>
      <c r="AF79" s="9"/>
      <c r="AG79" s="22">
        <v>0.247498</v>
      </c>
      <c r="AH79" s="22">
        <v>18.915600000000001</v>
      </c>
      <c r="AI79" s="22">
        <v>-1.6259800000000001E-2</v>
      </c>
      <c r="AJ79" s="22">
        <v>69</v>
      </c>
      <c r="AK79" s="22">
        <v>0.246887</v>
      </c>
      <c r="AL79">
        <f t="shared" si="18"/>
        <v>20.073827160493828</v>
      </c>
      <c r="AM79">
        <f t="shared" si="19"/>
        <v>4.9682320745679016</v>
      </c>
      <c r="AP79" s="9"/>
      <c r="AQ79" s="22">
        <v>1.45248</v>
      </c>
      <c r="AR79" s="22">
        <v>24.483699999999999</v>
      </c>
      <c r="AS79" s="22">
        <v>-1.4810200000000001E-2</v>
      </c>
      <c r="AT79" s="22">
        <v>69</v>
      </c>
      <c r="AU79" s="22">
        <v>1.4514199999999999</v>
      </c>
      <c r="AV79">
        <f t="shared" si="20"/>
        <v>18.284197530864198</v>
      </c>
      <c r="AW79">
        <f t="shared" si="21"/>
        <v>26.557431229629628</v>
      </c>
      <c r="AX79" s="9"/>
      <c r="AY79" s="22">
        <v>0.247498</v>
      </c>
      <c r="AZ79" s="22">
        <v>28.302900000000001</v>
      </c>
      <c r="BA79" s="22">
        <v>-1.6253699999999999E-2</v>
      </c>
      <c r="BB79" s="22">
        <v>69</v>
      </c>
      <c r="BC79" s="22">
        <v>0.24682599999999999</v>
      </c>
      <c r="BD79">
        <f t="shared" si="22"/>
        <v>20.066296296296294</v>
      </c>
      <c r="BE79">
        <f t="shared" si="23"/>
        <v>4.9663682007407397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5.7412900000000002</v>
      </c>
      <c r="I80" s="22">
        <v>-1.4801E-2</v>
      </c>
      <c r="J80" s="22">
        <v>70</v>
      </c>
      <c r="K80" s="22">
        <v>1.4459200000000001</v>
      </c>
      <c r="L80">
        <f t="shared" si="12"/>
        <v>18.27283950617284</v>
      </c>
      <c r="M80">
        <f t="shared" si="13"/>
        <v>26.449021543209874</v>
      </c>
      <c r="N80" s="9"/>
      <c r="O80" s="22">
        <v>0.25253300000000001</v>
      </c>
      <c r="P80" s="22">
        <v>9.5604800000000001</v>
      </c>
      <c r="Q80" s="22">
        <v>-1.6262800000000001E-2</v>
      </c>
      <c r="R80" s="22">
        <v>70</v>
      </c>
      <c r="S80" s="22">
        <v>0.25174000000000002</v>
      </c>
      <c r="T80">
        <f t="shared" si="14"/>
        <v>20.077530864197531</v>
      </c>
      <c r="U80">
        <f t="shared" si="15"/>
        <v>5.0702391017283954</v>
      </c>
      <c r="X80" s="9"/>
      <c r="Y80" s="22">
        <v>1.4474499999999999</v>
      </c>
      <c r="Z80" s="22">
        <v>15.1065</v>
      </c>
      <c r="AA80" s="22">
        <v>-1.4798E-2</v>
      </c>
      <c r="AB80" s="22">
        <v>70</v>
      </c>
      <c r="AC80" s="22">
        <v>1.4465300000000001</v>
      </c>
      <c r="AD80">
        <f t="shared" si="16"/>
        <v>18.269135802469137</v>
      </c>
      <c r="AE80">
        <f t="shared" si="17"/>
        <v>26.44366061728395</v>
      </c>
      <c r="AF80" s="9"/>
      <c r="AG80" s="22">
        <v>0.25253300000000001</v>
      </c>
      <c r="AH80" s="22">
        <v>18.925699999999999</v>
      </c>
      <c r="AI80" s="22">
        <v>-1.6253699999999999E-2</v>
      </c>
      <c r="AJ80" s="22">
        <v>70</v>
      </c>
      <c r="AK80" s="22">
        <v>0.25204500000000002</v>
      </c>
      <c r="AL80">
        <f t="shared" si="18"/>
        <v>20.066296296296294</v>
      </c>
      <c r="AM80">
        <f t="shared" si="19"/>
        <v>5.0674020025925923</v>
      </c>
      <c r="AP80" s="9"/>
      <c r="AQ80" s="22">
        <v>1.4474499999999999</v>
      </c>
      <c r="AR80" s="22">
        <v>24.4938</v>
      </c>
      <c r="AS80" s="22">
        <v>-1.4825400000000001E-2</v>
      </c>
      <c r="AT80" s="22">
        <v>70</v>
      </c>
      <c r="AU80" s="22">
        <v>1.4471400000000001</v>
      </c>
      <c r="AV80">
        <f t="shared" si="20"/>
        <v>18.302962962962962</v>
      </c>
      <c r="AW80">
        <f t="shared" si="21"/>
        <v>26.492623740740736</v>
      </c>
      <c r="AX80" s="9"/>
      <c r="AY80" s="22">
        <v>0.25253300000000001</v>
      </c>
      <c r="AZ80" s="22">
        <v>28.312999999999999</v>
      </c>
      <c r="BA80" s="22">
        <v>-1.6244499999999999E-2</v>
      </c>
      <c r="BB80" s="22">
        <v>70</v>
      </c>
      <c r="BC80" s="22">
        <v>0.25198399999999999</v>
      </c>
      <c r="BD80">
        <f t="shared" si="22"/>
        <v>20.054938271604936</v>
      </c>
      <c r="BE80">
        <f t="shared" si="23"/>
        <v>5.0645337265432095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5.75136</v>
      </c>
      <c r="I81" s="22">
        <v>-1.4819300000000001E-2</v>
      </c>
      <c r="J81" s="22">
        <v>71</v>
      </c>
      <c r="K81" s="22">
        <v>1.4413499999999999</v>
      </c>
      <c r="L81">
        <f t="shared" si="12"/>
        <v>18.295432098765431</v>
      </c>
      <c r="M81">
        <f t="shared" si="13"/>
        <v>26.389514213580245</v>
      </c>
      <c r="N81" s="9"/>
      <c r="O81" s="22">
        <v>0.25756800000000002</v>
      </c>
      <c r="P81" s="22">
        <v>9.5705500000000008</v>
      </c>
      <c r="Q81" s="22">
        <v>-1.6259800000000001E-2</v>
      </c>
      <c r="R81" s="22">
        <v>71</v>
      </c>
      <c r="S81" s="22">
        <v>0.25698900000000002</v>
      </c>
      <c r="T81">
        <f t="shared" si="14"/>
        <v>20.073827160493828</v>
      </c>
      <c r="U81">
        <f t="shared" si="15"/>
        <v>5.1703755140740748</v>
      </c>
      <c r="X81" s="9"/>
      <c r="Y81" s="22">
        <v>1.44241</v>
      </c>
      <c r="Z81" s="22">
        <v>15.1166</v>
      </c>
      <c r="AA81" s="22">
        <v>-1.48132E-2</v>
      </c>
      <c r="AB81" s="22">
        <v>71</v>
      </c>
      <c r="AC81" s="22">
        <v>1.4413499999999999</v>
      </c>
      <c r="AD81">
        <f t="shared" si="16"/>
        <v>18.287901234567901</v>
      </c>
      <c r="AE81">
        <f t="shared" si="17"/>
        <v>26.378651619753086</v>
      </c>
      <c r="AF81" s="9"/>
      <c r="AG81" s="22">
        <v>0.25756800000000002</v>
      </c>
      <c r="AH81" s="22">
        <v>18.9358</v>
      </c>
      <c r="AI81" s="22">
        <v>-1.6247600000000001E-2</v>
      </c>
      <c r="AJ81" s="22">
        <v>71</v>
      </c>
      <c r="AK81" s="22">
        <v>0.25695800000000002</v>
      </c>
      <c r="AL81">
        <f t="shared" si="18"/>
        <v>20.058765432098767</v>
      </c>
      <c r="AM81">
        <f t="shared" si="19"/>
        <v>5.166496094814816</v>
      </c>
      <c r="AP81" s="9"/>
      <c r="AQ81" s="22">
        <v>1.44241</v>
      </c>
      <c r="AR81" s="22">
        <v>24.503900000000002</v>
      </c>
      <c r="AS81" s="22">
        <v>-1.4837599999999999E-2</v>
      </c>
      <c r="AT81" s="22">
        <v>71</v>
      </c>
      <c r="AU81" s="22">
        <v>1.4413499999999999</v>
      </c>
      <c r="AV81">
        <f t="shared" si="20"/>
        <v>18.318024691358023</v>
      </c>
      <c r="AW81">
        <f t="shared" si="21"/>
        <v>26.422101995061723</v>
      </c>
      <c r="AX81" s="9"/>
      <c r="AY81" s="22">
        <v>0.25756800000000002</v>
      </c>
      <c r="AZ81" s="22">
        <v>28.323</v>
      </c>
      <c r="BA81" s="22">
        <v>-1.62384E-2</v>
      </c>
      <c r="BB81" s="22">
        <v>71</v>
      </c>
      <c r="BC81" s="22">
        <v>0.25692700000000002</v>
      </c>
      <c r="BD81">
        <f t="shared" si="22"/>
        <v>20.047407407407405</v>
      </c>
      <c r="BE81">
        <f t="shared" si="23"/>
        <v>5.1635706311111109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5.7614299999999998</v>
      </c>
      <c r="I82" s="22">
        <v>-1.4837599999999999E-2</v>
      </c>
      <c r="J82" s="22">
        <v>72</v>
      </c>
      <c r="K82" s="22">
        <v>1.4361600000000001</v>
      </c>
      <c r="L82">
        <f t="shared" si="12"/>
        <v>18.318024691358023</v>
      </c>
      <c r="M82">
        <f t="shared" si="13"/>
        <v>26.329962330864195</v>
      </c>
      <c r="N82" s="9"/>
      <c r="O82" s="22">
        <v>0.262604</v>
      </c>
      <c r="P82" s="22">
        <v>9.5806199999999997</v>
      </c>
      <c r="Q82" s="22">
        <v>-1.6253699999999999E-2</v>
      </c>
      <c r="R82" s="22">
        <v>72</v>
      </c>
      <c r="S82" s="22">
        <v>0.26208500000000001</v>
      </c>
      <c r="T82">
        <f t="shared" si="14"/>
        <v>20.066296296296294</v>
      </c>
      <c r="U82">
        <f t="shared" si="15"/>
        <v>5.2694896725925924</v>
      </c>
      <c r="X82" s="9"/>
      <c r="Y82" s="22">
        <v>1.4373800000000001</v>
      </c>
      <c r="Z82" s="22">
        <v>15.1267</v>
      </c>
      <c r="AA82" s="22">
        <v>-1.4825400000000001E-2</v>
      </c>
      <c r="AB82" s="22">
        <v>72</v>
      </c>
      <c r="AC82" s="22">
        <v>1.4361600000000001</v>
      </c>
      <c r="AD82">
        <f t="shared" si="16"/>
        <v>18.302962962962962</v>
      </c>
      <c r="AE82">
        <f t="shared" si="17"/>
        <v>26.308312903703705</v>
      </c>
      <c r="AF82" s="9"/>
      <c r="AG82" s="22">
        <v>0.262604</v>
      </c>
      <c r="AH82" s="22">
        <v>18.945900000000002</v>
      </c>
      <c r="AI82" s="22">
        <v>-1.62506E-2</v>
      </c>
      <c r="AJ82" s="22">
        <v>72</v>
      </c>
      <c r="AK82" s="22">
        <v>0.26168799999999998</v>
      </c>
      <c r="AL82">
        <f t="shared" si="18"/>
        <v>20.06246913580247</v>
      </c>
      <c r="AM82">
        <f t="shared" si="19"/>
        <v>5.2684846449382716</v>
      </c>
      <c r="AP82" s="9"/>
      <c r="AQ82" s="22">
        <v>1.4373800000000001</v>
      </c>
      <c r="AR82" s="22">
        <v>24.5139</v>
      </c>
      <c r="AS82" s="22">
        <v>-1.48529E-2</v>
      </c>
      <c r="AT82" s="22">
        <v>72</v>
      </c>
      <c r="AU82" s="22">
        <v>1.4364600000000001</v>
      </c>
      <c r="AV82">
        <f t="shared" si="20"/>
        <v>18.336913580246915</v>
      </c>
      <c r="AW82">
        <f t="shared" si="21"/>
        <v>26.357112841975312</v>
      </c>
      <c r="AX82" s="9"/>
      <c r="AY82" s="22">
        <v>0.262604</v>
      </c>
      <c r="AZ82" s="22">
        <v>28.333100000000002</v>
      </c>
      <c r="BA82" s="22">
        <v>-1.6232300000000002E-2</v>
      </c>
      <c r="BB82" s="22">
        <v>72</v>
      </c>
      <c r="BC82" s="22">
        <v>0.261963</v>
      </c>
      <c r="BD82">
        <f t="shared" si="22"/>
        <v>20.039876543209878</v>
      </c>
      <c r="BE82">
        <f t="shared" si="23"/>
        <v>5.2625517397530874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5.7714999999999996</v>
      </c>
      <c r="I83" s="22">
        <v>-1.48529E-2</v>
      </c>
      <c r="J83" s="22">
        <v>73</v>
      </c>
      <c r="K83" s="22">
        <v>1.43127</v>
      </c>
      <c r="L83">
        <f t="shared" si="12"/>
        <v>18.336913580246915</v>
      </c>
      <c r="M83">
        <f t="shared" si="13"/>
        <v>26.264694797530865</v>
      </c>
      <c r="N83" s="9"/>
      <c r="O83" s="22">
        <v>0.26763900000000002</v>
      </c>
      <c r="P83" s="22">
        <v>9.5907</v>
      </c>
      <c r="Q83" s="22">
        <v>-1.6244499999999999E-2</v>
      </c>
      <c r="R83" s="22">
        <v>73</v>
      </c>
      <c r="S83" s="22">
        <v>0.26690700000000001</v>
      </c>
      <c r="T83">
        <f t="shared" si="14"/>
        <v>20.054938271604936</v>
      </c>
      <c r="U83">
        <f t="shared" si="15"/>
        <v>5.3674836240740733</v>
      </c>
      <c r="X83" s="9"/>
      <c r="Y83" s="22">
        <v>1.4323399999999999</v>
      </c>
      <c r="Z83" s="22">
        <v>15.136699999999999</v>
      </c>
      <c r="AA83" s="22">
        <v>-1.48407E-2</v>
      </c>
      <c r="AB83" s="22">
        <v>73</v>
      </c>
      <c r="AC83" s="22">
        <v>1.4315800000000001</v>
      </c>
      <c r="AD83">
        <f t="shared" si="16"/>
        <v>18.32185185185185</v>
      </c>
      <c r="AE83">
        <f t="shared" si="17"/>
        <v>26.243121281481478</v>
      </c>
      <c r="AF83" s="9"/>
      <c r="AG83" s="22">
        <v>0.26763900000000002</v>
      </c>
      <c r="AH83" s="22">
        <v>18.9559</v>
      </c>
      <c r="AI83" s="22">
        <v>-1.6244499999999999E-2</v>
      </c>
      <c r="AJ83" s="22">
        <v>73</v>
      </c>
      <c r="AK83" s="22">
        <v>0.26693699999999998</v>
      </c>
      <c r="AL83">
        <f t="shared" si="18"/>
        <v>20.054938271604936</v>
      </c>
      <c r="AM83">
        <f t="shared" si="19"/>
        <v>5.3674836240740733</v>
      </c>
      <c r="AP83" s="9"/>
      <c r="AQ83" s="22">
        <v>1.4323399999999999</v>
      </c>
      <c r="AR83" s="22">
        <v>24.524000000000001</v>
      </c>
      <c r="AS83" s="22">
        <v>-1.4865099999999999E-2</v>
      </c>
      <c r="AT83" s="22">
        <v>73</v>
      </c>
      <c r="AU83" s="22">
        <v>1.43127</v>
      </c>
      <c r="AV83">
        <f t="shared" si="20"/>
        <v>18.351975308641972</v>
      </c>
      <c r="AW83">
        <f t="shared" si="21"/>
        <v>26.286268313580241</v>
      </c>
      <c r="AX83" s="9"/>
      <c r="AY83" s="22">
        <v>0.26763900000000002</v>
      </c>
      <c r="AZ83" s="22">
        <v>28.3432</v>
      </c>
      <c r="BA83" s="22">
        <v>-1.6232300000000002E-2</v>
      </c>
      <c r="BB83" s="22">
        <v>73</v>
      </c>
      <c r="BC83" s="22">
        <v>0.266876</v>
      </c>
      <c r="BD83">
        <f t="shared" si="22"/>
        <v>20.039876543209878</v>
      </c>
      <c r="BE83">
        <f t="shared" si="23"/>
        <v>5.3634525181481489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5.7815700000000003</v>
      </c>
      <c r="I84" s="22">
        <v>-1.48682E-2</v>
      </c>
      <c r="J84" s="22">
        <v>74</v>
      </c>
      <c r="K84" s="22">
        <v>1.4267000000000001</v>
      </c>
      <c r="L84">
        <f t="shared" si="12"/>
        <v>18.355802469135799</v>
      </c>
      <c r="M84">
        <f t="shared" si="13"/>
        <v>26.199420422222218</v>
      </c>
      <c r="N84" s="9"/>
      <c r="O84" s="22">
        <v>0.272675</v>
      </c>
      <c r="P84" s="22">
        <v>9.6007700000000007</v>
      </c>
      <c r="Q84" s="22">
        <v>-1.6235400000000001E-2</v>
      </c>
      <c r="R84" s="22">
        <v>74</v>
      </c>
      <c r="S84" s="22">
        <v>0.27200299999999999</v>
      </c>
      <c r="T84">
        <f t="shared" si="14"/>
        <v>20.043703703703702</v>
      </c>
      <c r="U84">
        <f t="shared" si="15"/>
        <v>5.4654169074074073</v>
      </c>
      <c r="X84" s="9"/>
      <c r="Y84" s="22">
        <v>1.4273100000000001</v>
      </c>
      <c r="Z84" s="22">
        <v>15.146800000000001</v>
      </c>
      <c r="AA84" s="22">
        <v>-1.4855999999999999E-2</v>
      </c>
      <c r="AB84" s="22">
        <v>74</v>
      </c>
      <c r="AC84" s="22">
        <v>1.4260900000000001</v>
      </c>
      <c r="AD84">
        <f t="shared" si="16"/>
        <v>18.340740740740738</v>
      </c>
      <c r="AE84">
        <f t="shared" si="17"/>
        <v>26.177922666666664</v>
      </c>
      <c r="AF84" s="9"/>
      <c r="AG84" s="22">
        <v>0.272675</v>
      </c>
      <c r="AH84" s="22">
        <v>18.966000000000001</v>
      </c>
      <c r="AI84" s="22">
        <v>-1.6235400000000001E-2</v>
      </c>
      <c r="AJ84" s="22">
        <v>74</v>
      </c>
      <c r="AK84" s="22">
        <v>0.271698</v>
      </c>
      <c r="AL84">
        <f t="shared" si="18"/>
        <v>20.043703703703702</v>
      </c>
      <c r="AM84">
        <f t="shared" si="19"/>
        <v>5.4654169074074073</v>
      </c>
      <c r="AP84" s="9"/>
      <c r="AQ84" s="22">
        <v>1.4273100000000001</v>
      </c>
      <c r="AR84" s="22">
        <v>24.534099999999999</v>
      </c>
      <c r="AS84" s="22">
        <v>-1.48773E-2</v>
      </c>
      <c r="AT84" s="22">
        <v>74</v>
      </c>
      <c r="AU84" s="22">
        <v>1.42639</v>
      </c>
      <c r="AV84">
        <f t="shared" si="20"/>
        <v>18.367037037037036</v>
      </c>
      <c r="AW84">
        <f t="shared" si="21"/>
        <v>26.215455633333335</v>
      </c>
      <c r="AX84" s="9"/>
      <c r="AY84" s="22">
        <v>0.272675</v>
      </c>
      <c r="AZ84" s="22">
        <v>28.353300000000001</v>
      </c>
      <c r="BA84" s="22">
        <v>-1.6229199999999999E-2</v>
      </c>
      <c r="BB84" s="22">
        <v>74</v>
      </c>
      <c r="BC84" s="22">
        <v>0.27206399999999997</v>
      </c>
      <c r="BD84">
        <f t="shared" si="22"/>
        <v>20.036049382716048</v>
      </c>
      <c r="BE84">
        <f t="shared" si="23"/>
        <v>5.463329765432098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5.7916499999999997</v>
      </c>
      <c r="I85" s="22">
        <v>-1.48804E-2</v>
      </c>
      <c r="J85" s="22">
        <v>75</v>
      </c>
      <c r="K85" s="22">
        <v>1.4215100000000001</v>
      </c>
      <c r="L85">
        <f t="shared" si="12"/>
        <v>18.370864197530864</v>
      </c>
      <c r="M85">
        <f t="shared" si="13"/>
        <v>26.128329022222221</v>
      </c>
      <c r="N85" s="9"/>
      <c r="O85" s="22">
        <v>0.27771000000000001</v>
      </c>
      <c r="P85" s="22">
        <v>9.6108399999999996</v>
      </c>
      <c r="Q85" s="22">
        <v>-1.6232300000000002E-2</v>
      </c>
      <c r="R85" s="22">
        <v>75</v>
      </c>
      <c r="S85" s="22">
        <v>0.276947</v>
      </c>
      <c r="T85">
        <f t="shared" si="14"/>
        <v>20.039876543209878</v>
      </c>
      <c r="U85">
        <f t="shared" si="15"/>
        <v>5.5652741148148159</v>
      </c>
      <c r="X85" s="9"/>
      <c r="Y85" s="22">
        <v>1.4222699999999999</v>
      </c>
      <c r="Z85" s="22">
        <v>15.1569</v>
      </c>
      <c r="AA85" s="22">
        <v>-1.4871199999999999E-2</v>
      </c>
      <c r="AB85" s="22">
        <v>75</v>
      </c>
      <c r="AC85" s="22">
        <v>1.4215100000000001</v>
      </c>
      <c r="AD85">
        <f t="shared" si="16"/>
        <v>18.359506172839506</v>
      </c>
      <c r="AE85">
        <f t="shared" si="17"/>
        <v>26.112174844444443</v>
      </c>
      <c r="AF85" s="9"/>
      <c r="AG85" s="22">
        <v>0.27771000000000001</v>
      </c>
      <c r="AH85" s="22">
        <v>18.976099999999999</v>
      </c>
      <c r="AI85" s="22">
        <v>-1.6232300000000002E-2</v>
      </c>
      <c r="AJ85" s="22">
        <v>75</v>
      </c>
      <c r="AK85" s="22">
        <v>0.27710000000000001</v>
      </c>
      <c r="AL85">
        <f t="shared" si="18"/>
        <v>20.039876543209878</v>
      </c>
      <c r="AM85">
        <f t="shared" si="19"/>
        <v>5.5652741148148159</v>
      </c>
      <c r="AP85" s="9"/>
      <c r="AQ85" s="22">
        <v>1.4222699999999999</v>
      </c>
      <c r="AR85" s="22">
        <v>24.5441</v>
      </c>
      <c r="AS85" s="22">
        <v>-1.48865E-2</v>
      </c>
      <c r="AT85" s="22">
        <v>75</v>
      </c>
      <c r="AU85" s="22">
        <v>1.42181</v>
      </c>
      <c r="AV85">
        <f t="shared" si="20"/>
        <v>18.378395061728394</v>
      </c>
      <c r="AW85">
        <f t="shared" si="21"/>
        <v>26.139039944444441</v>
      </c>
      <c r="AX85" s="9"/>
      <c r="AY85" s="22">
        <v>0.27771000000000001</v>
      </c>
      <c r="AZ85" s="22">
        <v>28.363299999999999</v>
      </c>
      <c r="BA85" s="22">
        <v>-1.6223100000000001E-2</v>
      </c>
      <c r="BB85" s="22">
        <v>75</v>
      </c>
      <c r="BC85" s="22">
        <v>0.27712999999999999</v>
      </c>
      <c r="BD85">
        <f t="shared" si="22"/>
        <v>20.028518518518517</v>
      </c>
      <c r="BE85">
        <f t="shared" si="23"/>
        <v>5.5621198777777776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5.8017200000000004</v>
      </c>
      <c r="I86" s="22">
        <v>-1.48956E-2</v>
      </c>
      <c r="J86" s="22">
        <v>76</v>
      </c>
      <c r="K86" s="22">
        <v>1.4172400000000001</v>
      </c>
      <c r="L86">
        <f t="shared" si="12"/>
        <v>18.389629629629628</v>
      </c>
      <c r="M86">
        <f t="shared" si="13"/>
        <v>26.062518696296294</v>
      </c>
      <c r="N86" s="9"/>
      <c r="O86" s="22">
        <v>0.28274500000000002</v>
      </c>
      <c r="P86" s="22">
        <v>9.6209100000000003</v>
      </c>
      <c r="Q86" s="22">
        <v>-1.62262E-2</v>
      </c>
      <c r="R86" s="22">
        <v>76</v>
      </c>
      <c r="S86" s="22">
        <v>0.28213500000000002</v>
      </c>
      <c r="T86">
        <f t="shared" si="14"/>
        <v>20.032345679012344</v>
      </c>
      <c r="U86">
        <f t="shared" si="15"/>
        <v>5.6640455790123454</v>
      </c>
      <c r="X86" s="9"/>
      <c r="Y86" s="22">
        <v>1.4172400000000001</v>
      </c>
      <c r="Z86" s="22">
        <v>15.167</v>
      </c>
      <c r="AA86" s="22">
        <v>-1.48834E-2</v>
      </c>
      <c r="AB86" s="22">
        <v>76</v>
      </c>
      <c r="AC86" s="22">
        <v>1.4166300000000001</v>
      </c>
      <c r="AD86">
        <f t="shared" si="16"/>
        <v>18.374567901234567</v>
      </c>
      <c r="AE86">
        <f t="shared" si="17"/>
        <v>26.041172612345679</v>
      </c>
      <c r="AF86" s="9"/>
      <c r="AG86" s="22">
        <v>0.28274500000000002</v>
      </c>
      <c r="AH86" s="22">
        <v>18.9861</v>
      </c>
      <c r="AI86" s="22">
        <v>-1.62262E-2</v>
      </c>
      <c r="AJ86" s="22">
        <v>76</v>
      </c>
      <c r="AK86" s="22">
        <v>0.282196</v>
      </c>
      <c r="AL86">
        <f t="shared" si="18"/>
        <v>20.032345679012344</v>
      </c>
      <c r="AM86">
        <f t="shared" si="19"/>
        <v>5.6640455790123454</v>
      </c>
      <c r="AP86" s="9"/>
      <c r="AQ86" s="22">
        <v>1.4172400000000001</v>
      </c>
      <c r="AR86" s="22">
        <v>24.554200000000002</v>
      </c>
      <c r="AS86" s="22">
        <v>-1.48956E-2</v>
      </c>
      <c r="AT86" s="22">
        <v>76</v>
      </c>
      <c r="AU86" s="22">
        <v>1.41632</v>
      </c>
      <c r="AV86">
        <f t="shared" si="20"/>
        <v>18.389629629629628</v>
      </c>
      <c r="AW86">
        <f t="shared" si="21"/>
        <v>26.062518696296294</v>
      </c>
      <c r="AX86" s="9"/>
      <c r="AY86" s="22">
        <v>0.28274500000000002</v>
      </c>
      <c r="AZ86" s="22">
        <v>28.3734</v>
      </c>
      <c r="BA86" s="22">
        <v>-1.6220100000000001E-2</v>
      </c>
      <c r="BB86" s="22">
        <v>76</v>
      </c>
      <c r="BC86" s="22">
        <v>0.28204299999999999</v>
      </c>
      <c r="BD86">
        <f t="shared" si="22"/>
        <v>20.024814814814814</v>
      </c>
      <c r="BE86">
        <f t="shared" si="23"/>
        <v>5.6619162648148151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5.8117900000000002</v>
      </c>
      <c r="I87" s="22">
        <v>-1.4904799999999999E-2</v>
      </c>
      <c r="J87" s="22">
        <v>77</v>
      </c>
      <c r="K87" s="22">
        <v>1.41144</v>
      </c>
      <c r="L87">
        <f t="shared" si="12"/>
        <v>18.400987654320986</v>
      </c>
      <c r="M87">
        <f t="shared" si="13"/>
        <v>25.985874765432094</v>
      </c>
      <c r="N87" s="9"/>
      <c r="O87" s="22">
        <v>0.28778100000000001</v>
      </c>
      <c r="P87" s="22">
        <v>9.6309799999999992</v>
      </c>
      <c r="Q87" s="22">
        <v>-1.6223100000000001E-2</v>
      </c>
      <c r="R87" s="22">
        <v>77</v>
      </c>
      <c r="S87" s="22">
        <v>0.287323</v>
      </c>
      <c r="T87">
        <f t="shared" si="14"/>
        <v>20.028518518518517</v>
      </c>
      <c r="U87">
        <f t="shared" si="15"/>
        <v>5.763827087777778</v>
      </c>
      <c r="X87" s="9"/>
      <c r="Y87" s="22">
        <v>1.4121999999999999</v>
      </c>
      <c r="Z87" s="22">
        <v>15.177</v>
      </c>
      <c r="AA87" s="22">
        <v>-1.4898700000000001E-2</v>
      </c>
      <c r="AB87" s="22">
        <v>77</v>
      </c>
      <c r="AC87" s="22">
        <v>1.41083</v>
      </c>
      <c r="AD87">
        <f t="shared" si="16"/>
        <v>18.393456790123455</v>
      </c>
      <c r="AE87">
        <f t="shared" si="17"/>
        <v>25.97523967901234</v>
      </c>
      <c r="AF87" s="9"/>
      <c r="AG87" s="22">
        <v>0.28778100000000001</v>
      </c>
      <c r="AH87" s="22">
        <v>18.996200000000002</v>
      </c>
      <c r="AI87" s="22">
        <v>-1.6223100000000001E-2</v>
      </c>
      <c r="AJ87" s="22">
        <v>77</v>
      </c>
      <c r="AK87" s="22">
        <v>0.28714000000000001</v>
      </c>
      <c r="AL87">
        <f t="shared" si="18"/>
        <v>20.028518518518517</v>
      </c>
      <c r="AM87">
        <f t="shared" si="19"/>
        <v>5.763827087777778</v>
      </c>
      <c r="AP87" s="9"/>
      <c r="AQ87" s="22">
        <v>1.4121999999999999</v>
      </c>
      <c r="AR87" s="22">
        <v>24.564299999999999</v>
      </c>
      <c r="AS87" s="22">
        <v>-1.4904799999999999E-2</v>
      </c>
      <c r="AT87" s="22">
        <v>77</v>
      </c>
      <c r="AU87" s="22">
        <v>1.41144</v>
      </c>
      <c r="AV87">
        <f t="shared" si="20"/>
        <v>18.400987654320986</v>
      </c>
      <c r="AW87">
        <f t="shared" si="21"/>
        <v>25.985874765432094</v>
      </c>
      <c r="AX87" s="9"/>
      <c r="AY87" s="22">
        <v>0.28778100000000001</v>
      </c>
      <c r="AZ87" s="22">
        <v>28.383500000000002</v>
      </c>
      <c r="BA87" s="22">
        <v>-1.6220100000000001E-2</v>
      </c>
      <c r="BB87" s="22">
        <v>77</v>
      </c>
      <c r="BC87" s="22">
        <v>0.28726200000000002</v>
      </c>
      <c r="BD87">
        <f t="shared" si="22"/>
        <v>20.024814814814814</v>
      </c>
      <c r="BE87">
        <f t="shared" si="23"/>
        <v>5.7627612322222221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5.82186</v>
      </c>
      <c r="I88" s="22">
        <v>-1.4917E-2</v>
      </c>
      <c r="J88" s="22">
        <v>78</v>
      </c>
      <c r="K88" s="22">
        <v>1.40594</v>
      </c>
      <c r="L88">
        <f t="shared" si="12"/>
        <v>18.416049382716047</v>
      </c>
      <c r="M88">
        <f t="shared" si="13"/>
        <v>25.914512209876541</v>
      </c>
      <c r="N88" s="9"/>
      <c r="O88" s="22">
        <v>0.29281600000000002</v>
      </c>
      <c r="P88" s="22">
        <v>9.6410499999999999</v>
      </c>
      <c r="Q88" s="22">
        <v>-1.6220100000000001E-2</v>
      </c>
      <c r="R88" s="22">
        <v>78</v>
      </c>
      <c r="S88" s="22">
        <v>0.29211399999999998</v>
      </c>
      <c r="T88">
        <f t="shared" si="14"/>
        <v>20.024814814814814</v>
      </c>
      <c r="U88">
        <f t="shared" si="15"/>
        <v>5.8635861748148148</v>
      </c>
      <c r="X88" s="9"/>
      <c r="Y88" s="22">
        <v>1.40717</v>
      </c>
      <c r="Z88" s="22">
        <v>15.187099999999999</v>
      </c>
      <c r="AA88" s="22">
        <v>-1.4907800000000001E-2</v>
      </c>
      <c r="AB88" s="22">
        <v>78</v>
      </c>
      <c r="AC88" s="22">
        <v>1.40656</v>
      </c>
      <c r="AD88">
        <f t="shared" si="16"/>
        <v>18.404691358024692</v>
      </c>
      <c r="AE88">
        <f t="shared" si="17"/>
        <v>25.898529538271607</v>
      </c>
      <c r="AF88" s="9"/>
      <c r="AG88" s="22">
        <v>0.29281600000000002</v>
      </c>
      <c r="AH88" s="22">
        <v>19.0063</v>
      </c>
      <c r="AI88" s="22">
        <v>-1.6213999999999999E-2</v>
      </c>
      <c r="AJ88" s="22">
        <v>78</v>
      </c>
      <c r="AK88" s="22">
        <v>0.29217500000000002</v>
      </c>
      <c r="AL88">
        <f t="shared" si="18"/>
        <v>20.017283950617283</v>
      </c>
      <c r="AM88">
        <f t="shared" si="19"/>
        <v>5.8613810172839509</v>
      </c>
      <c r="AP88" s="9"/>
      <c r="AQ88" s="22">
        <v>1.40717</v>
      </c>
      <c r="AR88" s="22">
        <v>24.574400000000001</v>
      </c>
      <c r="AS88" s="22">
        <v>-1.4917E-2</v>
      </c>
      <c r="AT88" s="22">
        <v>78</v>
      </c>
      <c r="AU88" s="22">
        <v>1.40625</v>
      </c>
      <c r="AV88">
        <f t="shared" si="20"/>
        <v>18.416049382716047</v>
      </c>
      <c r="AW88">
        <f t="shared" si="21"/>
        <v>25.914512209876541</v>
      </c>
      <c r="AX88" s="9"/>
      <c r="AY88" s="22">
        <v>0.29281600000000002</v>
      </c>
      <c r="AZ88" s="22">
        <v>28.3935</v>
      </c>
      <c r="BA88" s="22">
        <v>-1.6213999999999999E-2</v>
      </c>
      <c r="BB88" s="22">
        <v>78</v>
      </c>
      <c r="BC88" s="22">
        <v>0.29199199999999997</v>
      </c>
      <c r="BD88">
        <f t="shared" si="22"/>
        <v>20.017283950617283</v>
      </c>
      <c r="BE88">
        <f t="shared" si="23"/>
        <v>5.8613810172839509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5.8319299999999998</v>
      </c>
      <c r="I89" s="22">
        <v>-1.4926099999999999E-2</v>
      </c>
      <c r="J89" s="22">
        <v>79</v>
      </c>
      <c r="K89" s="22">
        <v>1.40106</v>
      </c>
      <c r="L89">
        <f t="shared" si="12"/>
        <v>18.427283950617284</v>
      </c>
      <c r="M89">
        <f t="shared" si="13"/>
        <v>25.837447645679013</v>
      </c>
      <c r="N89" s="9"/>
      <c r="O89" s="22">
        <v>0.29785200000000001</v>
      </c>
      <c r="P89" s="22">
        <v>9.6511200000000006</v>
      </c>
      <c r="Q89" s="22">
        <v>-1.6216999999999999E-2</v>
      </c>
      <c r="R89" s="22">
        <v>79</v>
      </c>
      <c r="S89" s="22">
        <v>0.29739399999999999</v>
      </c>
      <c r="T89">
        <f t="shared" si="14"/>
        <v>20.020987654320983</v>
      </c>
      <c r="U89">
        <f t="shared" si="15"/>
        <v>5.9632912148148138</v>
      </c>
      <c r="X89" s="9"/>
      <c r="Y89" s="22">
        <v>1.4021300000000001</v>
      </c>
      <c r="Z89" s="22">
        <v>15.1972</v>
      </c>
      <c r="AA89" s="22">
        <v>-1.4917E-2</v>
      </c>
      <c r="AB89" s="22">
        <v>79</v>
      </c>
      <c r="AC89" s="22">
        <v>1.40167</v>
      </c>
      <c r="AD89">
        <f t="shared" si="16"/>
        <v>18.416049382716047</v>
      </c>
      <c r="AE89">
        <f t="shared" si="17"/>
        <v>25.821695320987651</v>
      </c>
      <c r="AF89" s="9"/>
      <c r="AG89" s="22">
        <v>0.29785200000000001</v>
      </c>
      <c r="AH89" s="22">
        <v>19.016400000000001</v>
      </c>
      <c r="AI89" s="22">
        <v>-1.6213999999999999E-2</v>
      </c>
      <c r="AJ89" s="22">
        <v>79</v>
      </c>
      <c r="AK89" s="22">
        <v>0.29733300000000001</v>
      </c>
      <c r="AL89">
        <f t="shared" si="18"/>
        <v>20.017283950617283</v>
      </c>
      <c r="AM89">
        <f t="shared" si="19"/>
        <v>5.9621880592592591</v>
      </c>
      <c r="AP89" s="9"/>
      <c r="AQ89" s="22">
        <v>1.4021300000000001</v>
      </c>
      <c r="AR89" s="22">
        <v>24.584399999999999</v>
      </c>
      <c r="AS89" s="22">
        <v>-1.4926099999999999E-2</v>
      </c>
      <c r="AT89" s="22">
        <v>79</v>
      </c>
      <c r="AU89" s="22">
        <v>1.40137</v>
      </c>
      <c r="AV89">
        <f t="shared" si="20"/>
        <v>18.427283950617284</v>
      </c>
      <c r="AW89">
        <f t="shared" si="21"/>
        <v>25.837447645679013</v>
      </c>
      <c r="AX89" s="9"/>
      <c r="AY89" s="22">
        <v>0.29785200000000001</v>
      </c>
      <c r="AZ89" s="22">
        <v>28.403600000000001</v>
      </c>
      <c r="BA89" s="22">
        <v>-1.6207900000000001E-2</v>
      </c>
      <c r="BB89" s="22">
        <v>79</v>
      </c>
      <c r="BC89" s="22">
        <v>0.29715000000000003</v>
      </c>
      <c r="BD89">
        <f t="shared" si="22"/>
        <v>20.009753086419753</v>
      </c>
      <c r="BE89">
        <f t="shared" si="23"/>
        <v>5.9599449762962964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5.8419999999999996</v>
      </c>
      <c r="I90" s="22">
        <v>-1.49353E-2</v>
      </c>
      <c r="J90" s="22">
        <v>80</v>
      </c>
      <c r="K90" s="22">
        <v>1.3964799999999999</v>
      </c>
      <c r="L90">
        <f t="shared" si="12"/>
        <v>18.438641975308641</v>
      </c>
      <c r="M90">
        <f t="shared" si="13"/>
        <v>25.76044231728395</v>
      </c>
      <c r="N90" s="9"/>
      <c r="O90" s="22">
        <v>0.30288700000000002</v>
      </c>
      <c r="P90" s="22">
        <v>9.6611899999999995</v>
      </c>
      <c r="Q90" s="22">
        <v>-1.6213999999999999E-2</v>
      </c>
      <c r="R90" s="22">
        <v>80</v>
      </c>
      <c r="S90" s="22">
        <v>0.30200199999999999</v>
      </c>
      <c r="T90">
        <f t="shared" si="14"/>
        <v>20.017283950617283</v>
      </c>
      <c r="U90">
        <f t="shared" si="15"/>
        <v>6.0629750839506178</v>
      </c>
      <c r="X90" s="9"/>
      <c r="Y90" s="22">
        <v>1.3970899999999999</v>
      </c>
      <c r="Z90" s="22">
        <v>15.2072</v>
      </c>
      <c r="AA90" s="22">
        <v>-1.4926099999999999E-2</v>
      </c>
      <c r="AB90" s="22">
        <v>80</v>
      </c>
      <c r="AC90" s="22">
        <v>1.39618</v>
      </c>
      <c r="AD90">
        <f t="shared" si="16"/>
        <v>18.427283950617284</v>
      </c>
      <c r="AE90">
        <f t="shared" si="17"/>
        <v>25.744574134567898</v>
      </c>
      <c r="AF90" s="9"/>
      <c r="AG90" s="22">
        <v>0.30288700000000002</v>
      </c>
      <c r="AH90" s="22">
        <v>19.026399999999999</v>
      </c>
      <c r="AI90" s="22">
        <v>-1.6207900000000001E-2</v>
      </c>
      <c r="AJ90" s="22">
        <v>80</v>
      </c>
      <c r="AK90" s="22">
        <v>0.30221599999999998</v>
      </c>
      <c r="AL90">
        <f t="shared" si="18"/>
        <v>20.009753086419753</v>
      </c>
      <c r="AM90">
        <f t="shared" si="19"/>
        <v>6.0606940830864202</v>
      </c>
      <c r="AP90" s="9"/>
      <c r="AQ90" s="22">
        <v>1.3970899999999999</v>
      </c>
      <c r="AR90" s="22">
        <v>24.5945</v>
      </c>
      <c r="AS90" s="22">
        <v>-1.49353E-2</v>
      </c>
      <c r="AT90" s="22">
        <v>80</v>
      </c>
      <c r="AU90" s="22">
        <v>1.39618</v>
      </c>
      <c r="AV90">
        <f t="shared" si="20"/>
        <v>18.438641975308641</v>
      </c>
      <c r="AW90">
        <f t="shared" si="21"/>
        <v>25.76044231728395</v>
      </c>
      <c r="AX90" s="9"/>
      <c r="AY90" s="22">
        <v>0.30288700000000002</v>
      </c>
      <c r="AZ90" s="22">
        <v>28.413699999999999</v>
      </c>
      <c r="BA90" s="22">
        <v>-1.6204799999999998E-2</v>
      </c>
      <c r="BB90" s="22">
        <v>80</v>
      </c>
      <c r="BC90" s="22">
        <v>0.30221599999999998</v>
      </c>
      <c r="BD90">
        <f t="shared" si="22"/>
        <v>20.005925925925922</v>
      </c>
      <c r="BE90">
        <f t="shared" si="23"/>
        <v>6.0595348859259248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5.8520700000000003</v>
      </c>
      <c r="I91" s="22">
        <v>-1.4944499999999999E-2</v>
      </c>
      <c r="J91" s="22">
        <v>81</v>
      </c>
      <c r="K91" s="22">
        <v>1.3909899999999999</v>
      </c>
      <c r="L91">
        <f t="shared" si="12"/>
        <v>18.45</v>
      </c>
      <c r="M91">
        <f t="shared" si="13"/>
        <v>25.683506999999999</v>
      </c>
      <c r="N91" s="9"/>
      <c r="O91" s="22">
        <v>0.30792199999999997</v>
      </c>
      <c r="P91" s="22">
        <v>9.6712600000000002</v>
      </c>
      <c r="Q91" s="22">
        <v>-1.6204799999999998E-2</v>
      </c>
      <c r="R91" s="22">
        <v>81</v>
      </c>
      <c r="S91" s="22">
        <v>0.30721999999999999</v>
      </c>
      <c r="T91">
        <f t="shared" si="14"/>
        <v>20.005925925925922</v>
      </c>
      <c r="U91">
        <f t="shared" si="15"/>
        <v>6.1602647229629612</v>
      </c>
      <c r="X91" s="9"/>
      <c r="Y91" s="22">
        <v>1.3920600000000001</v>
      </c>
      <c r="Z91" s="22">
        <v>15.2173</v>
      </c>
      <c r="AA91" s="22">
        <v>-1.49353E-2</v>
      </c>
      <c r="AB91" s="22">
        <v>81</v>
      </c>
      <c r="AC91" s="22">
        <v>1.39069</v>
      </c>
      <c r="AD91">
        <f t="shared" si="16"/>
        <v>18.438641975308641</v>
      </c>
      <c r="AE91">
        <f t="shared" si="17"/>
        <v>25.66769594814815</v>
      </c>
      <c r="AF91" s="9"/>
      <c r="AG91" s="22">
        <v>0.30792199999999997</v>
      </c>
      <c r="AH91" s="22">
        <v>19.0365</v>
      </c>
      <c r="AI91" s="22">
        <v>-1.6201799999999999E-2</v>
      </c>
      <c r="AJ91" s="22">
        <v>81</v>
      </c>
      <c r="AK91" s="22">
        <v>0.307251</v>
      </c>
      <c r="AL91">
        <f t="shared" si="18"/>
        <v>20.002222222222219</v>
      </c>
      <c r="AM91">
        <f t="shared" si="19"/>
        <v>6.1591242711111098</v>
      </c>
      <c r="AP91" s="9"/>
      <c r="AQ91" s="22">
        <v>1.3920600000000001</v>
      </c>
      <c r="AR91" s="22">
        <v>24.604600000000001</v>
      </c>
      <c r="AS91" s="22">
        <v>-1.4944499999999999E-2</v>
      </c>
      <c r="AT91" s="22">
        <v>81</v>
      </c>
      <c r="AU91" s="22">
        <v>1.3909899999999999</v>
      </c>
      <c r="AV91">
        <f t="shared" si="20"/>
        <v>18.45</v>
      </c>
      <c r="AW91">
        <f t="shared" si="21"/>
        <v>25.683506999999999</v>
      </c>
      <c r="AX91" s="9"/>
      <c r="AY91" s="22">
        <v>0.30792199999999997</v>
      </c>
      <c r="AZ91" s="22">
        <v>28.4238</v>
      </c>
      <c r="BA91" s="22">
        <v>-1.61987E-2</v>
      </c>
      <c r="BB91" s="22">
        <v>81</v>
      </c>
      <c r="BC91" s="22">
        <v>0.30712899999999999</v>
      </c>
      <c r="BD91">
        <f t="shared" si="22"/>
        <v>19.998395061728392</v>
      </c>
      <c r="BE91">
        <f t="shared" si="23"/>
        <v>6.1579458041975297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5.8621400000000001</v>
      </c>
      <c r="I92" s="22">
        <v>-1.49506E-2</v>
      </c>
      <c r="J92" s="22">
        <v>82</v>
      </c>
      <c r="K92" s="22">
        <v>1.3857999999999999</v>
      </c>
      <c r="L92">
        <f t="shared" si="12"/>
        <v>18.45753086419753</v>
      </c>
      <c r="M92">
        <f t="shared" si="13"/>
        <v>25.600964459259256</v>
      </c>
      <c r="N92" s="9"/>
      <c r="O92" s="22">
        <v>0.31295800000000001</v>
      </c>
      <c r="P92" s="22">
        <v>9.6813300000000009</v>
      </c>
      <c r="Q92" s="22">
        <v>-1.6204799999999998E-2</v>
      </c>
      <c r="R92" s="22">
        <v>82</v>
      </c>
      <c r="S92" s="22">
        <v>0.31240800000000002</v>
      </c>
      <c r="T92">
        <f t="shared" si="14"/>
        <v>20.005925925925922</v>
      </c>
      <c r="U92">
        <f t="shared" si="15"/>
        <v>6.2610145659259251</v>
      </c>
      <c r="X92" s="9"/>
      <c r="Y92" s="22">
        <v>1.3870199999999999</v>
      </c>
      <c r="Z92" s="22">
        <v>15.227399999999999</v>
      </c>
      <c r="AA92" s="22">
        <v>-1.4941400000000001E-2</v>
      </c>
      <c r="AB92" s="22">
        <v>82</v>
      </c>
      <c r="AC92" s="22">
        <v>1.3864099999999999</v>
      </c>
      <c r="AD92">
        <f t="shared" si="16"/>
        <v>18.446172839506172</v>
      </c>
      <c r="AE92">
        <f t="shared" si="17"/>
        <v>25.585210651851849</v>
      </c>
      <c r="AF92" s="9"/>
      <c r="AG92" s="22">
        <v>0.31295800000000001</v>
      </c>
      <c r="AH92" s="22">
        <v>19.046600000000002</v>
      </c>
      <c r="AI92" s="22">
        <v>-1.6192600000000001E-2</v>
      </c>
      <c r="AJ92" s="22">
        <v>82</v>
      </c>
      <c r="AK92" s="22">
        <v>0.312164</v>
      </c>
      <c r="AL92">
        <f t="shared" si="18"/>
        <v>19.990864197530865</v>
      </c>
      <c r="AM92">
        <f t="shared" si="19"/>
        <v>6.2563008775308644</v>
      </c>
      <c r="AP92" s="9"/>
      <c r="AQ92" s="22">
        <v>1.3870199999999999</v>
      </c>
      <c r="AR92" s="22">
        <v>24.614599999999999</v>
      </c>
      <c r="AS92" s="22">
        <v>-1.4953599999999999E-2</v>
      </c>
      <c r="AT92" s="22">
        <v>82</v>
      </c>
      <c r="AU92" s="22">
        <v>1.38672</v>
      </c>
      <c r="AV92">
        <f t="shared" si="20"/>
        <v>18.461234567901233</v>
      </c>
      <c r="AW92">
        <f t="shared" si="21"/>
        <v>25.606101570370367</v>
      </c>
      <c r="AX92" s="9"/>
      <c r="AY92" s="22">
        <v>0.31295800000000001</v>
      </c>
      <c r="AZ92" s="22">
        <v>28.433800000000002</v>
      </c>
      <c r="BA92" s="22">
        <v>-1.6192600000000001E-2</v>
      </c>
      <c r="BB92" s="22">
        <v>82</v>
      </c>
      <c r="BC92" s="22">
        <v>0.31231700000000001</v>
      </c>
      <c r="BD92">
        <f t="shared" si="22"/>
        <v>19.990864197530865</v>
      </c>
      <c r="BE92">
        <f t="shared" si="23"/>
        <v>6.2563008775308644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5.8722099999999999</v>
      </c>
      <c r="I93" s="22">
        <v>-1.49567E-2</v>
      </c>
      <c r="J93" s="22">
        <v>83</v>
      </c>
      <c r="K93" s="22">
        <v>1.38123</v>
      </c>
      <c r="L93">
        <f t="shared" si="12"/>
        <v>18.46506172839506</v>
      </c>
      <c r="M93">
        <f t="shared" si="13"/>
        <v>25.518530658024691</v>
      </c>
      <c r="N93" s="9"/>
      <c r="O93" s="22">
        <v>0.31799300000000003</v>
      </c>
      <c r="P93" s="22">
        <v>9.6914099999999994</v>
      </c>
      <c r="Q93" s="22">
        <v>-1.61987E-2</v>
      </c>
      <c r="R93" s="22">
        <v>83</v>
      </c>
      <c r="S93" s="22">
        <v>0.31732199999999999</v>
      </c>
      <c r="T93">
        <f t="shared" si="14"/>
        <v>19.998395061728392</v>
      </c>
      <c r="U93">
        <f t="shared" si="15"/>
        <v>6.3593496408641972</v>
      </c>
      <c r="X93" s="9"/>
      <c r="Y93" s="22">
        <v>1.3819900000000001</v>
      </c>
      <c r="Z93" s="22">
        <v>15.237500000000001</v>
      </c>
      <c r="AA93" s="22">
        <v>-1.4953599999999999E-2</v>
      </c>
      <c r="AB93" s="22">
        <v>83</v>
      </c>
      <c r="AC93" s="22">
        <v>1.3809199999999999</v>
      </c>
      <c r="AD93">
        <f t="shared" si="16"/>
        <v>18.461234567901233</v>
      </c>
      <c r="AE93">
        <f t="shared" si="17"/>
        <v>25.513241560493825</v>
      </c>
      <c r="AF93" s="9"/>
      <c r="AG93" s="22">
        <v>0.31799300000000003</v>
      </c>
      <c r="AH93" s="22">
        <v>19.0566</v>
      </c>
      <c r="AI93" s="22">
        <v>-1.6189599999999998E-2</v>
      </c>
      <c r="AJ93" s="22">
        <v>83</v>
      </c>
      <c r="AK93" s="22">
        <v>0.316803</v>
      </c>
      <c r="AL93">
        <f t="shared" si="18"/>
        <v>19.987160493827158</v>
      </c>
      <c r="AM93">
        <f t="shared" si="19"/>
        <v>6.3557771269135799</v>
      </c>
      <c r="AP93" s="9"/>
      <c r="AQ93" s="22">
        <v>1.3819900000000001</v>
      </c>
      <c r="AR93" s="22">
        <v>24.624700000000001</v>
      </c>
      <c r="AS93" s="22">
        <v>-1.4959699999999999E-2</v>
      </c>
      <c r="AT93" s="22">
        <v>83</v>
      </c>
      <c r="AU93" s="22">
        <v>1.38123</v>
      </c>
      <c r="AV93">
        <f t="shared" si="20"/>
        <v>18.468765432098763</v>
      </c>
      <c r="AW93">
        <f t="shared" si="21"/>
        <v>25.523649139506169</v>
      </c>
      <c r="AX93" s="9"/>
      <c r="AY93" s="22">
        <v>0.31799300000000003</v>
      </c>
      <c r="AZ93" s="22">
        <v>28.443899999999999</v>
      </c>
      <c r="BA93" s="22">
        <v>-1.6186499999999999E-2</v>
      </c>
      <c r="BB93" s="22">
        <v>83</v>
      </c>
      <c r="BC93" s="22">
        <v>0.31738300000000003</v>
      </c>
      <c r="BD93">
        <f t="shared" si="22"/>
        <v>19.983333333333331</v>
      </c>
      <c r="BE93">
        <f t="shared" si="23"/>
        <v>6.3545601166666668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5.8822799999999997</v>
      </c>
      <c r="I94" s="22">
        <v>-1.49628E-2</v>
      </c>
      <c r="J94" s="22">
        <v>84</v>
      </c>
      <c r="K94" s="22">
        <v>1.3760399999999999</v>
      </c>
      <c r="L94">
        <f t="shared" si="12"/>
        <v>18.472592592592594</v>
      </c>
      <c r="M94">
        <f t="shared" si="13"/>
        <v>25.435836370370371</v>
      </c>
      <c r="N94" s="9"/>
      <c r="O94" s="22">
        <v>0.32302900000000001</v>
      </c>
      <c r="P94" s="22">
        <v>9.7014800000000001</v>
      </c>
      <c r="Q94" s="22">
        <v>-1.61957E-2</v>
      </c>
      <c r="R94" s="22">
        <v>84</v>
      </c>
      <c r="S94" s="22">
        <v>0.32229600000000003</v>
      </c>
      <c r="T94">
        <f t="shared" si="14"/>
        <v>19.994691358024692</v>
      </c>
      <c r="U94">
        <f t="shared" si="15"/>
        <v>6.4588651546913587</v>
      </c>
      <c r="X94" s="9"/>
      <c r="Y94" s="22">
        <v>1.3769499999999999</v>
      </c>
      <c r="Z94" s="22">
        <v>15.2475</v>
      </c>
      <c r="AA94" s="22">
        <v>-1.49628E-2</v>
      </c>
      <c r="AB94" s="22">
        <v>84</v>
      </c>
      <c r="AC94" s="22">
        <v>1.3757299999999999</v>
      </c>
      <c r="AD94">
        <f t="shared" si="16"/>
        <v>18.472592592592594</v>
      </c>
      <c r="AE94">
        <f t="shared" si="17"/>
        <v>25.435836370370371</v>
      </c>
      <c r="AF94" s="9"/>
      <c r="AG94" s="22">
        <v>0.32302900000000001</v>
      </c>
      <c r="AH94" s="22">
        <v>19.066700000000001</v>
      </c>
      <c r="AI94" s="22">
        <v>-1.61835E-2</v>
      </c>
      <c r="AJ94" s="22">
        <v>84</v>
      </c>
      <c r="AK94" s="22">
        <v>0.322052</v>
      </c>
      <c r="AL94">
        <f t="shared" si="18"/>
        <v>19.979629629629628</v>
      </c>
      <c r="AM94">
        <f t="shared" si="19"/>
        <v>6.4539997796296289</v>
      </c>
      <c r="AP94" s="9"/>
      <c r="AQ94" s="22">
        <v>1.3769499999999999</v>
      </c>
      <c r="AR94" s="22">
        <v>24.634799999999998</v>
      </c>
      <c r="AS94" s="22">
        <v>-1.49658E-2</v>
      </c>
      <c r="AT94" s="22">
        <v>84</v>
      </c>
      <c r="AU94" s="22">
        <v>1.3763399999999999</v>
      </c>
      <c r="AV94">
        <f t="shared" si="20"/>
        <v>18.476296296296297</v>
      </c>
      <c r="AW94">
        <f t="shared" si="21"/>
        <v>25.440936185185183</v>
      </c>
      <c r="AX94" s="9"/>
      <c r="AY94" s="22">
        <v>0.32302900000000001</v>
      </c>
      <c r="AZ94" s="22">
        <v>28.454000000000001</v>
      </c>
      <c r="BA94" s="22">
        <v>-1.6189599999999998E-2</v>
      </c>
      <c r="BB94" s="22">
        <v>84</v>
      </c>
      <c r="BC94" s="22">
        <v>0.32220500000000002</v>
      </c>
      <c r="BD94">
        <f t="shared" si="22"/>
        <v>19.987160493827158</v>
      </c>
      <c r="BE94">
        <f t="shared" si="23"/>
        <v>6.4564324671604929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5.89236</v>
      </c>
      <c r="I95" s="22">
        <v>-1.49689E-2</v>
      </c>
      <c r="J95" s="22">
        <v>85</v>
      </c>
      <c r="K95" s="22">
        <v>1.3708499999999999</v>
      </c>
      <c r="L95">
        <f t="shared" si="12"/>
        <v>18.480123456790125</v>
      </c>
      <c r="M95">
        <f t="shared" si="13"/>
        <v>25.353250972839508</v>
      </c>
      <c r="N95" s="9"/>
      <c r="O95" s="22">
        <v>0.32806400000000002</v>
      </c>
      <c r="P95" s="22">
        <v>9.7115500000000008</v>
      </c>
      <c r="Q95" s="22">
        <v>-1.61835E-2</v>
      </c>
      <c r="R95" s="22">
        <v>85</v>
      </c>
      <c r="S95" s="22">
        <v>0.32742300000000002</v>
      </c>
      <c r="T95">
        <f t="shared" si="14"/>
        <v>19.979629629629628</v>
      </c>
      <c r="U95">
        <f t="shared" si="15"/>
        <v>6.5545972148148142</v>
      </c>
      <c r="X95" s="9"/>
      <c r="Y95" s="22">
        <v>1.37192</v>
      </c>
      <c r="Z95" s="22">
        <v>15.2576</v>
      </c>
      <c r="AA95" s="22">
        <v>-1.49689E-2</v>
      </c>
      <c r="AB95" s="22">
        <v>85</v>
      </c>
      <c r="AC95" s="22">
        <v>1.3711500000000001</v>
      </c>
      <c r="AD95">
        <f t="shared" si="16"/>
        <v>18.480123456790125</v>
      </c>
      <c r="AE95">
        <f t="shared" si="17"/>
        <v>25.353250972839508</v>
      </c>
      <c r="AF95" s="9"/>
      <c r="AG95" s="22">
        <v>0.32806400000000002</v>
      </c>
      <c r="AH95" s="22">
        <v>19.076799999999999</v>
      </c>
      <c r="AI95" s="22">
        <v>-1.6180400000000001E-2</v>
      </c>
      <c r="AJ95" s="22">
        <v>85</v>
      </c>
      <c r="AK95" s="22">
        <v>0.32708700000000002</v>
      </c>
      <c r="AL95">
        <f t="shared" si="18"/>
        <v>19.975802469135804</v>
      </c>
      <c r="AM95">
        <f t="shared" si="19"/>
        <v>6.553341661234569</v>
      </c>
      <c r="AP95" s="9"/>
      <c r="AQ95" s="22">
        <v>1.37192</v>
      </c>
      <c r="AR95" s="22">
        <v>24.6448</v>
      </c>
      <c r="AS95" s="22">
        <v>-1.49719E-2</v>
      </c>
      <c r="AT95" s="22">
        <v>85</v>
      </c>
      <c r="AU95" s="22">
        <v>1.3714599999999999</v>
      </c>
      <c r="AV95">
        <f t="shared" si="20"/>
        <v>18.483827160493824</v>
      </c>
      <c r="AW95">
        <f t="shared" si="21"/>
        <v>25.358332158024687</v>
      </c>
      <c r="AX95" s="9"/>
      <c r="AY95" s="22">
        <v>0.32806400000000002</v>
      </c>
      <c r="AZ95" s="22">
        <v>28.463999999999999</v>
      </c>
      <c r="BA95" s="22">
        <v>-1.6186499999999999E-2</v>
      </c>
      <c r="BB95" s="22">
        <v>85</v>
      </c>
      <c r="BC95" s="22">
        <v>0.32733200000000001</v>
      </c>
      <c r="BD95">
        <f t="shared" si="22"/>
        <v>19.983333333333331</v>
      </c>
      <c r="BE95">
        <f t="shared" si="23"/>
        <v>6.5558122666666661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5.9024299999999998</v>
      </c>
      <c r="I96" s="22">
        <v>-1.4978E-2</v>
      </c>
      <c r="J96" s="22">
        <v>86</v>
      </c>
      <c r="K96" s="22">
        <v>1.3656600000000001</v>
      </c>
      <c r="L96">
        <f t="shared" si="12"/>
        <v>18.491358024691355</v>
      </c>
      <c r="M96">
        <f t="shared" si="13"/>
        <v>25.275467456790121</v>
      </c>
      <c r="N96" s="9"/>
      <c r="O96" s="22">
        <v>0.33309899999999998</v>
      </c>
      <c r="P96" s="22">
        <v>9.7216199999999997</v>
      </c>
      <c r="Q96" s="22">
        <v>-1.6180400000000001E-2</v>
      </c>
      <c r="R96" s="22">
        <v>86</v>
      </c>
      <c r="S96" s="22">
        <v>0.33251999999999998</v>
      </c>
      <c r="T96">
        <f t="shared" si="14"/>
        <v>19.975802469135804</v>
      </c>
      <c r="U96">
        <f t="shared" si="15"/>
        <v>6.6539198266666668</v>
      </c>
      <c r="X96" s="9"/>
      <c r="Y96" s="22">
        <v>1.3668800000000001</v>
      </c>
      <c r="Z96" s="22">
        <v>15.2677</v>
      </c>
      <c r="AA96" s="22">
        <v>-1.49719E-2</v>
      </c>
      <c r="AB96" s="22">
        <v>86</v>
      </c>
      <c r="AC96" s="22">
        <v>1.3659699999999999</v>
      </c>
      <c r="AD96">
        <f t="shared" si="16"/>
        <v>18.483827160493824</v>
      </c>
      <c r="AE96">
        <f t="shared" si="17"/>
        <v>25.265173669135802</v>
      </c>
      <c r="AF96" s="9"/>
      <c r="AG96" s="22">
        <v>0.33309899999999998</v>
      </c>
      <c r="AH96" s="22">
        <v>19.0869</v>
      </c>
      <c r="AI96" s="22">
        <v>-1.6174299999999999E-2</v>
      </c>
      <c r="AJ96" s="22">
        <v>86</v>
      </c>
      <c r="AK96" s="22">
        <v>0.33270300000000003</v>
      </c>
      <c r="AL96">
        <f t="shared" si="18"/>
        <v>19.96827160493827</v>
      </c>
      <c r="AM96">
        <f t="shared" si="19"/>
        <v>6.6514113033333322</v>
      </c>
      <c r="AP96" s="9"/>
      <c r="AQ96" s="22">
        <v>1.3668800000000001</v>
      </c>
      <c r="AR96" s="22">
        <v>24.654900000000001</v>
      </c>
      <c r="AS96" s="22">
        <v>-1.4975E-2</v>
      </c>
      <c r="AT96" s="22">
        <v>86</v>
      </c>
      <c r="AU96" s="22">
        <v>1.3659699999999999</v>
      </c>
      <c r="AV96">
        <f t="shared" si="20"/>
        <v>18.487654320987652</v>
      </c>
      <c r="AW96">
        <f t="shared" si="21"/>
        <v>25.270404938271604</v>
      </c>
      <c r="AX96" s="9"/>
      <c r="AY96" s="22">
        <v>0.33309899999999998</v>
      </c>
      <c r="AZ96" s="22">
        <v>28.4741</v>
      </c>
      <c r="BA96" s="22">
        <v>-1.6180400000000001E-2</v>
      </c>
      <c r="BB96" s="22">
        <v>86</v>
      </c>
      <c r="BC96" s="22">
        <v>0.33245799999999998</v>
      </c>
      <c r="BD96">
        <f t="shared" si="22"/>
        <v>19.975802469135804</v>
      </c>
      <c r="BE96">
        <f t="shared" si="23"/>
        <v>6.6539198266666668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5.9124999999999996</v>
      </c>
      <c r="I97" s="22">
        <v>-1.4987199999999999E-2</v>
      </c>
      <c r="J97" s="22">
        <v>87</v>
      </c>
      <c r="K97" s="22">
        <v>1.3607800000000001</v>
      </c>
      <c r="L97">
        <f t="shared" si="12"/>
        <v>18.502716049382713</v>
      </c>
      <c r="M97">
        <f t="shared" si="13"/>
        <v>25.197923851851847</v>
      </c>
      <c r="N97" s="9"/>
      <c r="O97" s="22">
        <v>0.33813500000000002</v>
      </c>
      <c r="P97" s="22">
        <v>9.7316900000000004</v>
      </c>
      <c r="Q97" s="22">
        <v>-1.6174299999999999E-2</v>
      </c>
      <c r="R97" s="22">
        <v>87</v>
      </c>
      <c r="S97" s="22">
        <v>0.33752399999999999</v>
      </c>
      <c r="T97">
        <f t="shared" si="14"/>
        <v>19.96827160493827</v>
      </c>
      <c r="U97">
        <f t="shared" si="15"/>
        <v>6.7519715191358021</v>
      </c>
      <c r="X97" s="9"/>
      <c r="Y97" s="22">
        <v>1.36185</v>
      </c>
      <c r="Z97" s="22">
        <v>15.277699999999999</v>
      </c>
      <c r="AA97" s="22">
        <v>-1.4975E-2</v>
      </c>
      <c r="AB97" s="22">
        <v>87</v>
      </c>
      <c r="AC97" s="22">
        <v>1.3610800000000001</v>
      </c>
      <c r="AD97">
        <f t="shared" si="16"/>
        <v>18.487654320987652</v>
      </c>
      <c r="AE97">
        <f t="shared" si="17"/>
        <v>25.177412037037033</v>
      </c>
      <c r="AF97" s="9"/>
      <c r="AG97" s="22">
        <v>0.33813500000000002</v>
      </c>
      <c r="AH97" s="22">
        <v>19.096900000000002</v>
      </c>
      <c r="AI97" s="22">
        <v>-1.61713E-2</v>
      </c>
      <c r="AJ97" s="22">
        <v>87</v>
      </c>
      <c r="AK97" s="22">
        <v>0.33755499999999999</v>
      </c>
      <c r="AL97">
        <f t="shared" si="18"/>
        <v>19.964567901234567</v>
      </c>
      <c r="AM97">
        <f t="shared" si="19"/>
        <v>6.7507191672839504</v>
      </c>
      <c r="AP97" s="9"/>
      <c r="AQ97" s="22">
        <v>1.36185</v>
      </c>
      <c r="AR97" s="22">
        <v>24.664999999999999</v>
      </c>
      <c r="AS97" s="22">
        <v>-1.49841E-2</v>
      </c>
      <c r="AT97" s="22">
        <v>87</v>
      </c>
      <c r="AU97" s="22">
        <v>1.3607800000000001</v>
      </c>
      <c r="AV97">
        <f t="shared" si="20"/>
        <v>18.498888888888889</v>
      </c>
      <c r="AW97">
        <f t="shared" si="21"/>
        <v>25.192711833333334</v>
      </c>
      <c r="AX97" s="9"/>
      <c r="AY97" s="22">
        <v>0.33813500000000002</v>
      </c>
      <c r="AZ97" s="22">
        <v>28.484200000000001</v>
      </c>
      <c r="BA97" s="22">
        <v>-1.6177400000000002E-2</v>
      </c>
      <c r="BB97" s="22">
        <v>87</v>
      </c>
      <c r="BC97" s="22">
        <v>0.33743299999999998</v>
      </c>
      <c r="BD97">
        <f t="shared" si="22"/>
        <v>19.972098765432101</v>
      </c>
      <c r="BE97">
        <f t="shared" si="23"/>
        <v>6.7532656160493838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5.9225700000000003</v>
      </c>
      <c r="I98" s="22">
        <v>-1.49902E-2</v>
      </c>
      <c r="J98" s="22">
        <v>88</v>
      </c>
      <c r="K98" s="22">
        <v>1.3552900000000001</v>
      </c>
      <c r="L98">
        <f t="shared" si="12"/>
        <v>18.506419753086419</v>
      </c>
      <c r="M98">
        <f t="shared" si="13"/>
        <v>25.109695385185187</v>
      </c>
      <c r="N98" s="9"/>
      <c r="O98" s="22">
        <v>0.34316999999999998</v>
      </c>
      <c r="P98" s="22">
        <v>9.7417599999999993</v>
      </c>
      <c r="Q98" s="22">
        <v>-1.6174299999999999E-2</v>
      </c>
      <c r="R98" s="22">
        <v>88</v>
      </c>
      <c r="S98" s="22">
        <v>0.34237699999999999</v>
      </c>
      <c r="T98">
        <f t="shared" si="14"/>
        <v>19.96827160493827</v>
      </c>
      <c r="U98">
        <f t="shared" si="15"/>
        <v>6.8525117666666659</v>
      </c>
      <c r="X98" s="9"/>
      <c r="Y98" s="22">
        <v>1.3568100000000001</v>
      </c>
      <c r="Z98" s="22">
        <v>15.287800000000001</v>
      </c>
      <c r="AA98" s="22">
        <v>-1.4981100000000001E-2</v>
      </c>
      <c r="AB98" s="22">
        <v>88</v>
      </c>
      <c r="AC98" s="22">
        <v>1.3562000000000001</v>
      </c>
      <c r="AD98">
        <f t="shared" si="16"/>
        <v>18.495185185185186</v>
      </c>
      <c r="AE98">
        <f t="shared" si="17"/>
        <v>25.094452211111115</v>
      </c>
      <c r="AF98" s="9"/>
      <c r="AG98" s="22">
        <v>0.34316999999999998</v>
      </c>
      <c r="AH98" s="22">
        <v>19.106999999999999</v>
      </c>
      <c r="AI98" s="22">
        <v>-1.6165200000000001E-2</v>
      </c>
      <c r="AJ98" s="22">
        <v>88</v>
      </c>
      <c r="AK98" s="22">
        <v>0.34262100000000001</v>
      </c>
      <c r="AL98">
        <f t="shared" si="18"/>
        <v>19.957037037037036</v>
      </c>
      <c r="AM98">
        <f t="shared" si="19"/>
        <v>6.8486563999999994</v>
      </c>
      <c r="AP98" s="9"/>
      <c r="AQ98" s="22">
        <v>1.3568100000000001</v>
      </c>
      <c r="AR98" s="22">
        <v>24.6751</v>
      </c>
      <c r="AS98" s="22">
        <v>-1.4993299999999999E-2</v>
      </c>
      <c r="AT98" s="22">
        <v>88</v>
      </c>
      <c r="AU98" s="22">
        <v>1.3555900000000001</v>
      </c>
      <c r="AV98">
        <f t="shared" si="20"/>
        <v>18.510246913580243</v>
      </c>
      <c r="AW98">
        <f t="shared" si="21"/>
        <v>25.114888114814811</v>
      </c>
      <c r="AX98" s="9"/>
      <c r="AY98" s="22">
        <v>0.34316999999999998</v>
      </c>
      <c r="AZ98" s="22">
        <v>28.494299999999999</v>
      </c>
      <c r="BA98" s="22">
        <v>-1.6174299999999999E-2</v>
      </c>
      <c r="BB98" s="22">
        <v>88</v>
      </c>
      <c r="BC98" s="22">
        <v>0.34252899999999997</v>
      </c>
      <c r="BD98">
        <f t="shared" si="22"/>
        <v>19.96827160493827</v>
      </c>
      <c r="BE98">
        <f t="shared" si="23"/>
        <v>6.8525117666666659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5.9326400000000001</v>
      </c>
      <c r="I99" s="22">
        <v>-1.5002400000000001E-2</v>
      </c>
      <c r="J99" s="22">
        <v>89</v>
      </c>
      <c r="K99" s="22">
        <v>1.3507100000000001</v>
      </c>
      <c r="L99">
        <f t="shared" si="12"/>
        <v>18.521481481481484</v>
      </c>
      <c r="M99">
        <f t="shared" si="13"/>
        <v>25.036968237037041</v>
      </c>
      <c r="N99" s="9"/>
      <c r="O99" s="22">
        <v>0.34820600000000002</v>
      </c>
      <c r="P99" s="22">
        <v>9.75183</v>
      </c>
      <c r="Q99" s="22">
        <v>-1.6162099999999999E-2</v>
      </c>
      <c r="R99" s="22">
        <v>89</v>
      </c>
      <c r="S99" s="22">
        <v>0.34747299999999998</v>
      </c>
      <c r="T99">
        <f t="shared" si="14"/>
        <v>19.953209876543205</v>
      </c>
      <c r="U99">
        <f t="shared" si="15"/>
        <v>6.9478273982716034</v>
      </c>
      <c r="X99" s="9"/>
      <c r="Y99" s="22">
        <v>1.35178</v>
      </c>
      <c r="Z99" s="22">
        <v>15.2979</v>
      </c>
      <c r="AA99" s="22">
        <v>-1.4987199999999999E-2</v>
      </c>
      <c r="AB99" s="22">
        <v>89</v>
      </c>
      <c r="AC99" s="22">
        <v>1.3513200000000001</v>
      </c>
      <c r="AD99">
        <f t="shared" si="16"/>
        <v>18.502716049382713</v>
      </c>
      <c r="AE99">
        <f t="shared" si="17"/>
        <v>25.011601501234562</v>
      </c>
      <c r="AF99" s="9"/>
      <c r="AG99" s="22">
        <v>0.34820600000000002</v>
      </c>
      <c r="AH99" s="22">
        <v>19.117100000000001</v>
      </c>
      <c r="AI99" s="22">
        <v>-1.6162099999999999E-2</v>
      </c>
      <c r="AJ99" s="22">
        <v>89</v>
      </c>
      <c r="AK99" s="22">
        <v>0.34753400000000001</v>
      </c>
      <c r="AL99">
        <f t="shared" si="18"/>
        <v>19.953209876543205</v>
      </c>
      <c r="AM99">
        <f t="shared" si="19"/>
        <v>6.9478273982716034</v>
      </c>
      <c r="AP99" s="9"/>
      <c r="AQ99" s="22">
        <v>1.35178</v>
      </c>
      <c r="AR99" s="22">
        <v>24.685099999999998</v>
      </c>
      <c r="AS99" s="22">
        <v>-1.49994E-2</v>
      </c>
      <c r="AT99" s="22">
        <v>89</v>
      </c>
      <c r="AU99" s="22">
        <v>1.3501000000000001</v>
      </c>
      <c r="AV99">
        <f t="shared" si="20"/>
        <v>18.517777777777777</v>
      </c>
      <c r="AW99">
        <f t="shared" si="21"/>
        <v>25.031961644444443</v>
      </c>
      <c r="AX99" s="9"/>
      <c r="AY99" s="22">
        <v>0.34820600000000002</v>
      </c>
      <c r="AZ99" s="22">
        <v>28.504300000000001</v>
      </c>
      <c r="BA99" s="22">
        <v>-1.6168200000000001E-2</v>
      </c>
      <c r="BB99" s="22">
        <v>89</v>
      </c>
      <c r="BC99" s="22">
        <v>0.34728999999999999</v>
      </c>
      <c r="BD99">
        <f t="shared" si="22"/>
        <v>19.960740740740739</v>
      </c>
      <c r="BE99">
        <f t="shared" si="23"/>
        <v>6.9504496903703705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5.9427099999999999</v>
      </c>
      <c r="I100" s="22">
        <v>-1.5002400000000001E-2</v>
      </c>
      <c r="J100" s="22">
        <v>90</v>
      </c>
      <c r="K100" s="22">
        <v>1.34552</v>
      </c>
      <c r="L100">
        <f t="shared" si="12"/>
        <v>18.521481481481484</v>
      </c>
      <c r="M100">
        <f t="shared" si="13"/>
        <v>24.943619970370374</v>
      </c>
      <c r="N100" s="9"/>
      <c r="O100" s="22">
        <v>0.35324100000000003</v>
      </c>
      <c r="P100" s="22">
        <v>9.7619000000000007</v>
      </c>
      <c r="Q100" s="22">
        <v>-1.6159099999999999E-2</v>
      </c>
      <c r="R100" s="22">
        <v>90</v>
      </c>
      <c r="S100" s="22">
        <v>0.352661</v>
      </c>
      <c r="T100">
        <f t="shared" si="14"/>
        <v>19.949506172839506</v>
      </c>
      <c r="U100">
        <f t="shared" si="15"/>
        <v>7.0469835100000005</v>
      </c>
      <c r="X100" s="9"/>
      <c r="Y100" s="22">
        <v>1.34674</v>
      </c>
      <c r="Z100" s="22">
        <v>15.308</v>
      </c>
      <c r="AA100" s="22">
        <v>-1.4996300000000001E-2</v>
      </c>
      <c r="AB100" s="22">
        <v>90</v>
      </c>
      <c r="AC100" s="22">
        <v>1.34674</v>
      </c>
      <c r="AD100">
        <f t="shared" si="16"/>
        <v>18.51395061728395</v>
      </c>
      <c r="AE100">
        <f t="shared" si="17"/>
        <v>24.933477854320987</v>
      </c>
      <c r="AF100" s="9"/>
      <c r="AG100" s="22">
        <v>0.35324100000000003</v>
      </c>
      <c r="AH100" s="22">
        <v>19.127099999999999</v>
      </c>
      <c r="AI100" s="22">
        <v>-1.6149899999999998E-2</v>
      </c>
      <c r="AJ100" s="22">
        <v>90</v>
      </c>
      <c r="AK100" s="22">
        <v>0.35250900000000002</v>
      </c>
      <c r="AL100">
        <f t="shared" si="18"/>
        <v>19.938148148148144</v>
      </c>
      <c r="AM100">
        <f t="shared" si="19"/>
        <v>7.0429713899999991</v>
      </c>
      <c r="AP100" s="9"/>
      <c r="AQ100" s="22">
        <v>1.34674</v>
      </c>
      <c r="AR100" s="22">
        <v>24.6952</v>
      </c>
      <c r="AS100" s="22">
        <v>-1.50055E-2</v>
      </c>
      <c r="AT100" s="22">
        <v>90</v>
      </c>
      <c r="AU100" s="22">
        <v>1.34613</v>
      </c>
      <c r="AV100">
        <f t="shared" si="20"/>
        <v>18.525308641975307</v>
      </c>
      <c r="AW100">
        <f t="shared" si="21"/>
        <v>24.948774160493826</v>
      </c>
      <c r="AX100" s="9"/>
      <c r="AY100" s="22">
        <v>0.35324100000000003</v>
      </c>
      <c r="AZ100" s="22">
        <v>28.514399999999998</v>
      </c>
      <c r="BA100" s="22">
        <v>-1.6159099999999999E-2</v>
      </c>
      <c r="BB100" s="22">
        <v>90</v>
      </c>
      <c r="BC100" s="22">
        <v>0.35256999999999999</v>
      </c>
      <c r="BD100">
        <f t="shared" si="22"/>
        <v>19.949506172839506</v>
      </c>
      <c r="BE100">
        <f t="shared" si="23"/>
        <v>7.0469835100000005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5.9527799999999997</v>
      </c>
      <c r="I101" s="22">
        <v>-1.5008499999999999E-2</v>
      </c>
      <c r="J101" s="22">
        <v>91</v>
      </c>
      <c r="K101" s="22">
        <v>1.3412500000000001</v>
      </c>
      <c r="L101">
        <f t="shared" si="12"/>
        <v>18.529012345679011</v>
      </c>
      <c r="M101">
        <f t="shared" si="13"/>
        <v>24.860561154320983</v>
      </c>
      <c r="N101" s="9"/>
      <c r="O101" s="22">
        <v>0.35827599999999998</v>
      </c>
      <c r="P101" s="22">
        <v>9.7719699999999996</v>
      </c>
      <c r="Q101" s="22">
        <v>-1.6149899999999998E-2</v>
      </c>
      <c r="R101" s="22">
        <v>91</v>
      </c>
      <c r="S101" s="22">
        <v>0.357819</v>
      </c>
      <c r="T101">
        <f t="shared" si="14"/>
        <v>19.938148148148144</v>
      </c>
      <c r="U101">
        <f t="shared" si="15"/>
        <v>7.1433599659259244</v>
      </c>
      <c r="X101" s="9"/>
      <c r="Y101" s="22">
        <v>1.34171</v>
      </c>
      <c r="Z101" s="22">
        <v>15.318</v>
      </c>
      <c r="AA101" s="22">
        <v>-1.5002400000000001E-2</v>
      </c>
      <c r="AB101" s="22">
        <v>91</v>
      </c>
      <c r="AC101" s="22">
        <v>1.34094</v>
      </c>
      <c r="AD101">
        <f t="shared" si="16"/>
        <v>18.521481481481484</v>
      </c>
      <c r="AE101">
        <f t="shared" si="17"/>
        <v>24.850456918518521</v>
      </c>
      <c r="AF101" s="9"/>
      <c r="AG101" s="22">
        <v>0.35827599999999998</v>
      </c>
      <c r="AH101" s="22">
        <v>19.1372</v>
      </c>
      <c r="AI101" s="22">
        <v>-1.6149899999999998E-2</v>
      </c>
      <c r="AJ101" s="22">
        <v>91</v>
      </c>
      <c r="AK101" s="22">
        <v>0.35769699999999999</v>
      </c>
      <c r="AL101">
        <f t="shared" si="18"/>
        <v>19.938148148148144</v>
      </c>
      <c r="AM101">
        <f t="shared" si="19"/>
        <v>7.1433599659259244</v>
      </c>
      <c r="AP101" s="9"/>
      <c r="AQ101" s="22">
        <v>1.34171</v>
      </c>
      <c r="AR101" s="22">
        <v>24.705300000000001</v>
      </c>
      <c r="AS101" s="22">
        <v>-1.50116E-2</v>
      </c>
      <c r="AT101" s="22">
        <v>91</v>
      </c>
      <c r="AU101" s="22">
        <v>1.3412500000000001</v>
      </c>
      <c r="AV101">
        <f t="shared" si="20"/>
        <v>18.532839506172838</v>
      </c>
      <c r="AW101">
        <f t="shared" si="21"/>
        <v>24.865696093827157</v>
      </c>
      <c r="AX101" s="9"/>
      <c r="AY101" s="22">
        <v>0.35827599999999998</v>
      </c>
      <c r="AZ101" s="22">
        <v>28.5245</v>
      </c>
      <c r="BA101" s="22">
        <v>-1.6153000000000001E-2</v>
      </c>
      <c r="BB101" s="22">
        <v>91</v>
      </c>
      <c r="BC101" s="22">
        <v>0.357483</v>
      </c>
      <c r="BD101">
        <f t="shared" si="22"/>
        <v>19.941975308641975</v>
      </c>
      <c r="BE101">
        <f t="shared" si="23"/>
        <v>7.1447311456790121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5.9628500000000004</v>
      </c>
      <c r="I102" s="22">
        <v>-1.5014599999999999E-2</v>
      </c>
      <c r="J102" s="22">
        <v>92</v>
      </c>
      <c r="K102" s="22">
        <v>1.33575</v>
      </c>
      <c r="L102">
        <f t="shared" si="12"/>
        <v>18.536543209876541</v>
      </c>
      <c r="M102">
        <f t="shared" si="13"/>
        <v>24.777241212345675</v>
      </c>
      <c r="N102" s="9"/>
      <c r="O102" s="22">
        <v>0.36331200000000002</v>
      </c>
      <c r="P102" s="22">
        <v>9.7820400000000003</v>
      </c>
      <c r="Q102" s="22">
        <v>-1.6149899999999998E-2</v>
      </c>
      <c r="R102" s="22">
        <v>92</v>
      </c>
      <c r="S102" s="22">
        <v>0.36267100000000002</v>
      </c>
      <c r="T102">
        <f t="shared" si="14"/>
        <v>19.938148148148144</v>
      </c>
      <c r="U102">
        <f t="shared" si="15"/>
        <v>7.2437684799999991</v>
      </c>
      <c r="X102" s="9"/>
      <c r="Y102" s="22">
        <v>1.33667</v>
      </c>
      <c r="Z102" s="22">
        <v>15.328099999999999</v>
      </c>
      <c r="AA102" s="22">
        <v>-1.50116E-2</v>
      </c>
      <c r="AB102" s="22">
        <v>92</v>
      </c>
      <c r="AC102" s="22">
        <v>1.33575</v>
      </c>
      <c r="AD102">
        <f t="shared" si="16"/>
        <v>18.532839506172838</v>
      </c>
      <c r="AE102">
        <f t="shared" si="17"/>
        <v>24.772290582716046</v>
      </c>
      <c r="AF102" s="9"/>
      <c r="AG102" s="22">
        <v>0.36331200000000002</v>
      </c>
      <c r="AH102" s="22">
        <v>19.147300000000001</v>
      </c>
      <c r="AI102" s="22">
        <v>-1.61438E-2</v>
      </c>
      <c r="AJ102" s="22">
        <v>92</v>
      </c>
      <c r="AK102" s="22">
        <v>0.36260999999999999</v>
      </c>
      <c r="AL102">
        <f t="shared" si="18"/>
        <v>19.930617283950614</v>
      </c>
      <c r="AM102">
        <f t="shared" si="19"/>
        <v>7.2410324266666661</v>
      </c>
      <c r="AP102" s="9"/>
      <c r="AQ102" s="22">
        <v>1.33667</v>
      </c>
      <c r="AR102" s="22">
        <v>24.715299999999999</v>
      </c>
      <c r="AS102" s="22">
        <v>-1.50177E-2</v>
      </c>
      <c r="AT102" s="22">
        <v>92</v>
      </c>
      <c r="AU102" s="22">
        <v>1.33545</v>
      </c>
      <c r="AV102">
        <f t="shared" si="20"/>
        <v>18.540370370370372</v>
      </c>
      <c r="AW102">
        <f t="shared" si="21"/>
        <v>24.782356862962967</v>
      </c>
      <c r="AX102" s="9"/>
      <c r="AY102" s="22">
        <v>0.36331200000000002</v>
      </c>
      <c r="AZ102" s="22">
        <v>28.534500000000001</v>
      </c>
      <c r="BA102" s="22">
        <v>-1.6140700000000001E-2</v>
      </c>
      <c r="BB102" s="22">
        <v>92</v>
      </c>
      <c r="BC102" s="22">
        <v>0.36248799999999998</v>
      </c>
      <c r="BD102">
        <f t="shared" si="22"/>
        <v>19.92679012345679</v>
      </c>
      <c r="BE102">
        <f t="shared" si="23"/>
        <v>7.2396419733333337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5.9729200000000002</v>
      </c>
      <c r="I103" s="22">
        <v>-1.50238E-2</v>
      </c>
      <c r="J103" s="22">
        <v>93</v>
      </c>
      <c r="K103" s="22">
        <v>1.33087</v>
      </c>
      <c r="L103">
        <f t="shared" si="12"/>
        <v>18.547901234567902</v>
      </c>
      <c r="M103">
        <f t="shared" si="13"/>
        <v>24.698941720987658</v>
      </c>
      <c r="N103" s="9"/>
      <c r="O103" s="22">
        <v>0.36834699999999998</v>
      </c>
      <c r="P103" s="22">
        <v>9.7921200000000006</v>
      </c>
      <c r="Q103" s="22">
        <v>-1.61438E-2</v>
      </c>
      <c r="R103" s="22">
        <v>93</v>
      </c>
      <c r="S103" s="22">
        <v>0.36782799999999999</v>
      </c>
      <c r="T103">
        <f t="shared" si="14"/>
        <v>19.930617283950614</v>
      </c>
      <c r="U103">
        <f t="shared" si="15"/>
        <v>7.3413830846913566</v>
      </c>
      <c r="X103" s="9"/>
      <c r="Y103" s="22">
        <v>1.3316300000000001</v>
      </c>
      <c r="Z103" s="22">
        <v>15.338200000000001</v>
      </c>
      <c r="AA103" s="22">
        <v>-1.50177E-2</v>
      </c>
      <c r="AB103" s="22">
        <v>93</v>
      </c>
      <c r="AC103" s="22">
        <v>1.33087</v>
      </c>
      <c r="AD103">
        <f t="shared" si="16"/>
        <v>18.540370370370372</v>
      </c>
      <c r="AE103">
        <f t="shared" si="17"/>
        <v>24.6889133962963</v>
      </c>
      <c r="AF103" s="9"/>
      <c r="AG103" s="22">
        <v>0.36834699999999998</v>
      </c>
      <c r="AH103" s="22">
        <v>19.157399999999999</v>
      </c>
      <c r="AI103" s="22">
        <v>-1.6140700000000001E-2</v>
      </c>
      <c r="AJ103" s="22">
        <v>93</v>
      </c>
      <c r="AK103" s="22">
        <v>0.36770599999999998</v>
      </c>
      <c r="AL103">
        <f t="shared" si="18"/>
        <v>19.92679012345679</v>
      </c>
      <c r="AM103">
        <f t="shared" si="19"/>
        <v>7.3399733616049376</v>
      </c>
      <c r="AP103" s="9"/>
      <c r="AQ103" s="22">
        <v>1.3316300000000001</v>
      </c>
      <c r="AR103" s="22">
        <v>24.7254</v>
      </c>
      <c r="AS103" s="22">
        <v>-1.5020800000000001E-2</v>
      </c>
      <c r="AT103" s="22">
        <v>93</v>
      </c>
      <c r="AU103" s="22">
        <v>1.33057</v>
      </c>
      <c r="AV103">
        <f t="shared" si="20"/>
        <v>18.544197530864199</v>
      </c>
      <c r="AW103">
        <f t="shared" si="21"/>
        <v>24.694009758024695</v>
      </c>
      <c r="AX103" s="9"/>
      <c r="AY103" s="22">
        <v>0.36834699999999998</v>
      </c>
      <c r="AZ103" s="22">
        <v>28.544599999999999</v>
      </c>
      <c r="BA103" s="22">
        <v>-1.6134599999999999E-2</v>
      </c>
      <c r="BB103" s="22">
        <v>93</v>
      </c>
      <c r="BC103" s="22">
        <v>0.36743199999999998</v>
      </c>
      <c r="BD103">
        <f t="shared" si="22"/>
        <v>19.91925925925926</v>
      </c>
      <c r="BE103">
        <f t="shared" si="23"/>
        <v>7.3371993903703698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5.98299</v>
      </c>
      <c r="I104" s="22">
        <v>-1.5032999999999999E-2</v>
      </c>
      <c r="J104" s="22">
        <v>94</v>
      </c>
      <c r="K104" s="22">
        <v>1.32568</v>
      </c>
      <c r="L104">
        <f t="shared" si="12"/>
        <v>18.559259259259257</v>
      </c>
      <c r="M104">
        <f t="shared" si="13"/>
        <v>24.620713333333331</v>
      </c>
      <c r="N104" s="9"/>
      <c r="O104" s="22">
        <v>0.37338300000000002</v>
      </c>
      <c r="P104" s="22">
        <v>9.8021899999999995</v>
      </c>
      <c r="Q104" s="22">
        <v>-1.6134599999999999E-2</v>
      </c>
      <c r="R104" s="22">
        <v>94</v>
      </c>
      <c r="S104" s="22">
        <v>0.37307699999999999</v>
      </c>
      <c r="T104">
        <f t="shared" si="14"/>
        <v>19.91925925925926</v>
      </c>
      <c r="U104">
        <f t="shared" si="15"/>
        <v>7.4375127800000005</v>
      </c>
      <c r="X104" s="9"/>
      <c r="Y104" s="22">
        <v>1.3266</v>
      </c>
      <c r="Z104" s="22">
        <v>15.3482</v>
      </c>
      <c r="AA104" s="22">
        <v>-1.5020800000000001E-2</v>
      </c>
      <c r="AB104" s="22">
        <v>94</v>
      </c>
      <c r="AC104" s="22">
        <v>1.32599</v>
      </c>
      <c r="AD104">
        <f t="shared" si="16"/>
        <v>18.544197530864199</v>
      </c>
      <c r="AE104">
        <f t="shared" si="17"/>
        <v>24.600732444444446</v>
      </c>
      <c r="AF104" s="9"/>
      <c r="AG104" s="22">
        <v>0.37338300000000002</v>
      </c>
      <c r="AH104" s="22">
        <v>19.167400000000001</v>
      </c>
      <c r="AI104" s="22">
        <v>-1.6137700000000001E-2</v>
      </c>
      <c r="AJ104" s="22">
        <v>94</v>
      </c>
      <c r="AK104" s="22">
        <v>0.37252800000000003</v>
      </c>
      <c r="AL104">
        <f t="shared" si="18"/>
        <v>19.923086419753087</v>
      </c>
      <c r="AM104">
        <f t="shared" si="19"/>
        <v>7.4389417766666677</v>
      </c>
      <c r="AP104" s="9"/>
      <c r="AQ104" s="22">
        <v>1.3266</v>
      </c>
      <c r="AR104" s="22">
        <v>24.735499999999998</v>
      </c>
      <c r="AS104" s="22">
        <v>-1.5029900000000001E-2</v>
      </c>
      <c r="AT104" s="22">
        <v>94</v>
      </c>
      <c r="AU104" s="22">
        <v>1.32599</v>
      </c>
      <c r="AV104">
        <f t="shared" si="20"/>
        <v>18.555432098765429</v>
      </c>
      <c r="AW104">
        <f t="shared" si="21"/>
        <v>24.615636222222218</v>
      </c>
      <c r="AX104" s="9"/>
      <c r="AY104" s="22">
        <v>0.37338300000000002</v>
      </c>
      <c r="AZ104" s="22">
        <v>28.5547</v>
      </c>
      <c r="BA104" s="22">
        <v>-1.61285E-2</v>
      </c>
      <c r="BB104" s="22">
        <v>94</v>
      </c>
      <c r="BC104" s="22">
        <v>0.37304700000000002</v>
      </c>
      <c r="BD104">
        <f t="shared" si="22"/>
        <v>19.911728395061726</v>
      </c>
      <c r="BE104">
        <f t="shared" si="23"/>
        <v>7.434700883333333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5.9930700000000003</v>
      </c>
      <c r="I105" s="22">
        <v>-1.50391E-2</v>
      </c>
      <c r="J105" s="22">
        <v>95</v>
      </c>
      <c r="K105" s="22">
        <v>1.3205</v>
      </c>
      <c r="L105">
        <f t="shared" si="12"/>
        <v>18.566790123456791</v>
      </c>
      <c r="M105">
        <f t="shared" si="13"/>
        <v>24.537127155555556</v>
      </c>
      <c r="N105" s="9"/>
      <c r="O105" s="22">
        <v>0.37841799999999998</v>
      </c>
      <c r="P105" s="22">
        <v>9.8122600000000002</v>
      </c>
      <c r="Q105" s="22">
        <v>-1.6131599999999999E-2</v>
      </c>
      <c r="R105" s="22">
        <v>95</v>
      </c>
      <c r="S105" s="22">
        <v>0.37747199999999997</v>
      </c>
      <c r="T105">
        <f t="shared" si="14"/>
        <v>19.915555555555553</v>
      </c>
      <c r="U105">
        <f t="shared" si="15"/>
        <v>7.5364047022222209</v>
      </c>
      <c r="X105" s="9"/>
      <c r="Y105" s="22">
        <v>1.3215600000000001</v>
      </c>
      <c r="Z105" s="22">
        <v>15.3583</v>
      </c>
      <c r="AA105" s="22">
        <v>-1.5026899999999999E-2</v>
      </c>
      <c r="AB105" s="22">
        <v>95</v>
      </c>
      <c r="AC105" s="22">
        <v>1.32019</v>
      </c>
      <c r="AD105">
        <f t="shared" si="16"/>
        <v>18.551728395061726</v>
      </c>
      <c r="AE105">
        <f t="shared" si="17"/>
        <v>24.517222177777775</v>
      </c>
      <c r="AF105" s="9"/>
      <c r="AG105" s="22">
        <v>0.37841799999999998</v>
      </c>
      <c r="AH105" s="22">
        <v>19.177499999999998</v>
      </c>
      <c r="AI105" s="22">
        <v>-1.61285E-2</v>
      </c>
      <c r="AJ105" s="22">
        <v>95</v>
      </c>
      <c r="AK105" s="22">
        <v>0.377747</v>
      </c>
      <c r="AL105">
        <f t="shared" si="18"/>
        <v>19.911728395061726</v>
      </c>
      <c r="AM105">
        <f t="shared" si="19"/>
        <v>7.5349564358024672</v>
      </c>
      <c r="AP105" s="9"/>
      <c r="AQ105" s="22">
        <v>1.3215600000000001</v>
      </c>
      <c r="AR105" s="22">
        <v>24.7456</v>
      </c>
      <c r="AS105" s="22">
        <v>-1.5036000000000001E-2</v>
      </c>
      <c r="AT105" s="22">
        <v>95</v>
      </c>
      <c r="AU105" s="22">
        <v>1.3208</v>
      </c>
      <c r="AV105">
        <f t="shared" si="20"/>
        <v>18.562962962962963</v>
      </c>
      <c r="AW105">
        <f t="shared" si="21"/>
        <v>24.532069333333336</v>
      </c>
      <c r="AX105" s="9"/>
      <c r="AY105" s="22">
        <v>0.37841799999999998</v>
      </c>
      <c r="AZ105" s="22">
        <v>28.564699999999998</v>
      </c>
      <c r="BA105" s="22">
        <v>-1.6125500000000001E-2</v>
      </c>
      <c r="BB105" s="22">
        <v>95</v>
      </c>
      <c r="BC105" s="22">
        <v>0.37728899999999999</v>
      </c>
      <c r="BD105">
        <f t="shared" si="22"/>
        <v>19.908024691358026</v>
      </c>
      <c r="BE105">
        <f t="shared" si="23"/>
        <v>7.5335548876543212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6.0031400000000001</v>
      </c>
      <c r="I106" s="22">
        <v>-1.50452E-2</v>
      </c>
      <c r="J106" s="22">
        <v>96</v>
      </c>
      <c r="K106" s="22">
        <v>1.31592</v>
      </c>
      <c r="L106">
        <f t="shared" si="12"/>
        <v>18.574320987654321</v>
      </c>
      <c r="M106">
        <f t="shared" si="13"/>
        <v>24.453650809876542</v>
      </c>
      <c r="N106" s="9"/>
      <c r="O106" s="22">
        <v>0.38345299999999999</v>
      </c>
      <c r="P106" s="22">
        <v>9.8223299999999991</v>
      </c>
      <c r="Q106" s="22">
        <v>-1.61285E-2</v>
      </c>
      <c r="R106" s="22">
        <v>96</v>
      </c>
      <c r="S106" s="22">
        <v>0.38284299999999999</v>
      </c>
      <c r="T106">
        <f t="shared" si="14"/>
        <v>19.911728395061726</v>
      </c>
      <c r="U106">
        <f t="shared" si="15"/>
        <v>7.6352119882716041</v>
      </c>
      <c r="X106" s="9"/>
      <c r="Y106" s="22">
        <v>1.31653</v>
      </c>
      <c r="Z106" s="22">
        <v>15.368399999999999</v>
      </c>
      <c r="AA106" s="22">
        <v>-1.5036000000000001E-2</v>
      </c>
      <c r="AB106" s="22">
        <v>96</v>
      </c>
      <c r="AC106" s="22">
        <v>1.31592</v>
      </c>
      <c r="AD106">
        <f t="shared" si="16"/>
        <v>18.562962962962963</v>
      </c>
      <c r="AE106">
        <f t="shared" si="17"/>
        <v>24.43869762962963</v>
      </c>
      <c r="AF106" s="9"/>
      <c r="AG106" s="22">
        <v>0.38345299999999999</v>
      </c>
      <c r="AH106" s="22">
        <v>19.1876</v>
      </c>
      <c r="AI106" s="22">
        <v>-1.61163E-2</v>
      </c>
      <c r="AJ106" s="22">
        <v>96</v>
      </c>
      <c r="AK106" s="22">
        <v>0.38290400000000002</v>
      </c>
      <c r="AL106">
        <f t="shared" si="18"/>
        <v>19.896666666666668</v>
      </c>
      <c r="AM106">
        <f t="shared" si="19"/>
        <v>7.6294365233333341</v>
      </c>
      <c r="AP106" s="9"/>
      <c r="AQ106" s="22">
        <v>1.31653</v>
      </c>
      <c r="AR106" s="22">
        <v>24.755600000000001</v>
      </c>
      <c r="AS106" s="22">
        <v>-1.5042099999999999E-2</v>
      </c>
      <c r="AT106" s="22">
        <v>96</v>
      </c>
      <c r="AU106" s="22">
        <v>1.31531</v>
      </c>
      <c r="AV106">
        <f t="shared" si="20"/>
        <v>18.570493827160494</v>
      </c>
      <c r="AW106">
        <f t="shared" si="21"/>
        <v>24.448612238271604</v>
      </c>
      <c r="AX106" s="9"/>
      <c r="AY106" s="22">
        <v>0.38345299999999999</v>
      </c>
      <c r="AZ106" s="22">
        <v>28.5748</v>
      </c>
      <c r="BA106" s="22">
        <v>-1.6119399999999999E-2</v>
      </c>
      <c r="BB106" s="22">
        <v>96</v>
      </c>
      <c r="BC106" s="22">
        <v>0.38290400000000002</v>
      </c>
      <c r="BD106">
        <f t="shared" si="22"/>
        <v>19.900493827160492</v>
      </c>
      <c r="BE106">
        <f t="shared" si="23"/>
        <v>7.6309040595061717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6.0132099999999999</v>
      </c>
      <c r="I107" s="22">
        <v>-1.50513E-2</v>
      </c>
      <c r="J107" s="22">
        <v>97</v>
      </c>
      <c r="K107" s="22">
        <v>1.31073</v>
      </c>
      <c r="L107">
        <f t="shared" si="12"/>
        <v>18.581851851851848</v>
      </c>
      <c r="M107">
        <f t="shared" si="13"/>
        <v>24.36991288518518</v>
      </c>
      <c r="N107" s="9"/>
      <c r="O107" s="22">
        <v>0.38848899999999997</v>
      </c>
      <c r="P107" s="22">
        <v>9.8323999999999998</v>
      </c>
      <c r="Q107" s="22">
        <v>-1.6122399999999999E-2</v>
      </c>
      <c r="R107" s="22">
        <v>97</v>
      </c>
      <c r="S107" s="22">
        <v>0.387909</v>
      </c>
      <c r="T107">
        <f t="shared" si="14"/>
        <v>19.904197530864195</v>
      </c>
      <c r="U107">
        <f t="shared" si="15"/>
        <v>7.7325617945678999</v>
      </c>
      <c r="X107" s="9"/>
      <c r="Y107" s="22">
        <v>1.31149</v>
      </c>
      <c r="Z107" s="22">
        <v>15.378500000000001</v>
      </c>
      <c r="AA107" s="22">
        <v>-1.5042099999999999E-2</v>
      </c>
      <c r="AB107" s="22">
        <v>97</v>
      </c>
      <c r="AC107" s="22">
        <v>1.3104199999999999</v>
      </c>
      <c r="AD107">
        <f t="shared" si="16"/>
        <v>18.570493827160494</v>
      </c>
      <c r="AE107">
        <f t="shared" si="17"/>
        <v>24.355016949382716</v>
      </c>
      <c r="AF107" s="9"/>
      <c r="AG107" s="22">
        <v>0.38848899999999997</v>
      </c>
      <c r="AH107" s="22">
        <v>19.197600000000001</v>
      </c>
      <c r="AI107" s="22">
        <v>-1.6110200000000002E-2</v>
      </c>
      <c r="AJ107" s="22">
        <v>97</v>
      </c>
      <c r="AK107" s="22">
        <v>0.38778699999999999</v>
      </c>
      <c r="AL107">
        <f t="shared" si="18"/>
        <v>19.889135802469134</v>
      </c>
      <c r="AM107">
        <f t="shared" si="19"/>
        <v>7.7267104787654306</v>
      </c>
      <c r="AP107" s="9"/>
      <c r="AQ107" s="22">
        <v>1.31149</v>
      </c>
      <c r="AR107" s="22">
        <v>24.765699999999999</v>
      </c>
      <c r="AS107" s="22">
        <v>-1.5048199999999999E-2</v>
      </c>
      <c r="AT107" s="22">
        <v>97</v>
      </c>
      <c r="AU107" s="22">
        <v>1.3098099999999999</v>
      </c>
      <c r="AV107">
        <f t="shared" si="20"/>
        <v>18.578024691358021</v>
      </c>
      <c r="AW107">
        <f t="shared" si="21"/>
        <v>24.364893602469131</v>
      </c>
      <c r="AX107" s="9"/>
      <c r="AY107" s="22">
        <v>0.38848899999999997</v>
      </c>
      <c r="AZ107" s="22">
        <v>28.584900000000001</v>
      </c>
      <c r="BA107" s="22">
        <v>-1.6113300000000001E-2</v>
      </c>
      <c r="BB107" s="22">
        <v>97</v>
      </c>
      <c r="BC107" s="22">
        <v>0.38803100000000001</v>
      </c>
      <c r="BD107">
        <f t="shared" si="22"/>
        <v>19.892962962962962</v>
      </c>
      <c r="BE107">
        <f t="shared" si="23"/>
        <v>7.7281972885185173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6.0232799999999997</v>
      </c>
      <c r="I108" s="22">
        <v>-1.50574E-2</v>
      </c>
      <c r="J108" s="22">
        <v>98</v>
      </c>
      <c r="K108" s="22">
        <v>1.30585</v>
      </c>
      <c r="L108">
        <f t="shared" si="12"/>
        <v>18.589382716049382</v>
      </c>
      <c r="M108">
        <f t="shared" si="13"/>
        <v>24.286284943209875</v>
      </c>
      <c r="N108" s="9"/>
      <c r="O108" s="22">
        <v>0.39352399999999998</v>
      </c>
      <c r="P108" s="22">
        <v>9.8424700000000005</v>
      </c>
      <c r="Q108" s="22">
        <v>-1.6113300000000001E-2</v>
      </c>
      <c r="R108" s="22">
        <v>98</v>
      </c>
      <c r="S108" s="22">
        <v>0.392822</v>
      </c>
      <c r="T108">
        <f t="shared" si="14"/>
        <v>19.892962962962962</v>
      </c>
      <c r="U108">
        <f t="shared" si="15"/>
        <v>7.8283583570370361</v>
      </c>
      <c r="X108" s="9"/>
      <c r="Y108" s="22">
        <v>1.30646</v>
      </c>
      <c r="Z108" s="22">
        <v>15.388500000000001</v>
      </c>
      <c r="AA108" s="22">
        <v>-1.5048199999999999E-2</v>
      </c>
      <c r="AB108" s="22">
        <v>98</v>
      </c>
      <c r="AC108" s="22">
        <v>1.30585</v>
      </c>
      <c r="AD108">
        <f t="shared" si="16"/>
        <v>18.578024691358021</v>
      </c>
      <c r="AE108">
        <f t="shared" si="17"/>
        <v>24.2714461382716</v>
      </c>
      <c r="AF108" s="9"/>
      <c r="AG108" s="22">
        <v>0.39352399999999998</v>
      </c>
      <c r="AH108" s="22">
        <v>19.207699999999999</v>
      </c>
      <c r="AI108" s="22">
        <v>-1.61041E-2</v>
      </c>
      <c r="AJ108" s="22">
        <v>98</v>
      </c>
      <c r="AK108" s="22">
        <v>0.39267000000000002</v>
      </c>
      <c r="AL108">
        <f t="shared" si="18"/>
        <v>19.881604938271604</v>
      </c>
      <c r="AM108">
        <f t="shared" si="19"/>
        <v>7.8238887017283947</v>
      </c>
      <c r="AP108" s="9"/>
      <c r="AQ108" s="22">
        <v>1.30646</v>
      </c>
      <c r="AR108" s="22">
        <v>24.7758</v>
      </c>
      <c r="AS108" s="22">
        <v>-1.50513E-2</v>
      </c>
      <c r="AT108" s="22">
        <v>98</v>
      </c>
      <c r="AU108" s="22">
        <v>1.3061499999999999</v>
      </c>
      <c r="AV108">
        <f t="shared" si="20"/>
        <v>18.581851851851848</v>
      </c>
      <c r="AW108">
        <f t="shared" si="21"/>
        <v>24.276446170370363</v>
      </c>
      <c r="AX108" s="9"/>
      <c r="AY108" s="22">
        <v>0.39352399999999998</v>
      </c>
      <c r="AZ108" s="22">
        <v>28.594999999999999</v>
      </c>
      <c r="BA108" s="22">
        <v>-1.6107199999999999E-2</v>
      </c>
      <c r="BB108" s="22">
        <v>98</v>
      </c>
      <c r="BC108" s="22">
        <v>0.39300499999999999</v>
      </c>
      <c r="BD108">
        <f t="shared" si="22"/>
        <v>19.885432098765428</v>
      </c>
      <c r="BE108">
        <f t="shared" si="23"/>
        <v>7.8253947812345661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6.0333500000000004</v>
      </c>
      <c r="I109" s="22">
        <v>-1.50604E-2</v>
      </c>
      <c r="J109" s="22">
        <v>99</v>
      </c>
      <c r="K109" s="22">
        <v>1.3009599999999999</v>
      </c>
      <c r="L109">
        <f t="shared" si="12"/>
        <v>18.593086419753085</v>
      </c>
      <c r="M109">
        <f t="shared" si="13"/>
        <v>24.197414528395061</v>
      </c>
      <c r="N109" s="9"/>
      <c r="O109" s="22">
        <v>0.39856000000000003</v>
      </c>
      <c r="P109" s="22">
        <v>9.8525399999999994</v>
      </c>
      <c r="Q109" s="22">
        <v>-1.6107199999999999E-2</v>
      </c>
      <c r="R109" s="22">
        <v>99</v>
      </c>
      <c r="S109" s="22">
        <v>0.39813199999999999</v>
      </c>
      <c r="T109">
        <f t="shared" si="14"/>
        <v>19.885432098765428</v>
      </c>
      <c r="U109">
        <f t="shared" si="15"/>
        <v>7.9255378172839492</v>
      </c>
      <c r="X109" s="9"/>
      <c r="Y109" s="22">
        <v>1.30142</v>
      </c>
      <c r="Z109" s="22">
        <v>15.3986</v>
      </c>
      <c r="AA109" s="22">
        <v>-1.50543E-2</v>
      </c>
      <c r="AB109" s="22">
        <v>99</v>
      </c>
      <c r="AC109" s="22">
        <v>1.3009599999999999</v>
      </c>
      <c r="AD109">
        <f t="shared" si="16"/>
        <v>18.585555555555555</v>
      </c>
      <c r="AE109">
        <f t="shared" si="17"/>
        <v>24.187613711111112</v>
      </c>
      <c r="AF109" s="9"/>
      <c r="AG109" s="22">
        <v>0.39856000000000003</v>
      </c>
      <c r="AH109" s="22">
        <v>19.2178</v>
      </c>
      <c r="AI109" s="22">
        <v>-1.6098000000000001E-2</v>
      </c>
      <c r="AJ109" s="22">
        <v>99</v>
      </c>
      <c r="AK109" s="22">
        <v>0.39822400000000002</v>
      </c>
      <c r="AL109">
        <f t="shared" si="18"/>
        <v>19.874074074074077</v>
      </c>
      <c r="AM109">
        <f t="shared" si="19"/>
        <v>7.9210109629629644</v>
      </c>
      <c r="AP109" s="9"/>
      <c r="AQ109" s="22">
        <v>1.30142</v>
      </c>
      <c r="AR109" s="22">
        <v>24.785799999999998</v>
      </c>
      <c r="AS109" s="22">
        <v>-1.50574E-2</v>
      </c>
      <c r="AT109" s="22">
        <v>99</v>
      </c>
      <c r="AU109" s="22">
        <v>1.3003499999999999</v>
      </c>
      <c r="AV109">
        <f t="shared" si="20"/>
        <v>18.589382716049382</v>
      </c>
      <c r="AW109">
        <f t="shared" si="21"/>
        <v>24.192594454320986</v>
      </c>
      <c r="AX109" s="9"/>
      <c r="AY109" s="22">
        <v>0.39856000000000003</v>
      </c>
      <c r="AZ109" s="22">
        <v>28.605</v>
      </c>
      <c r="BA109" s="22">
        <v>-1.61011E-2</v>
      </c>
      <c r="BB109" s="22">
        <v>99</v>
      </c>
      <c r="BC109" s="22">
        <v>0.39807100000000001</v>
      </c>
      <c r="BD109">
        <f t="shared" si="22"/>
        <v>19.877901234567901</v>
      </c>
      <c r="BE109">
        <f t="shared" si="23"/>
        <v>7.9225363160493831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6.0434200000000002</v>
      </c>
      <c r="I110" s="22">
        <v>-1.50665E-2</v>
      </c>
      <c r="J110" s="22">
        <v>100</v>
      </c>
      <c r="K110" s="22">
        <v>1.2954699999999999</v>
      </c>
      <c r="L110">
        <f t="shared" si="12"/>
        <v>18.600617283950616</v>
      </c>
      <c r="M110">
        <f t="shared" si="13"/>
        <v>24.113654240740736</v>
      </c>
      <c r="N110" s="9"/>
      <c r="O110" s="22">
        <v>0.40359499999999998</v>
      </c>
      <c r="P110" s="22">
        <v>9.8626100000000001</v>
      </c>
      <c r="Q110" s="22">
        <v>-1.6107199999999999E-2</v>
      </c>
      <c r="R110" s="22">
        <v>100</v>
      </c>
      <c r="S110" s="22">
        <v>0.40267900000000001</v>
      </c>
      <c r="T110">
        <f t="shared" si="14"/>
        <v>19.885432098765428</v>
      </c>
      <c r="U110">
        <f t="shared" si="15"/>
        <v>8.0256609679012332</v>
      </c>
      <c r="X110" s="9"/>
      <c r="Y110" s="22">
        <v>1.2963899999999999</v>
      </c>
      <c r="Z110" s="22">
        <v>15.4087</v>
      </c>
      <c r="AA110" s="22">
        <v>-1.50604E-2</v>
      </c>
      <c r="AB110" s="22">
        <v>100</v>
      </c>
      <c r="AC110" s="22">
        <v>1.2948599999999999</v>
      </c>
      <c r="AD110">
        <f t="shared" si="16"/>
        <v>18.593086419753085</v>
      </c>
      <c r="AE110">
        <f t="shared" si="17"/>
        <v>24.103891303703701</v>
      </c>
      <c r="AF110" s="9"/>
      <c r="AG110" s="22">
        <v>0.40359499999999998</v>
      </c>
      <c r="AH110" s="22">
        <v>19.227900000000002</v>
      </c>
      <c r="AI110" s="22">
        <v>-1.6091899999999999E-2</v>
      </c>
      <c r="AJ110" s="22">
        <v>100</v>
      </c>
      <c r="AK110" s="22">
        <v>0.40313700000000002</v>
      </c>
      <c r="AL110">
        <f t="shared" si="18"/>
        <v>19.866543209876539</v>
      </c>
      <c r="AM110">
        <f t="shared" si="19"/>
        <v>8.0180375067901224</v>
      </c>
      <c r="AP110" s="9"/>
      <c r="AQ110" s="22">
        <v>1.2963899999999999</v>
      </c>
      <c r="AR110" s="22">
        <v>24.7959</v>
      </c>
      <c r="AS110" s="22">
        <v>-1.50665E-2</v>
      </c>
      <c r="AT110" s="22">
        <v>100</v>
      </c>
      <c r="AU110" s="22">
        <v>1.2957799999999999</v>
      </c>
      <c r="AV110">
        <f t="shared" si="20"/>
        <v>18.600617283950616</v>
      </c>
      <c r="AW110">
        <f t="shared" si="21"/>
        <v>24.113654240740736</v>
      </c>
      <c r="AX110" s="9"/>
      <c r="AY110" s="22">
        <v>0.40359499999999998</v>
      </c>
      <c r="AZ110" s="22">
        <v>28.615100000000002</v>
      </c>
      <c r="BA110" s="22">
        <v>-1.6098000000000001E-2</v>
      </c>
      <c r="BB110" s="22">
        <v>100</v>
      </c>
      <c r="BC110" s="22">
        <v>0.40283200000000002</v>
      </c>
      <c r="BD110">
        <f t="shared" si="22"/>
        <v>19.874074074074077</v>
      </c>
      <c r="BE110">
        <f t="shared" si="23"/>
        <v>8.0210769259259269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6.05349</v>
      </c>
      <c r="I111" s="22">
        <v>-1.5075699999999999E-2</v>
      </c>
      <c r="J111" s="22">
        <v>101</v>
      </c>
      <c r="K111" s="22">
        <v>1.2908900000000001</v>
      </c>
      <c r="L111">
        <f t="shared" si="12"/>
        <v>18.611975308641973</v>
      </c>
      <c r="M111">
        <f t="shared" si="13"/>
        <v>24.034574314814812</v>
      </c>
      <c r="N111" s="9"/>
      <c r="O111" s="22">
        <v>0.40862999999999999</v>
      </c>
      <c r="P111" s="22">
        <v>9.8726800000000008</v>
      </c>
      <c r="Q111" s="22">
        <v>-1.6098000000000001E-2</v>
      </c>
      <c r="R111" s="22">
        <v>101</v>
      </c>
      <c r="S111" s="22">
        <v>0.40795900000000002</v>
      </c>
      <c r="T111">
        <f t="shared" si="14"/>
        <v>19.874074074074077</v>
      </c>
      <c r="U111">
        <f t="shared" si="15"/>
        <v>8.1211428888888904</v>
      </c>
      <c r="X111" s="9"/>
      <c r="Y111" s="22">
        <v>1.29135</v>
      </c>
      <c r="Z111" s="22">
        <v>15.418699999999999</v>
      </c>
      <c r="AA111" s="22">
        <v>-1.5063500000000001E-2</v>
      </c>
      <c r="AB111" s="22">
        <v>101</v>
      </c>
      <c r="AC111" s="22">
        <v>1.2902800000000001</v>
      </c>
      <c r="AD111">
        <f t="shared" si="16"/>
        <v>18.596913580246913</v>
      </c>
      <c r="AE111">
        <f t="shared" si="17"/>
        <v>24.015124351851849</v>
      </c>
      <c r="AF111" s="9"/>
      <c r="AG111" s="22">
        <v>0.40862999999999999</v>
      </c>
      <c r="AH111" s="22">
        <v>19.2379</v>
      </c>
      <c r="AI111" s="22">
        <v>-1.60889E-2</v>
      </c>
      <c r="AJ111" s="22">
        <v>101</v>
      </c>
      <c r="AK111" s="22">
        <v>0.40801999999999999</v>
      </c>
      <c r="AL111">
        <f t="shared" si="18"/>
        <v>19.862839506172836</v>
      </c>
      <c r="AM111">
        <f t="shared" si="19"/>
        <v>8.1165521074074061</v>
      </c>
      <c r="AP111" s="9"/>
      <c r="AQ111" s="22">
        <v>1.29135</v>
      </c>
      <c r="AR111" s="22">
        <v>24.806000000000001</v>
      </c>
      <c r="AS111" s="22">
        <v>-1.5069600000000001E-2</v>
      </c>
      <c r="AT111" s="22">
        <v>101</v>
      </c>
      <c r="AU111" s="22">
        <v>1.2899799999999999</v>
      </c>
      <c r="AV111">
        <f t="shared" si="20"/>
        <v>18.604444444444443</v>
      </c>
      <c r="AW111">
        <f t="shared" si="21"/>
        <v>24.024849333333332</v>
      </c>
      <c r="AX111" s="9"/>
      <c r="AY111" s="22">
        <v>0.40862999999999999</v>
      </c>
      <c r="AZ111" s="22">
        <v>28.6252</v>
      </c>
      <c r="BA111" s="22">
        <v>-1.6091899999999999E-2</v>
      </c>
      <c r="BB111" s="22">
        <v>101</v>
      </c>
      <c r="BC111" s="22">
        <v>0.40789799999999998</v>
      </c>
      <c r="BD111">
        <f t="shared" si="22"/>
        <v>19.866543209876539</v>
      </c>
      <c r="BE111">
        <f t="shared" si="23"/>
        <v>8.118065551851851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6.0635599999999998</v>
      </c>
      <c r="I112" s="22">
        <v>-1.5081799999999999E-2</v>
      </c>
      <c r="J112" s="22">
        <v>102</v>
      </c>
      <c r="K112" s="22">
        <v>1.2857099999999999</v>
      </c>
      <c r="L112">
        <f t="shared" si="12"/>
        <v>18.619506172839504</v>
      </c>
      <c r="M112">
        <f t="shared" si="13"/>
        <v>23.95064318024691</v>
      </c>
      <c r="N112" s="9"/>
      <c r="O112" s="22">
        <v>0.41366599999999998</v>
      </c>
      <c r="P112" s="22">
        <v>9.8827499999999997</v>
      </c>
      <c r="Q112" s="22">
        <v>-1.6091899999999999E-2</v>
      </c>
      <c r="R112" s="22">
        <v>102</v>
      </c>
      <c r="S112" s="22">
        <v>0.41323900000000002</v>
      </c>
      <c r="T112">
        <f t="shared" si="14"/>
        <v>19.866543209876539</v>
      </c>
      <c r="U112">
        <f t="shared" si="15"/>
        <v>8.2181134634567883</v>
      </c>
      <c r="X112" s="9"/>
      <c r="Y112" s="22">
        <v>1.2863199999999999</v>
      </c>
      <c r="Z112" s="22">
        <v>15.428800000000001</v>
      </c>
      <c r="AA112" s="22">
        <v>-1.5069600000000001E-2</v>
      </c>
      <c r="AB112" s="22">
        <v>102</v>
      </c>
      <c r="AC112" s="22">
        <v>1.2857099999999999</v>
      </c>
      <c r="AD112">
        <f t="shared" si="16"/>
        <v>18.604444444444443</v>
      </c>
      <c r="AE112">
        <f t="shared" si="17"/>
        <v>23.931268977777773</v>
      </c>
      <c r="AF112" s="9"/>
      <c r="AG112" s="22">
        <v>0.41366599999999998</v>
      </c>
      <c r="AH112" s="22">
        <v>19.248000000000001</v>
      </c>
      <c r="AI112" s="22">
        <v>-1.6085800000000001E-2</v>
      </c>
      <c r="AJ112" s="22">
        <v>102</v>
      </c>
      <c r="AK112" s="22">
        <v>0.41302499999999998</v>
      </c>
      <c r="AL112">
        <f t="shared" si="18"/>
        <v>19.859012345679012</v>
      </c>
      <c r="AM112">
        <f t="shared" si="19"/>
        <v>8.2149982009876545</v>
      </c>
      <c r="AP112" s="9"/>
      <c r="AQ112" s="22">
        <v>1.2863199999999999</v>
      </c>
      <c r="AR112" s="22">
        <v>24.816099999999999</v>
      </c>
      <c r="AS112" s="22">
        <v>-1.5075699999999999E-2</v>
      </c>
      <c r="AT112" s="22">
        <v>102</v>
      </c>
      <c r="AU112" s="22">
        <v>1.2850999999999999</v>
      </c>
      <c r="AV112">
        <f t="shared" si="20"/>
        <v>18.611975308641973</v>
      </c>
      <c r="AW112">
        <f t="shared" si="21"/>
        <v>23.940956079012341</v>
      </c>
      <c r="AX112" s="9"/>
      <c r="AY112" s="22">
        <v>0.41366599999999998</v>
      </c>
      <c r="AZ112" s="22">
        <v>28.635200000000001</v>
      </c>
      <c r="BA112" s="22">
        <v>-1.6085800000000001E-2</v>
      </c>
      <c r="BB112" s="22">
        <v>102</v>
      </c>
      <c r="BC112" s="22">
        <v>0.412964</v>
      </c>
      <c r="BD112">
        <f t="shared" si="22"/>
        <v>19.859012345679012</v>
      </c>
      <c r="BE112">
        <f t="shared" si="23"/>
        <v>8.2149982009876545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6.0736299999999996</v>
      </c>
      <c r="I113" s="22">
        <v>-1.50879E-2</v>
      </c>
      <c r="J113" s="22">
        <v>103</v>
      </c>
      <c r="K113" s="22">
        <v>1.2808200000000001</v>
      </c>
      <c r="L113">
        <f t="shared" si="12"/>
        <v>18.627037037037034</v>
      </c>
      <c r="M113">
        <f t="shared" si="13"/>
        <v>23.866450014814809</v>
      </c>
      <c r="N113" s="9"/>
      <c r="O113" s="22">
        <v>0.41870099999999999</v>
      </c>
      <c r="P113" s="22">
        <v>9.89283</v>
      </c>
      <c r="Q113" s="22">
        <v>-1.60889E-2</v>
      </c>
      <c r="R113" s="22">
        <v>103</v>
      </c>
      <c r="S113" s="22">
        <v>0.41824299999999998</v>
      </c>
      <c r="T113">
        <f t="shared" si="14"/>
        <v>19.862839506172836</v>
      </c>
      <c r="U113">
        <f t="shared" si="15"/>
        <v>8.316590764074073</v>
      </c>
      <c r="X113" s="9"/>
      <c r="Y113" s="22">
        <v>1.28128</v>
      </c>
      <c r="Z113" s="22">
        <v>15.4389</v>
      </c>
      <c r="AA113" s="22">
        <v>-1.5075699999999999E-2</v>
      </c>
      <c r="AB113" s="22">
        <v>103</v>
      </c>
      <c r="AC113" s="22">
        <v>1.2802100000000001</v>
      </c>
      <c r="AD113">
        <f t="shared" si="16"/>
        <v>18.611975308641973</v>
      </c>
      <c r="AE113">
        <f t="shared" si="17"/>
        <v>23.847151723456786</v>
      </c>
      <c r="AF113" s="9"/>
      <c r="AG113" s="22">
        <v>0.41870099999999999</v>
      </c>
      <c r="AH113" s="22">
        <v>19.258099999999999</v>
      </c>
      <c r="AI113" s="22">
        <v>-1.60736E-2</v>
      </c>
      <c r="AJ113" s="22">
        <v>103</v>
      </c>
      <c r="AK113" s="22">
        <v>0.41809099999999999</v>
      </c>
      <c r="AL113">
        <f t="shared" si="18"/>
        <v>19.843950617283948</v>
      </c>
      <c r="AM113">
        <f t="shared" si="19"/>
        <v>8.3086819674074057</v>
      </c>
      <c r="AP113" s="9"/>
      <c r="AQ113" s="22">
        <v>1.28128</v>
      </c>
      <c r="AR113" s="22">
        <v>24.8261</v>
      </c>
      <c r="AS113" s="22">
        <v>-1.5084800000000001E-2</v>
      </c>
      <c r="AT113" s="22">
        <v>103</v>
      </c>
      <c r="AU113" s="22">
        <v>1.2811300000000001</v>
      </c>
      <c r="AV113">
        <f t="shared" si="20"/>
        <v>18.623209876543207</v>
      </c>
      <c r="AW113">
        <f t="shared" si="21"/>
        <v>23.861546350617282</v>
      </c>
      <c r="AX113" s="9"/>
      <c r="AY113" s="22">
        <v>0.41870099999999999</v>
      </c>
      <c r="AZ113" s="22">
        <v>28.645299999999999</v>
      </c>
      <c r="BA113" s="22">
        <v>-1.6076699999999999E-2</v>
      </c>
      <c r="BB113" s="22">
        <v>103</v>
      </c>
      <c r="BC113" s="22">
        <v>0.41805999999999999</v>
      </c>
      <c r="BD113">
        <f t="shared" si="22"/>
        <v>19.847777777777775</v>
      </c>
      <c r="BE113">
        <f t="shared" si="23"/>
        <v>8.3102844033333323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6.0837000000000003</v>
      </c>
      <c r="I114" s="22">
        <v>-1.5094E-2</v>
      </c>
      <c r="J114" s="22">
        <v>104</v>
      </c>
      <c r="K114" s="22">
        <v>1.2753300000000001</v>
      </c>
      <c r="L114">
        <f t="shared" si="12"/>
        <v>18.634567901234568</v>
      </c>
      <c r="M114">
        <f t="shared" si="13"/>
        <v>23.78236728395062</v>
      </c>
      <c r="N114" s="9"/>
      <c r="O114" s="22">
        <v>0.42373699999999997</v>
      </c>
      <c r="P114" s="22">
        <v>9.9029000000000007</v>
      </c>
      <c r="Q114" s="22">
        <v>-1.6085800000000001E-2</v>
      </c>
      <c r="R114" s="22">
        <v>104</v>
      </c>
      <c r="S114" s="22">
        <v>0.42300399999999999</v>
      </c>
      <c r="T114">
        <f t="shared" si="14"/>
        <v>19.859012345679012</v>
      </c>
      <c r="U114">
        <f t="shared" si="15"/>
        <v>8.4149983143209877</v>
      </c>
      <c r="X114" s="9"/>
      <c r="Y114" s="22">
        <v>1.2762500000000001</v>
      </c>
      <c r="Z114" s="22">
        <v>15.4489</v>
      </c>
      <c r="AA114" s="22">
        <v>-1.5084800000000001E-2</v>
      </c>
      <c r="AB114" s="22">
        <v>104</v>
      </c>
      <c r="AC114" s="22">
        <v>1.2753300000000001</v>
      </c>
      <c r="AD114">
        <f t="shared" si="16"/>
        <v>18.623209876543207</v>
      </c>
      <c r="AE114">
        <f t="shared" si="17"/>
        <v>23.767871604938271</v>
      </c>
      <c r="AF114" s="9"/>
      <c r="AG114" s="22">
        <v>0.42373699999999997</v>
      </c>
      <c r="AH114" s="22">
        <v>19.2681</v>
      </c>
      <c r="AI114" s="22">
        <v>-1.60736E-2</v>
      </c>
      <c r="AJ114" s="22">
        <v>104</v>
      </c>
      <c r="AK114" s="22">
        <v>0.42303499999999999</v>
      </c>
      <c r="AL114">
        <f t="shared" si="18"/>
        <v>19.843950617283948</v>
      </c>
      <c r="AM114">
        <f t="shared" si="19"/>
        <v>8.4086161027160475</v>
      </c>
      <c r="AP114" s="9"/>
      <c r="AQ114" s="22">
        <v>1.2762500000000001</v>
      </c>
      <c r="AR114" s="22">
        <v>24.836200000000002</v>
      </c>
      <c r="AS114" s="22">
        <v>-1.5090900000000001E-2</v>
      </c>
      <c r="AT114" s="22">
        <v>104</v>
      </c>
      <c r="AU114" s="22">
        <v>1.2753300000000001</v>
      </c>
      <c r="AV114">
        <f t="shared" si="20"/>
        <v>18.630740740740741</v>
      </c>
      <c r="AW114">
        <f t="shared" si="21"/>
        <v>23.777482870370374</v>
      </c>
      <c r="AX114" s="9"/>
      <c r="AY114" s="22">
        <v>0.42373699999999997</v>
      </c>
      <c r="AZ114" s="22">
        <v>28.6554</v>
      </c>
      <c r="BA114" s="22">
        <v>-1.60736E-2</v>
      </c>
      <c r="BB114" s="22">
        <v>104</v>
      </c>
      <c r="BC114" s="22">
        <v>0.42297400000000002</v>
      </c>
      <c r="BD114">
        <f t="shared" si="22"/>
        <v>19.843950617283948</v>
      </c>
      <c r="BE114">
        <f t="shared" si="23"/>
        <v>8.4086161027160475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6.0937799999999998</v>
      </c>
      <c r="I115" s="22">
        <v>-1.5096999999999999E-2</v>
      </c>
      <c r="J115" s="22">
        <v>105</v>
      </c>
      <c r="K115" s="22">
        <v>1.27014</v>
      </c>
      <c r="L115">
        <f t="shared" si="12"/>
        <v>18.638271604938272</v>
      </c>
      <c r="M115">
        <f t="shared" si="13"/>
        <v>23.693157246913579</v>
      </c>
      <c r="N115" s="9"/>
      <c r="O115" s="22">
        <v>0.42877199999999999</v>
      </c>
      <c r="P115" s="22">
        <v>9.9129699999999996</v>
      </c>
      <c r="Q115" s="22">
        <v>-1.6079699999999999E-2</v>
      </c>
      <c r="R115" s="22">
        <v>105</v>
      </c>
      <c r="S115" s="22">
        <v>0.42807000000000001</v>
      </c>
      <c r="T115">
        <f t="shared" si="14"/>
        <v>19.851481481481482</v>
      </c>
      <c r="U115">
        <f t="shared" si="15"/>
        <v>8.5117594177777782</v>
      </c>
      <c r="X115" s="9"/>
      <c r="Y115" s="22">
        <v>1.27121</v>
      </c>
      <c r="Z115" s="22">
        <v>15.459</v>
      </c>
      <c r="AA115" s="22">
        <v>-1.5090900000000001E-2</v>
      </c>
      <c r="AB115" s="22">
        <v>105</v>
      </c>
      <c r="AC115" s="22">
        <v>1.2698400000000001</v>
      </c>
      <c r="AD115">
        <f t="shared" si="16"/>
        <v>18.630740740740741</v>
      </c>
      <c r="AE115">
        <f t="shared" si="17"/>
        <v>23.683583937037035</v>
      </c>
      <c r="AF115" s="9"/>
      <c r="AG115" s="22">
        <v>0.42877199999999999</v>
      </c>
      <c r="AH115" s="22">
        <v>19.278199999999998</v>
      </c>
      <c r="AI115" s="22">
        <v>-1.6070600000000001E-2</v>
      </c>
      <c r="AJ115" s="22">
        <v>105</v>
      </c>
      <c r="AK115" s="22">
        <v>0.42816199999999999</v>
      </c>
      <c r="AL115">
        <f t="shared" si="18"/>
        <v>19.840246913580245</v>
      </c>
      <c r="AM115">
        <f t="shared" si="19"/>
        <v>8.5069423496296288</v>
      </c>
      <c r="AP115" s="9"/>
      <c r="AQ115" s="22">
        <v>1.27121</v>
      </c>
      <c r="AR115" s="22">
        <v>24.846299999999999</v>
      </c>
      <c r="AS115" s="22">
        <v>-1.5096999999999999E-2</v>
      </c>
      <c r="AT115" s="22">
        <v>105</v>
      </c>
      <c r="AU115" s="22">
        <v>1.2704500000000001</v>
      </c>
      <c r="AV115">
        <f t="shared" si="20"/>
        <v>18.638271604938272</v>
      </c>
      <c r="AW115">
        <f t="shared" si="21"/>
        <v>23.693157246913579</v>
      </c>
      <c r="AX115" s="9"/>
      <c r="AY115" s="22">
        <v>0.42877199999999999</v>
      </c>
      <c r="AZ115" s="22">
        <v>28.665500000000002</v>
      </c>
      <c r="BA115" s="22">
        <v>-1.6067499999999998E-2</v>
      </c>
      <c r="BB115" s="22">
        <v>105</v>
      </c>
      <c r="BC115" s="22">
        <v>0.42813099999999998</v>
      </c>
      <c r="BD115">
        <f t="shared" si="22"/>
        <v>19.836419753086417</v>
      </c>
      <c r="BE115">
        <f t="shared" si="23"/>
        <v>8.5053013703703684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6.1038500000000004</v>
      </c>
      <c r="I116" s="22">
        <v>-1.51062E-2</v>
      </c>
      <c r="J116" s="22">
        <v>106</v>
      </c>
      <c r="K116" s="22">
        <v>1.2652600000000001</v>
      </c>
      <c r="L116">
        <f t="shared" si="12"/>
        <v>18.649629629629626</v>
      </c>
      <c r="M116">
        <f t="shared" si="13"/>
        <v>23.613601548148143</v>
      </c>
      <c r="N116" s="9"/>
      <c r="O116" s="22">
        <v>0.433807</v>
      </c>
      <c r="P116" s="22">
        <v>9.9230400000000003</v>
      </c>
      <c r="Q116" s="22">
        <v>-1.6076699999999999E-2</v>
      </c>
      <c r="R116" s="22">
        <v>106</v>
      </c>
      <c r="S116" s="22">
        <v>0.43328899999999998</v>
      </c>
      <c r="T116">
        <f t="shared" si="14"/>
        <v>19.847777777777775</v>
      </c>
      <c r="U116">
        <f t="shared" si="15"/>
        <v>8.6101049344444434</v>
      </c>
      <c r="X116" s="9"/>
      <c r="Y116" s="22">
        <v>1.26617</v>
      </c>
      <c r="Z116" s="22">
        <v>15.469099999999999</v>
      </c>
      <c r="AA116" s="22">
        <v>-1.5094E-2</v>
      </c>
      <c r="AB116" s="22">
        <v>106</v>
      </c>
      <c r="AC116" s="22">
        <v>1.2652600000000001</v>
      </c>
      <c r="AD116">
        <f t="shared" si="16"/>
        <v>18.634567901234568</v>
      </c>
      <c r="AE116">
        <f t="shared" si="17"/>
        <v>23.594530839506174</v>
      </c>
      <c r="AF116" s="9"/>
      <c r="AG116" s="22">
        <v>0.433807</v>
      </c>
      <c r="AH116" s="22">
        <v>19.2883</v>
      </c>
      <c r="AI116" s="22">
        <v>-1.6064499999999999E-2</v>
      </c>
      <c r="AJ116" s="22">
        <v>106</v>
      </c>
      <c r="AK116" s="22">
        <v>0.43316700000000002</v>
      </c>
      <c r="AL116">
        <f t="shared" si="18"/>
        <v>19.832716049382714</v>
      </c>
      <c r="AM116">
        <f t="shared" si="19"/>
        <v>8.6035710512345673</v>
      </c>
      <c r="AP116" s="9"/>
      <c r="AQ116" s="22">
        <v>1.26617</v>
      </c>
      <c r="AR116" s="22">
        <v>24.856300000000001</v>
      </c>
      <c r="AS116" s="22">
        <v>-1.51001E-2</v>
      </c>
      <c r="AT116" s="22">
        <v>106</v>
      </c>
      <c r="AU116" s="22">
        <v>1.2652600000000001</v>
      </c>
      <c r="AV116">
        <f t="shared" si="20"/>
        <v>18.642098765432099</v>
      </c>
      <c r="AW116">
        <f t="shared" si="21"/>
        <v>23.604066193827162</v>
      </c>
      <c r="AX116" s="9"/>
      <c r="AY116" s="22">
        <v>0.433807</v>
      </c>
      <c r="AZ116" s="22">
        <v>28.6755</v>
      </c>
      <c r="BA116" s="22">
        <v>-1.6055300000000002E-2</v>
      </c>
      <c r="BB116" s="22">
        <v>106</v>
      </c>
      <c r="BC116" s="22">
        <v>0.43328899999999998</v>
      </c>
      <c r="BD116">
        <f t="shared" si="22"/>
        <v>19.821358024691357</v>
      </c>
      <c r="BE116">
        <f t="shared" si="23"/>
        <v>8.5986438606172833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6.1139200000000002</v>
      </c>
      <c r="I117" s="22">
        <v>-1.5109300000000001E-2</v>
      </c>
      <c r="J117" s="22">
        <v>107</v>
      </c>
      <c r="K117" s="22">
        <v>1.2597700000000001</v>
      </c>
      <c r="L117">
        <f t="shared" si="12"/>
        <v>18.653456790123457</v>
      </c>
      <c r="M117">
        <f t="shared" si="13"/>
        <v>23.524620496296293</v>
      </c>
      <c r="N117" s="9"/>
      <c r="O117" s="22">
        <v>0.43884299999999998</v>
      </c>
      <c r="P117" s="22">
        <v>9.9331099999999992</v>
      </c>
      <c r="Q117" s="22">
        <v>-1.6067499999999998E-2</v>
      </c>
      <c r="R117" s="22">
        <v>107</v>
      </c>
      <c r="S117" s="22">
        <v>0.43838500000000002</v>
      </c>
      <c r="T117">
        <f t="shared" si="14"/>
        <v>19.836419753086417</v>
      </c>
      <c r="U117">
        <f t="shared" si="15"/>
        <v>8.7050739537037032</v>
      </c>
      <c r="X117" s="9"/>
      <c r="Y117" s="22">
        <v>1.2611399999999999</v>
      </c>
      <c r="Z117" s="22">
        <v>15.479200000000001</v>
      </c>
      <c r="AA117" s="22">
        <v>-1.51062E-2</v>
      </c>
      <c r="AB117" s="22">
        <v>107</v>
      </c>
      <c r="AC117" s="22">
        <v>1.26068</v>
      </c>
      <c r="AD117">
        <f t="shared" si="16"/>
        <v>18.649629629629626</v>
      </c>
      <c r="AE117">
        <f t="shared" si="17"/>
        <v>23.519793911111105</v>
      </c>
      <c r="AF117" s="9"/>
      <c r="AG117" s="22">
        <v>0.43884299999999998</v>
      </c>
      <c r="AH117" s="22">
        <v>19.298300000000001</v>
      </c>
      <c r="AI117" s="22">
        <v>-1.6058300000000001E-2</v>
      </c>
      <c r="AJ117" s="22">
        <v>107</v>
      </c>
      <c r="AK117" s="22">
        <v>0.43826300000000001</v>
      </c>
      <c r="AL117">
        <f t="shared" si="18"/>
        <v>19.82506172839506</v>
      </c>
      <c r="AM117">
        <f t="shared" si="19"/>
        <v>8.700089564074073</v>
      </c>
      <c r="AP117" s="9"/>
      <c r="AQ117" s="22">
        <v>1.2611399999999999</v>
      </c>
      <c r="AR117" s="22">
        <v>24.866399999999999</v>
      </c>
      <c r="AS117" s="22">
        <v>-1.51031E-2</v>
      </c>
      <c r="AT117" s="22">
        <v>107</v>
      </c>
      <c r="AU117" s="22">
        <v>1.25946</v>
      </c>
      <c r="AV117">
        <f t="shared" si="20"/>
        <v>18.645802469135798</v>
      </c>
      <c r="AW117">
        <f t="shared" si="21"/>
        <v>23.51496732592592</v>
      </c>
      <c r="AX117" s="9"/>
      <c r="AY117" s="22">
        <v>0.43884299999999998</v>
      </c>
      <c r="AZ117" s="22">
        <v>28.685600000000001</v>
      </c>
      <c r="BA117" s="22">
        <v>-1.6052199999999999E-2</v>
      </c>
      <c r="BB117" s="22">
        <v>107</v>
      </c>
      <c r="BC117" s="22">
        <v>0.43795800000000001</v>
      </c>
      <c r="BD117">
        <f t="shared" si="22"/>
        <v>19.817530864197529</v>
      </c>
      <c r="BE117">
        <f t="shared" si="23"/>
        <v>8.6967846970370353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6.12399</v>
      </c>
      <c r="I118" s="22">
        <v>-1.5115399999999999E-2</v>
      </c>
      <c r="J118" s="22">
        <v>108</v>
      </c>
      <c r="K118" s="22">
        <v>1.25519</v>
      </c>
      <c r="L118">
        <f t="shared" si="12"/>
        <v>18.660987654320987</v>
      </c>
      <c r="M118">
        <f t="shared" si="13"/>
        <v>23.440066592592594</v>
      </c>
      <c r="N118" s="9"/>
      <c r="O118" s="22">
        <v>0.44387799999999999</v>
      </c>
      <c r="P118" s="22">
        <v>9.9431799999999999</v>
      </c>
      <c r="Q118" s="22">
        <v>-1.6064499999999999E-2</v>
      </c>
      <c r="R118" s="22">
        <v>108</v>
      </c>
      <c r="S118" s="22">
        <v>0.44345099999999998</v>
      </c>
      <c r="T118">
        <f t="shared" si="14"/>
        <v>19.832716049382714</v>
      </c>
      <c r="U118">
        <f t="shared" si="15"/>
        <v>8.8033063345678997</v>
      </c>
      <c r="X118" s="9"/>
      <c r="Y118" s="22">
        <v>1.2561</v>
      </c>
      <c r="Z118" s="22">
        <v>15.4892</v>
      </c>
      <c r="AA118" s="22">
        <v>-1.51123E-2</v>
      </c>
      <c r="AB118" s="22">
        <v>108</v>
      </c>
      <c r="AC118" s="22">
        <v>1.25519</v>
      </c>
      <c r="AD118">
        <f t="shared" si="16"/>
        <v>18.65716049382716</v>
      </c>
      <c r="AE118">
        <f t="shared" si="17"/>
        <v>23.435259296296294</v>
      </c>
      <c r="AF118" s="9"/>
      <c r="AG118" s="22">
        <v>0.44387799999999999</v>
      </c>
      <c r="AH118" s="22">
        <v>19.308399999999999</v>
      </c>
      <c r="AI118" s="22">
        <v>-1.6052199999999999E-2</v>
      </c>
      <c r="AJ118" s="22">
        <v>108</v>
      </c>
      <c r="AK118" s="22">
        <v>0.44341999999999998</v>
      </c>
      <c r="AL118">
        <f t="shared" si="18"/>
        <v>19.817530864197529</v>
      </c>
      <c r="AM118">
        <f t="shared" si="19"/>
        <v>8.7965659649382708</v>
      </c>
      <c r="AP118" s="9"/>
      <c r="AQ118" s="22">
        <v>1.2561</v>
      </c>
      <c r="AR118" s="22">
        <v>24.8765</v>
      </c>
      <c r="AS118" s="22">
        <v>-1.5109300000000001E-2</v>
      </c>
      <c r="AT118" s="22">
        <v>108</v>
      </c>
      <c r="AU118" s="22">
        <v>1.25549</v>
      </c>
      <c r="AV118">
        <f t="shared" si="20"/>
        <v>18.653456790123457</v>
      </c>
      <c r="AW118">
        <f t="shared" si="21"/>
        <v>23.430607074074075</v>
      </c>
      <c r="AX118" s="9"/>
      <c r="AY118" s="22">
        <v>0.44387799999999999</v>
      </c>
      <c r="AZ118" s="22">
        <v>28.695699999999999</v>
      </c>
      <c r="BA118" s="22">
        <v>-1.6046100000000001E-2</v>
      </c>
      <c r="BB118" s="22">
        <v>108</v>
      </c>
      <c r="BC118" s="22">
        <v>0.44329800000000003</v>
      </c>
      <c r="BD118">
        <f t="shared" si="22"/>
        <v>19.810000000000002</v>
      </c>
      <c r="BE118">
        <f t="shared" si="23"/>
        <v>8.79322318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6.1340599999999998</v>
      </c>
      <c r="I119" s="22">
        <v>-1.5118400000000001E-2</v>
      </c>
      <c r="J119" s="22">
        <v>109</v>
      </c>
      <c r="K119" s="22">
        <v>1.25</v>
      </c>
      <c r="L119">
        <f t="shared" si="12"/>
        <v>18.66469135802469</v>
      </c>
      <c r="M119">
        <f t="shared" si="13"/>
        <v>23.350835417283946</v>
      </c>
      <c r="N119" s="9"/>
      <c r="O119" s="22">
        <v>0.44891399999999998</v>
      </c>
      <c r="P119" s="22">
        <v>9.9532500000000006</v>
      </c>
      <c r="Q119" s="22">
        <v>-1.60614E-2</v>
      </c>
      <c r="R119" s="22">
        <v>109</v>
      </c>
      <c r="S119" s="22">
        <v>0.44839499999999999</v>
      </c>
      <c r="T119">
        <f t="shared" si="14"/>
        <v>19.828888888888891</v>
      </c>
      <c r="U119">
        <f t="shared" si="15"/>
        <v>8.9014658266666675</v>
      </c>
      <c r="X119" s="9"/>
      <c r="Y119" s="22">
        <v>1.2510699999999999</v>
      </c>
      <c r="Z119" s="22">
        <v>15.4993</v>
      </c>
      <c r="AA119" s="22">
        <v>-1.5118400000000001E-2</v>
      </c>
      <c r="AB119" s="22">
        <v>109</v>
      </c>
      <c r="AC119" s="22">
        <v>1.25</v>
      </c>
      <c r="AD119">
        <f t="shared" si="16"/>
        <v>18.66469135802469</v>
      </c>
      <c r="AE119">
        <f t="shared" si="17"/>
        <v>23.350835417283946</v>
      </c>
      <c r="AF119" s="9"/>
      <c r="AG119" s="22">
        <v>0.44891399999999998</v>
      </c>
      <c r="AH119" s="22">
        <v>19.3185</v>
      </c>
      <c r="AI119" s="22">
        <v>-1.6046100000000001E-2</v>
      </c>
      <c r="AJ119" s="22">
        <v>109</v>
      </c>
      <c r="AK119" s="22">
        <v>0.44830300000000001</v>
      </c>
      <c r="AL119">
        <f t="shared" si="18"/>
        <v>19.810000000000002</v>
      </c>
      <c r="AM119">
        <f t="shared" si="19"/>
        <v>8.8929863400000002</v>
      </c>
      <c r="AP119" s="9"/>
      <c r="AQ119" s="22">
        <v>1.2510699999999999</v>
      </c>
      <c r="AR119" s="22">
        <v>24.886600000000001</v>
      </c>
      <c r="AS119" s="22">
        <v>-1.5109300000000001E-2</v>
      </c>
      <c r="AT119" s="22">
        <v>109</v>
      </c>
      <c r="AU119" s="22">
        <v>1.25031</v>
      </c>
      <c r="AV119">
        <f t="shared" si="20"/>
        <v>18.653456790123457</v>
      </c>
      <c r="AW119">
        <f t="shared" si="21"/>
        <v>23.336780186419752</v>
      </c>
      <c r="AX119" s="9"/>
      <c r="AY119" s="22">
        <v>0.44891399999999998</v>
      </c>
      <c r="AZ119" s="22">
        <v>28.7057</v>
      </c>
      <c r="BA119" s="22">
        <v>-1.6039999999999999E-2</v>
      </c>
      <c r="BB119" s="22">
        <v>109</v>
      </c>
      <c r="BC119" s="22">
        <v>0.44824199999999997</v>
      </c>
      <c r="BD119">
        <f t="shared" si="22"/>
        <v>19.802469135802465</v>
      </c>
      <c r="BE119">
        <f t="shared" si="23"/>
        <v>8.889605629629628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6.1441299999999996</v>
      </c>
      <c r="I120" s="22">
        <v>-1.5124500000000001E-2</v>
      </c>
      <c r="J120" s="22">
        <v>110</v>
      </c>
      <c r="K120" s="22">
        <v>1.24542</v>
      </c>
      <c r="L120">
        <f t="shared" si="12"/>
        <v>18.672222222222221</v>
      </c>
      <c r="M120">
        <f t="shared" si="13"/>
        <v>23.266149055555552</v>
      </c>
      <c r="N120" s="9"/>
      <c r="O120" s="22">
        <v>0.45394899999999999</v>
      </c>
      <c r="P120" s="22">
        <v>9.9633199999999995</v>
      </c>
      <c r="Q120" s="22">
        <v>-1.6055300000000002E-2</v>
      </c>
      <c r="R120" s="22">
        <v>110</v>
      </c>
      <c r="S120" s="22">
        <v>0.45352199999999998</v>
      </c>
      <c r="T120">
        <f t="shared" si="14"/>
        <v>19.821358024691357</v>
      </c>
      <c r="U120">
        <f t="shared" si="15"/>
        <v>8.9978856539506165</v>
      </c>
      <c r="X120" s="9"/>
      <c r="Y120" s="22">
        <v>1.24603</v>
      </c>
      <c r="Z120" s="22">
        <v>15.509399999999999</v>
      </c>
      <c r="AA120" s="22">
        <v>-1.5124500000000001E-2</v>
      </c>
      <c r="AB120" s="22">
        <v>110</v>
      </c>
      <c r="AC120" s="22">
        <v>1.24481</v>
      </c>
      <c r="AD120">
        <f t="shared" si="16"/>
        <v>18.672222222222221</v>
      </c>
      <c r="AE120">
        <f t="shared" si="17"/>
        <v>23.266149055555552</v>
      </c>
      <c r="AF120" s="9"/>
      <c r="AG120" s="22">
        <v>0.45394899999999999</v>
      </c>
      <c r="AH120" s="22">
        <v>19.328600000000002</v>
      </c>
      <c r="AI120" s="22">
        <v>-1.6036999999999999E-2</v>
      </c>
      <c r="AJ120" s="22">
        <v>110</v>
      </c>
      <c r="AK120" s="22">
        <v>0.45294200000000001</v>
      </c>
      <c r="AL120">
        <f t="shared" si="18"/>
        <v>19.798765432098762</v>
      </c>
      <c r="AM120">
        <f t="shared" si="19"/>
        <v>8.9876297691358005</v>
      </c>
      <c r="AP120" s="9"/>
      <c r="AQ120" s="22">
        <v>1.24603</v>
      </c>
      <c r="AR120" s="22">
        <v>24.896599999999999</v>
      </c>
      <c r="AS120" s="22">
        <v>-1.5115399999999999E-2</v>
      </c>
      <c r="AT120" s="22">
        <v>110</v>
      </c>
      <c r="AU120" s="22">
        <v>1.24512</v>
      </c>
      <c r="AV120">
        <f t="shared" si="20"/>
        <v>18.660987654320987</v>
      </c>
      <c r="AW120">
        <f t="shared" si="21"/>
        <v>23.252150446913578</v>
      </c>
      <c r="AX120" s="9"/>
      <c r="AY120" s="22">
        <v>0.45394899999999999</v>
      </c>
      <c r="AZ120" s="22">
        <v>28.715800000000002</v>
      </c>
      <c r="BA120" s="22">
        <v>-1.60339E-2</v>
      </c>
      <c r="BB120" s="22">
        <v>110</v>
      </c>
      <c r="BC120" s="22">
        <v>0.45327800000000001</v>
      </c>
      <c r="BD120">
        <f t="shared" si="22"/>
        <v>19.794938271604938</v>
      </c>
      <c r="BE120">
        <f t="shared" si="23"/>
        <v>8.9858924334567902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6.1542000000000003</v>
      </c>
      <c r="I121" s="22">
        <v>-1.5130599999999999E-2</v>
      </c>
      <c r="J121" s="22">
        <v>111</v>
      </c>
      <c r="K121" s="22">
        <v>1.24054</v>
      </c>
      <c r="L121">
        <f t="shared" si="12"/>
        <v>18.679753086419751</v>
      </c>
      <c r="M121">
        <f t="shared" si="13"/>
        <v>23.181573580246912</v>
      </c>
      <c r="N121" s="9"/>
      <c r="O121" s="22">
        <v>0.458984</v>
      </c>
      <c r="P121" s="22">
        <v>9.9733900000000002</v>
      </c>
      <c r="Q121" s="22">
        <v>-1.6046100000000001E-2</v>
      </c>
      <c r="R121" s="22">
        <v>111</v>
      </c>
      <c r="S121" s="22">
        <v>0.45822099999999999</v>
      </c>
      <c r="T121">
        <f t="shared" si="14"/>
        <v>19.810000000000002</v>
      </c>
      <c r="U121">
        <f t="shared" si="15"/>
        <v>9.0924730400000016</v>
      </c>
      <c r="X121" s="9"/>
      <c r="Y121" s="22">
        <v>1.2410000000000001</v>
      </c>
      <c r="Z121" s="22">
        <v>15.519399999999999</v>
      </c>
      <c r="AA121" s="22">
        <v>-1.5130599999999999E-2</v>
      </c>
      <c r="AB121" s="22">
        <v>111</v>
      </c>
      <c r="AC121" s="22">
        <v>1.2396199999999999</v>
      </c>
      <c r="AD121">
        <f t="shared" si="16"/>
        <v>18.679753086419751</v>
      </c>
      <c r="AE121">
        <f t="shared" si="17"/>
        <v>23.181573580246912</v>
      </c>
      <c r="AF121" s="9"/>
      <c r="AG121" s="22">
        <v>0.458984</v>
      </c>
      <c r="AH121" s="22">
        <v>19.3386</v>
      </c>
      <c r="AI121" s="22">
        <v>-1.6027799999999998E-2</v>
      </c>
      <c r="AJ121" s="22">
        <v>111</v>
      </c>
      <c r="AK121" s="22">
        <v>0.45831300000000003</v>
      </c>
      <c r="AL121">
        <f t="shared" si="18"/>
        <v>19.787407407407404</v>
      </c>
      <c r="AM121">
        <f t="shared" si="19"/>
        <v>9.0821034014814792</v>
      </c>
      <c r="AP121" s="9"/>
      <c r="AQ121" s="22">
        <v>1.2410000000000001</v>
      </c>
      <c r="AR121" s="22">
        <v>24.906700000000001</v>
      </c>
      <c r="AS121" s="22">
        <v>-1.51215E-2</v>
      </c>
      <c r="AT121" s="22">
        <v>111</v>
      </c>
      <c r="AU121" s="22">
        <v>1.23993</v>
      </c>
      <c r="AV121">
        <f t="shared" si="20"/>
        <v>18.668518518518518</v>
      </c>
      <c r="AW121">
        <f t="shared" si="21"/>
        <v>23.167631481481482</v>
      </c>
      <c r="AX121" s="9"/>
      <c r="AY121" s="22">
        <v>0.458984</v>
      </c>
      <c r="AZ121" s="22">
        <v>28.725899999999999</v>
      </c>
      <c r="BA121" s="22">
        <v>-1.6030900000000001E-2</v>
      </c>
      <c r="BB121" s="22">
        <v>111</v>
      </c>
      <c r="BC121" s="22">
        <v>0.45831300000000003</v>
      </c>
      <c r="BD121">
        <f t="shared" si="22"/>
        <v>19.791234567901235</v>
      </c>
      <c r="BE121">
        <f t="shared" si="23"/>
        <v>9.0838600069135804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6.1642700000000001</v>
      </c>
      <c r="I122" s="22">
        <v>-1.5136699999999999E-2</v>
      </c>
      <c r="J122" s="22">
        <v>112</v>
      </c>
      <c r="K122" s="22">
        <v>1.23505</v>
      </c>
      <c r="L122">
        <f t="shared" si="12"/>
        <v>18.687283950617282</v>
      </c>
      <c r="M122">
        <f t="shared" si="13"/>
        <v>23.096735471604934</v>
      </c>
      <c r="N122" s="9"/>
      <c r="O122" s="22">
        <v>0.46401999999999999</v>
      </c>
      <c r="P122" s="22">
        <v>9.9834599999999991</v>
      </c>
      <c r="Q122" s="22">
        <v>-1.60492E-2</v>
      </c>
      <c r="R122" s="22">
        <v>112</v>
      </c>
      <c r="S122" s="22">
        <v>0.46346999999999999</v>
      </c>
      <c r="T122">
        <f t="shared" si="14"/>
        <v>19.813827160493826</v>
      </c>
      <c r="U122">
        <f t="shared" si="15"/>
        <v>9.1940120790123441</v>
      </c>
      <c r="X122" s="9"/>
      <c r="Y122" s="22">
        <v>1.2359599999999999</v>
      </c>
      <c r="Z122" s="22">
        <v>15.529500000000001</v>
      </c>
      <c r="AA122" s="22">
        <v>-1.5136699999999999E-2</v>
      </c>
      <c r="AB122" s="22">
        <v>112</v>
      </c>
      <c r="AC122" s="22">
        <v>1.2353499999999999</v>
      </c>
      <c r="AD122">
        <f t="shared" si="16"/>
        <v>18.687283950617282</v>
      </c>
      <c r="AE122">
        <f t="shared" si="17"/>
        <v>23.096735471604934</v>
      </c>
      <c r="AF122" s="9"/>
      <c r="AG122" s="22">
        <v>0.46401999999999999</v>
      </c>
      <c r="AH122" s="22">
        <v>19.348700000000001</v>
      </c>
      <c r="AI122" s="22">
        <v>-1.6027799999999998E-2</v>
      </c>
      <c r="AJ122" s="22">
        <v>112</v>
      </c>
      <c r="AK122" s="22">
        <v>0.46334799999999998</v>
      </c>
      <c r="AL122">
        <f t="shared" si="18"/>
        <v>19.787407407407404</v>
      </c>
      <c r="AM122">
        <f t="shared" si="19"/>
        <v>9.1817527851851839</v>
      </c>
      <c r="AP122" s="9"/>
      <c r="AQ122" s="22">
        <v>1.2359599999999999</v>
      </c>
      <c r="AR122" s="22">
        <v>24.916799999999999</v>
      </c>
      <c r="AS122" s="22">
        <v>-1.51276E-2</v>
      </c>
      <c r="AT122" s="22">
        <v>112</v>
      </c>
      <c r="AU122" s="22">
        <v>1.23505</v>
      </c>
      <c r="AV122">
        <f t="shared" si="20"/>
        <v>18.676049382716048</v>
      </c>
      <c r="AW122">
        <f t="shared" si="21"/>
        <v>23.082849995061725</v>
      </c>
      <c r="AX122" s="9"/>
      <c r="AY122" s="22">
        <v>0.46401999999999999</v>
      </c>
      <c r="AZ122" s="22">
        <v>28.736000000000001</v>
      </c>
      <c r="BA122" s="22">
        <v>-1.6024799999999999E-2</v>
      </c>
      <c r="BB122" s="22">
        <v>112</v>
      </c>
      <c r="BC122" s="22">
        <v>0.46292100000000003</v>
      </c>
      <c r="BD122">
        <f t="shared" si="22"/>
        <v>19.783703703703701</v>
      </c>
      <c r="BE122">
        <f t="shared" si="23"/>
        <v>9.1800341925925917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6.1743399999999999</v>
      </c>
      <c r="I123" s="22">
        <v>-1.51428E-2</v>
      </c>
      <c r="J123" s="22">
        <v>113</v>
      </c>
      <c r="K123" s="22">
        <v>1.2295499999999999</v>
      </c>
      <c r="L123">
        <f t="shared" si="12"/>
        <v>18.694814814814812</v>
      </c>
      <c r="M123">
        <f t="shared" si="13"/>
        <v>23.012008399999999</v>
      </c>
      <c r="N123" s="9"/>
      <c r="O123" s="22">
        <v>0.469055</v>
      </c>
      <c r="P123" s="22">
        <v>9.9935399999999994</v>
      </c>
      <c r="Q123" s="22">
        <v>-1.6039999999999999E-2</v>
      </c>
      <c r="R123" s="22">
        <v>113</v>
      </c>
      <c r="S123" s="22">
        <v>0.468414</v>
      </c>
      <c r="T123">
        <f t="shared" si="14"/>
        <v>19.802469135802465</v>
      </c>
      <c r="U123">
        <f t="shared" si="15"/>
        <v>9.2884471604938259</v>
      </c>
      <c r="X123" s="9"/>
      <c r="Y123" s="22">
        <v>1.2309300000000001</v>
      </c>
      <c r="Z123" s="22">
        <v>15.5396</v>
      </c>
      <c r="AA123" s="22">
        <v>-1.51428E-2</v>
      </c>
      <c r="AB123" s="22">
        <v>113</v>
      </c>
      <c r="AC123" s="22">
        <v>1.2307699999999999</v>
      </c>
      <c r="AD123">
        <f t="shared" si="16"/>
        <v>18.694814814814812</v>
      </c>
      <c r="AE123">
        <f t="shared" si="17"/>
        <v>23.012008399999999</v>
      </c>
      <c r="AF123" s="9"/>
      <c r="AG123" s="22">
        <v>0.469055</v>
      </c>
      <c r="AH123" s="22">
        <v>19.358799999999999</v>
      </c>
      <c r="AI123" s="22">
        <v>-1.60217E-2</v>
      </c>
      <c r="AJ123" s="22">
        <v>113</v>
      </c>
      <c r="AK123" s="22">
        <v>0.468445</v>
      </c>
      <c r="AL123">
        <f t="shared" si="18"/>
        <v>19.779876543209873</v>
      </c>
      <c r="AM123">
        <f t="shared" si="19"/>
        <v>9.277849991975307</v>
      </c>
      <c r="AP123" s="9"/>
      <c r="AQ123" s="22">
        <v>1.2309300000000001</v>
      </c>
      <c r="AR123" s="22">
        <v>24.9268</v>
      </c>
      <c r="AS123" s="22">
        <v>-1.5136699999999999E-2</v>
      </c>
      <c r="AT123" s="22">
        <v>113</v>
      </c>
      <c r="AU123" s="22">
        <v>1.23047</v>
      </c>
      <c r="AV123">
        <f t="shared" si="20"/>
        <v>18.687283950617282</v>
      </c>
      <c r="AW123">
        <f t="shared" si="21"/>
        <v>23.002738433333331</v>
      </c>
      <c r="AX123" s="9"/>
      <c r="AY123" s="22">
        <v>0.469055</v>
      </c>
      <c r="AZ123" s="22">
        <v>28.745999999999999</v>
      </c>
      <c r="BA123" s="22">
        <v>-1.60187E-2</v>
      </c>
      <c r="BB123" s="22">
        <v>113</v>
      </c>
      <c r="BC123" s="22">
        <v>0.46823100000000001</v>
      </c>
      <c r="BD123">
        <f t="shared" si="22"/>
        <v>19.77617283950617</v>
      </c>
      <c r="BE123">
        <f t="shared" si="23"/>
        <v>9.2761127512345674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6.1844099999999997</v>
      </c>
      <c r="I124" s="22">
        <v>-1.51459E-2</v>
      </c>
      <c r="J124" s="22">
        <v>114</v>
      </c>
      <c r="K124" s="22">
        <v>1.22498</v>
      </c>
      <c r="L124">
        <f t="shared" si="12"/>
        <v>18.698641975308643</v>
      </c>
      <c r="M124">
        <f t="shared" si="13"/>
        <v>22.922478211111113</v>
      </c>
      <c r="N124" s="9"/>
      <c r="O124" s="22">
        <v>0.47409099999999998</v>
      </c>
      <c r="P124" s="22">
        <v>10.0036</v>
      </c>
      <c r="Q124" s="22">
        <v>-1.6036999999999999E-2</v>
      </c>
      <c r="R124" s="22">
        <v>114</v>
      </c>
      <c r="S124" s="22">
        <v>0.473389</v>
      </c>
      <c r="T124">
        <f t="shared" si="14"/>
        <v>19.798765432098762</v>
      </c>
      <c r="U124">
        <f t="shared" si="15"/>
        <v>9.3864165024691335</v>
      </c>
      <c r="X124" s="9"/>
      <c r="Y124" s="22">
        <v>1.2258899999999999</v>
      </c>
      <c r="Z124" s="22">
        <v>15.5497</v>
      </c>
      <c r="AA124" s="22">
        <v>-1.51489E-2</v>
      </c>
      <c r="AB124" s="22">
        <v>114</v>
      </c>
      <c r="AC124" s="22">
        <v>1.2246699999999999</v>
      </c>
      <c r="AD124">
        <f t="shared" si="16"/>
        <v>18.702345679012346</v>
      </c>
      <c r="AE124">
        <f t="shared" si="17"/>
        <v>22.927018544444444</v>
      </c>
      <c r="AF124" s="9"/>
      <c r="AG124" s="22">
        <v>0.47409099999999998</v>
      </c>
      <c r="AH124" s="22">
        <v>19.3688</v>
      </c>
      <c r="AI124" s="22">
        <v>-1.60217E-2</v>
      </c>
      <c r="AJ124" s="22">
        <v>114</v>
      </c>
      <c r="AK124" s="22">
        <v>0.47348000000000001</v>
      </c>
      <c r="AL124">
        <f t="shared" si="18"/>
        <v>19.779876543209873</v>
      </c>
      <c r="AM124">
        <f t="shared" si="19"/>
        <v>9.377461450246912</v>
      </c>
      <c r="AP124" s="9"/>
      <c r="AQ124" s="22">
        <v>1.2258899999999999</v>
      </c>
      <c r="AR124" s="22">
        <v>24.936900000000001</v>
      </c>
      <c r="AS124" s="22">
        <v>-1.51428E-2</v>
      </c>
      <c r="AT124" s="22">
        <v>114</v>
      </c>
      <c r="AU124" s="22">
        <v>1.22498</v>
      </c>
      <c r="AV124">
        <f t="shared" si="20"/>
        <v>18.694814814814812</v>
      </c>
      <c r="AW124">
        <f t="shared" si="21"/>
        <v>22.917786533333327</v>
      </c>
      <c r="AX124" s="9"/>
      <c r="AY124" s="22">
        <v>0.47409099999999998</v>
      </c>
      <c r="AZ124" s="22">
        <v>28.7561</v>
      </c>
      <c r="BA124" s="22">
        <v>-1.6012599999999998E-2</v>
      </c>
      <c r="BB124" s="22">
        <v>114</v>
      </c>
      <c r="BC124" s="22">
        <v>0.47354099999999999</v>
      </c>
      <c r="BD124">
        <f t="shared" si="22"/>
        <v>19.76864197530864</v>
      </c>
      <c r="BE124">
        <f t="shared" si="23"/>
        <v>9.3721352427160483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6.1944900000000001</v>
      </c>
      <c r="I125" s="22">
        <v>-1.5152000000000001E-2</v>
      </c>
      <c r="J125" s="22">
        <v>115</v>
      </c>
      <c r="K125" s="22">
        <v>1.2197899999999999</v>
      </c>
      <c r="L125">
        <f t="shared" si="12"/>
        <v>18.706172839506173</v>
      </c>
      <c r="M125">
        <f t="shared" si="13"/>
        <v>22.837618172839509</v>
      </c>
      <c r="N125" s="9"/>
      <c r="O125" s="22">
        <v>0.479126</v>
      </c>
      <c r="P125" s="22">
        <v>10.0137</v>
      </c>
      <c r="Q125" s="22">
        <v>-1.6030900000000001E-2</v>
      </c>
      <c r="R125" s="22">
        <v>115</v>
      </c>
      <c r="S125" s="22">
        <v>0.47842400000000002</v>
      </c>
      <c r="T125">
        <f t="shared" si="14"/>
        <v>19.791234567901235</v>
      </c>
      <c r="U125">
        <f t="shared" si="15"/>
        <v>9.4824950535802461</v>
      </c>
      <c r="X125" s="9"/>
      <c r="Y125" s="22">
        <v>1.2208600000000001</v>
      </c>
      <c r="Z125" s="22">
        <v>15.559699999999999</v>
      </c>
      <c r="AA125" s="22">
        <v>-1.5152000000000001E-2</v>
      </c>
      <c r="AB125" s="22">
        <v>115</v>
      </c>
      <c r="AC125" s="22">
        <v>1.2197899999999999</v>
      </c>
      <c r="AD125">
        <f t="shared" si="16"/>
        <v>18.706172839506173</v>
      </c>
      <c r="AE125">
        <f t="shared" si="17"/>
        <v>22.837618172839509</v>
      </c>
      <c r="AF125" s="9"/>
      <c r="AG125" s="22">
        <v>0.479126</v>
      </c>
      <c r="AH125" s="22">
        <v>19.378900000000002</v>
      </c>
      <c r="AI125" s="22">
        <v>-1.6012599999999998E-2</v>
      </c>
      <c r="AJ125" s="22">
        <v>115</v>
      </c>
      <c r="AK125" s="22">
        <v>0.478516</v>
      </c>
      <c r="AL125">
        <f t="shared" si="18"/>
        <v>19.76864197530864</v>
      </c>
      <c r="AM125">
        <f t="shared" si="19"/>
        <v>9.4716703550617272</v>
      </c>
      <c r="AP125" s="9"/>
      <c r="AQ125" s="22">
        <v>1.2208600000000001</v>
      </c>
      <c r="AR125" s="22">
        <v>24.946999999999999</v>
      </c>
      <c r="AS125" s="22">
        <v>-1.51489E-2</v>
      </c>
      <c r="AT125" s="22">
        <v>115</v>
      </c>
      <c r="AU125" s="22">
        <v>1.2197899999999999</v>
      </c>
      <c r="AV125">
        <f t="shared" si="20"/>
        <v>18.702345679012346</v>
      </c>
      <c r="AW125">
        <f t="shared" si="21"/>
        <v>22.832945745679012</v>
      </c>
      <c r="AX125" s="9"/>
      <c r="AY125" s="22">
        <v>0.479126</v>
      </c>
      <c r="AZ125" s="22">
        <v>28.766200000000001</v>
      </c>
      <c r="BA125" s="22">
        <v>-1.60065E-2</v>
      </c>
      <c r="BB125" s="22">
        <v>115</v>
      </c>
      <c r="BC125" s="22">
        <v>0.47845500000000002</v>
      </c>
      <c r="BD125">
        <f t="shared" si="22"/>
        <v>19.761111111111113</v>
      </c>
      <c r="BE125">
        <f t="shared" si="23"/>
        <v>9.4680621222222232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6.2045599999999999</v>
      </c>
      <c r="I126" s="22">
        <v>-1.51611E-2</v>
      </c>
      <c r="J126" s="22">
        <v>116</v>
      </c>
      <c r="K126" s="22">
        <v>1.2149000000000001</v>
      </c>
      <c r="L126">
        <f t="shared" si="12"/>
        <v>18.717407407407403</v>
      </c>
      <c r="M126">
        <f t="shared" si="13"/>
        <v>22.756998274074068</v>
      </c>
      <c r="N126" s="9"/>
      <c r="O126" s="22">
        <v>0.48416100000000001</v>
      </c>
      <c r="P126" s="22">
        <v>10.0237</v>
      </c>
      <c r="Q126" s="22">
        <v>-1.6030900000000001E-2</v>
      </c>
      <c r="R126" s="22">
        <v>116</v>
      </c>
      <c r="S126" s="22">
        <v>0.48348999999999998</v>
      </c>
      <c r="T126">
        <f t="shared" si="14"/>
        <v>19.791234567901235</v>
      </c>
      <c r="U126">
        <f t="shared" si="15"/>
        <v>9.5821439196296296</v>
      </c>
      <c r="X126" s="9"/>
      <c r="Y126" s="22">
        <v>1.2158199999999999</v>
      </c>
      <c r="Z126" s="22">
        <v>15.569800000000001</v>
      </c>
      <c r="AA126" s="22">
        <v>-1.51611E-2</v>
      </c>
      <c r="AB126" s="22">
        <v>116</v>
      </c>
      <c r="AC126" s="22">
        <v>1.2145999999999999</v>
      </c>
      <c r="AD126">
        <f t="shared" si="16"/>
        <v>18.717407407407403</v>
      </c>
      <c r="AE126">
        <f t="shared" si="17"/>
        <v>22.756998274074068</v>
      </c>
      <c r="AF126" s="9"/>
      <c r="AG126" s="22">
        <v>0.48416100000000001</v>
      </c>
      <c r="AH126" s="22">
        <v>19.388999999999999</v>
      </c>
      <c r="AI126" s="22">
        <v>-1.60065E-2</v>
      </c>
      <c r="AJ126" s="22">
        <v>116</v>
      </c>
      <c r="AK126" s="22">
        <v>0.48333700000000002</v>
      </c>
      <c r="AL126">
        <f t="shared" si="18"/>
        <v>19.761111111111113</v>
      </c>
      <c r="AM126">
        <f t="shared" si="19"/>
        <v>9.5675593166666673</v>
      </c>
      <c r="AP126" s="9"/>
      <c r="AQ126" s="22">
        <v>1.2158199999999999</v>
      </c>
      <c r="AR126" s="22">
        <v>24.957100000000001</v>
      </c>
      <c r="AS126" s="22">
        <v>-1.5155E-2</v>
      </c>
      <c r="AT126" s="22">
        <v>116</v>
      </c>
      <c r="AU126" s="22">
        <v>1.2152099999999999</v>
      </c>
      <c r="AV126">
        <f t="shared" si="20"/>
        <v>18.709876543209877</v>
      </c>
      <c r="AW126">
        <f t="shared" si="21"/>
        <v>22.747842098765432</v>
      </c>
      <c r="AX126" s="9"/>
      <c r="AY126" s="22">
        <v>0.48416100000000001</v>
      </c>
      <c r="AZ126" s="22">
        <v>28.776199999999999</v>
      </c>
      <c r="BA126" s="22">
        <v>-1.6000400000000001E-2</v>
      </c>
      <c r="BB126" s="22">
        <v>116</v>
      </c>
      <c r="BC126" s="22">
        <v>0.483429</v>
      </c>
      <c r="BD126">
        <f t="shared" si="22"/>
        <v>19.753580246913579</v>
      </c>
      <c r="BE126">
        <f t="shared" si="23"/>
        <v>9.5639131659259249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6.2146299999999997</v>
      </c>
      <c r="I127" s="22">
        <v>-1.5164199999999999E-2</v>
      </c>
      <c r="J127" s="22">
        <v>117</v>
      </c>
      <c r="K127" s="22">
        <v>1.2097199999999999</v>
      </c>
      <c r="L127">
        <f t="shared" si="12"/>
        <v>18.721234567901234</v>
      </c>
      <c r="M127">
        <f t="shared" si="13"/>
        <v>22.667296390123457</v>
      </c>
      <c r="N127" s="9"/>
      <c r="O127" s="22">
        <v>0.48919699999999999</v>
      </c>
      <c r="P127" s="22">
        <v>10.033799999999999</v>
      </c>
      <c r="Q127" s="22">
        <v>-1.6024799999999999E-2</v>
      </c>
      <c r="R127" s="22">
        <v>117</v>
      </c>
      <c r="S127" s="22">
        <v>0.48840299999999998</v>
      </c>
      <c r="T127">
        <f t="shared" si="14"/>
        <v>19.783703703703701</v>
      </c>
      <c r="U127">
        <f t="shared" si="15"/>
        <v>9.6781285007407387</v>
      </c>
      <c r="X127" s="9"/>
      <c r="Y127" s="22">
        <v>1.21078</v>
      </c>
      <c r="Z127" s="22">
        <v>15.5799</v>
      </c>
      <c r="AA127" s="22">
        <v>-1.51672E-2</v>
      </c>
      <c r="AB127" s="22">
        <v>117</v>
      </c>
      <c r="AC127" s="22">
        <v>1.2097199999999999</v>
      </c>
      <c r="AD127">
        <f t="shared" si="16"/>
        <v>18.724938271604938</v>
      </c>
      <c r="AE127">
        <f t="shared" si="17"/>
        <v>22.671780760493824</v>
      </c>
      <c r="AF127" s="9"/>
      <c r="AG127" s="22">
        <v>0.48919699999999999</v>
      </c>
      <c r="AH127" s="22">
        <v>19.399100000000001</v>
      </c>
      <c r="AI127" s="22">
        <v>-1.6000400000000001E-2</v>
      </c>
      <c r="AJ127" s="22">
        <v>117</v>
      </c>
      <c r="AK127" s="22">
        <v>0.48843399999999998</v>
      </c>
      <c r="AL127">
        <f t="shared" si="18"/>
        <v>19.753580246913579</v>
      </c>
      <c r="AM127">
        <f t="shared" si="19"/>
        <v>9.6633921960493812</v>
      </c>
      <c r="AP127" s="9"/>
      <c r="AQ127" s="22">
        <v>1.21078</v>
      </c>
      <c r="AR127" s="22">
        <v>24.967099999999999</v>
      </c>
      <c r="AS127" s="22">
        <v>-1.5164199999999999E-2</v>
      </c>
      <c r="AT127" s="22">
        <v>117</v>
      </c>
      <c r="AU127" s="22">
        <v>1.2097199999999999</v>
      </c>
      <c r="AV127">
        <f t="shared" si="20"/>
        <v>18.721234567901234</v>
      </c>
      <c r="AW127">
        <f t="shared" si="21"/>
        <v>22.667296390123457</v>
      </c>
      <c r="AX127" s="9"/>
      <c r="AY127" s="22">
        <v>0.48919699999999999</v>
      </c>
      <c r="AZ127" s="22">
        <v>28.786300000000001</v>
      </c>
      <c r="BA127" s="22">
        <v>-1.5997299999999999E-2</v>
      </c>
      <c r="BB127" s="22">
        <v>117</v>
      </c>
      <c r="BC127" s="22">
        <v>0.48849500000000001</v>
      </c>
      <c r="BD127">
        <f t="shared" si="22"/>
        <v>19.749753086419751</v>
      </c>
      <c r="BE127">
        <f t="shared" si="23"/>
        <v>9.6615199606172837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6.2247000000000003</v>
      </c>
      <c r="I128" s="22">
        <v>-1.5170299999999999E-2</v>
      </c>
      <c r="J128" s="22">
        <v>118</v>
      </c>
      <c r="K128" s="22">
        <v>1.2042200000000001</v>
      </c>
      <c r="L128">
        <f t="shared" si="12"/>
        <v>18.728765432098765</v>
      </c>
      <c r="M128">
        <f t="shared" si="13"/>
        <v>22.582208919753089</v>
      </c>
      <c r="N128" s="9"/>
      <c r="O128" s="22">
        <v>0.494232</v>
      </c>
      <c r="P128" s="22">
        <v>10.043900000000001</v>
      </c>
      <c r="Q128" s="22">
        <v>-1.60187E-2</v>
      </c>
      <c r="R128" s="22">
        <v>118</v>
      </c>
      <c r="S128" s="22">
        <v>0.493591</v>
      </c>
      <c r="T128">
        <f t="shared" si="14"/>
        <v>19.77617283950617</v>
      </c>
      <c r="U128">
        <f t="shared" si="15"/>
        <v>9.774017454814814</v>
      </c>
      <c r="X128" s="9"/>
      <c r="Y128" s="22">
        <v>1.2057500000000001</v>
      </c>
      <c r="Z128" s="22">
        <v>15.5899</v>
      </c>
      <c r="AA128" s="22">
        <v>-1.5173300000000001E-2</v>
      </c>
      <c r="AB128" s="22">
        <v>118</v>
      </c>
      <c r="AC128" s="22">
        <v>1.2048300000000001</v>
      </c>
      <c r="AD128">
        <f t="shared" si="16"/>
        <v>18.732469135802468</v>
      </c>
      <c r="AE128">
        <f t="shared" si="17"/>
        <v>22.586674660493827</v>
      </c>
      <c r="AF128" s="9"/>
      <c r="AG128" s="22">
        <v>0.494232</v>
      </c>
      <c r="AH128" s="22">
        <v>19.409099999999999</v>
      </c>
      <c r="AI128" s="22">
        <v>-1.5994299999999999E-2</v>
      </c>
      <c r="AJ128" s="22">
        <v>118</v>
      </c>
      <c r="AK128" s="22">
        <v>0.493286</v>
      </c>
      <c r="AL128">
        <f t="shared" si="18"/>
        <v>19.746049382716048</v>
      </c>
      <c r="AM128">
        <f t="shared" si="19"/>
        <v>9.7591294785185188</v>
      </c>
      <c r="AP128" s="9"/>
      <c r="AQ128" s="22">
        <v>1.2057500000000001</v>
      </c>
      <c r="AR128" s="22">
        <v>24.9772</v>
      </c>
      <c r="AS128" s="22">
        <v>-1.51672E-2</v>
      </c>
      <c r="AT128" s="22">
        <v>118</v>
      </c>
      <c r="AU128" s="22">
        <v>1.2045300000000001</v>
      </c>
      <c r="AV128">
        <f t="shared" si="20"/>
        <v>18.724938271604938</v>
      </c>
      <c r="AW128">
        <f t="shared" si="21"/>
        <v>22.577594320987654</v>
      </c>
      <c r="AX128" s="9"/>
      <c r="AY128" s="22">
        <v>0.494232</v>
      </c>
      <c r="AZ128" s="22">
        <v>28.796399999999998</v>
      </c>
      <c r="BA128" s="22">
        <v>-1.5991200000000001E-2</v>
      </c>
      <c r="BB128" s="22">
        <v>118</v>
      </c>
      <c r="BC128" s="22">
        <v>0.493896</v>
      </c>
      <c r="BD128">
        <f t="shared" si="22"/>
        <v>19.742222222222221</v>
      </c>
      <c r="BE128">
        <f t="shared" si="23"/>
        <v>9.7572379733333321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6.2347700000000001</v>
      </c>
      <c r="I129" s="22">
        <v>-1.51764E-2</v>
      </c>
      <c r="J129" s="22">
        <v>119</v>
      </c>
      <c r="K129" s="22">
        <v>1.2002600000000001</v>
      </c>
      <c r="L129">
        <f t="shared" si="12"/>
        <v>18.736296296296295</v>
      </c>
      <c r="M129">
        <f t="shared" si="13"/>
        <v>22.496858325925924</v>
      </c>
      <c r="N129" s="9"/>
      <c r="O129" s="22">
        <v>0.49926799999999999</v>
      </c>
      <c r="P129" s="22">
        <v>10.054</v>
      </c>
      <c r="Q129" s="22">
        <v>-1.6003400000000001E-2</v>
      </c>
      <c r="R129" s="22">
        <v>119</v>
      </c>
      <c r="S129" s="22">
        <v>0.498749</v>
      </c>
      <c r="T129">
        <f t="shared" si="14"/>
        <v>19.757283950617282</v>
      </c>
      <c r="U129">
        <f t="shared" si="15"/>
        <v>9.8641796434567883</v>
      </c>
      <c r="X129" s="9"/>
      <c r="Y129" s="22">
        <v>1.2007099999999999</v>
      </c>
      <c r="Z129" s="22">
        <v>15.6</v>
      </c>
      <c r="AA129" s="22">
        <v>-1.5179399999999999E-2</v>
      </c>
      <c r="AB129" s="22">
        <v>119</v>
      </c>
      <c r="AC129" s="22">
        <v>1.1999500000000001</v>
      </c>
      <c r="AD129">
        <f t="shared" si="16"/>
        <v>18.739999999999995</v>
      </c>
      <c r="AE129">
        <f t="shared" si="17"/>
        <v>22.501305399999993</v>
      </c>
      <c r="AF129" s="9"/>
      <c r="AG129" s="22">
        <v>0.49926799999999999</v>
      </c>
      <c r="AH129" s="22">
        <v>19.4192</v>
      </c>
      <c r="AI129" s="22">
        <v>-1.5985099999999999E-2</v>
      </c>
      <c r="AJ129" s="22">
        <v>119</v>
      </c>
      <c r="AK129" s="22">
        <v>0.49862699999999999</v>
      </c>
      <c r="AL129">
        <f t="shared" si="18"/>
        <v>19.734691358024687</v>
      </c>
      <c r="AM129">
        <f t="shared" si="19"/>
        <v>9.8528998849382692</v>
      </c>
      <c r="AP129" s="9"/>
      <c r="AQ129" s="22">
        <v>1.2007099999999999</v>
      </c>
      <c r="AR129" s="22">
        <v>24.987300000000001</v>
      </c>
      <c r="AS129" s="22">
        <v>-1.5170299999999999E-2</v>
      </c>
      <c r="AT129" s="22">
        <v>119</v>
      </c>
      <c r="AU129" s="22">
        <v>1.1993400000000001</v>
      </c>
      <c r="AV129">
        <f t="shared" si="20"/>
        <v>18.728765432098765</v>
      </c>
      <c r="AW129">
        <f t="shared" si="21"/>
        <v>22.487815941975306</v>
      </c>
      <c r="AX129" s="9"/>
      <c r="AY129" s="22">
        <v>0.49926799999999999</v>
      </c>
      <c r="AZ129" s="22">
        <v>28.8065</v>
      </c>
      <c r="BA129" s="22">
        <v>-1.5988200000000001E-2</v>
      </c>
      <c r="BB129" s="22">
        <v>119</v>
      </c>
      <c r="BC129" s="22">
        <v>0.49838300000000002</v>
      </c>
      <c r="BD129">
        <f t="shared" si="22"/>
        <v>19.738518518518521</v>
      </c>
      <c r="BE129">
        <f t="shared" si="23"/>
        <v>9.8548106637037058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6.2448399999999999</v>
      </c>
      <c r="I130" s="22">
        <v>-1.5179399999999999E-2</v>
      </c>
      <c r="J130" s="22">
        <v>120</v>
      </c>
      <c r="K130" s="22">
        <v>1.19476</v>
      </c>
      <c r="L130">
        <f t="shared" si="12"/>
        <v>18.739999999999995</v>
      </c>
      <c r="M130">
        <f t="shared" si="13"/>
        <v>22.407043199999997</v>
      </c>
      <c r="N130" s="9"/>
      <c r="O130" s="22">
        <v>0.50430299999999995</v>
      </c>
      <c r="P130" s="22">
        <v>10.064</v>
      </c>
      <c r="Q130" s="22">
        <v>-1.5997299999999999E-2</v>
      </c>
      <c r="R130" s="22">
        <v>120</v>
      </c>
      <c r="S130" s="22">
        <v>0.50357099999999999</v>
      </c>
      <c r="T130">
        <f t="shared" si="14"/>
        <v>19.749753086419751</v>
      </c>
      <c r="U130">
        <f t="shared" si="15"/>
        <v>9.9598597307407388</v>
      </c>
      <c r="X130" s="9"/>
      <c r="Y130" s="22">
        <v>1.1956800000000001</v>
      </c>
      <c r="Z130" s="22">
        <v>15.610099999999999</v>
      </c>
      <c r="AA130" s="22">
        <v>-1.5185499999999999E-2</v>
      </c>
      <c r="AB130" s="22">
        <v>120</v>
      </c>
      <c r="AC130" s="22">
        <v>1.1944600000000001</v>
      </c>
      <c r="AD130">
        <f t="shared" si="16"/>
        <v>18.747530864197529</v>
      </c>
      <c r="AE130">
        <f t="shared" si="17"/>
        <v>22.416047703703704</v>
      </c>
      <c r="AF130" s="9"/>
      <c r="AG130" s="22">
        <v>0.50430299999999995</v>
      </c>
      <c r="AH130" s="22">
        <v>19.429300000000001</v>
      </c>
      <c r="AI130" s="22">
        <v>-1.5982099999999999E-2</v>
      </c>
      <c r="AJ130" s="22">
        <v>120</v>
      </c>
      <c r="AK130" s="22">
        <v>0.50363199999999997</v>
      </c>
      <c r="AL130">
        <f t="shared" si="18"/>
        <v>19.730987654320984</v>
      </c>
      <c r="AM130">
        <f t="shared" si="19"/>
        <v>9.9503962670370338</v>
      </c>
      <c r="AP130" s="9"/>
      <c r="AQ130" s="22">
        <v>1.1956800000000001</v>
      </c>
      <c r="AR130" s="22">
        <v>24.997299999999999</v>
      </c>
      <c r="AS130" s="22">
        <v>-1.5179399999999999E-2</v>
      </c>
      <c r="AT130" s="22">
        <v>120</v>
      </c>
      <c r="AU130" s="22">
        <v>1.19415</v>
      </c>
      <c r="AV130">
        <f t="shared" si="20"/>
        <v>18.739999999999995</v>
      </c>
      <c r="AW130">
        <f t="shared" si="21"/>
        <v>22.407043199999997</v>
      </c>
      <c r="AX130" s="9"/>
      <c r="AY130" s="22">
        <v>0.50430299999999995</v>
      </c>
      <c r="AZ130" s="22">
        <v>28.816500000000001</v>
      </c>
      <c r="BA130" s="22">
        <v>-1.5985099999999999E-2</v>
      </c>
      <c r="BB130" s="22">
        <v>120</v>
      </c>
      <c r="BC130" s="22">
        <v>0.50363199999999997</v>
      </c>
      <c r="BD130">
        <f t="shared" si="22"/>
        <v>19.734691358024687</v>
      </c>
      <c r="BE130">
        <f t="shared" si="23"/>
        <v>9.952264055925923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6.2549099999999997</v>
      </c>
      <c r="I131" s="22">
        <v>-1.5185499999999999E-2</v>
      </c>
      <c r="J131" s="22">
        <v>121</v>
      </c>
      <c r="K131" s="22">
        <v>1.1895800000000001</v>
      </c>
      <c r="L131">
        <f t="shared" si="12"/>
        <v>18.747530864197529</v>
      </c>
      <c r="M131">
        <f t="shared" si="13"/>
        <v>22.321560148148144</v>
      </c>
      <c r="N131" s="9"/>
      <c r="O131" s="22">
        <v>0.50933799999999996</v>
      </c>
      <c r="P131" s="22">
        <v>10.0741</v>
      </c>
      <c r="Q131" s="22">
        <v>-1.5994299999999999E-2</v>
      </c>
      <c r="R131" s="22">
        <v>121</v>
      </c>
      <c r="S131" s="22">
        <v>0.50875899999999996</v>
      </c>
      <c r="T131">
        <f t="shared" si="14"/>
        <v>19.746049382716048</v>
      </c>
      <c r="U131">
        <f t="shared" si="15"/>
        <v>10.057413300493826</v>
      </c>
      <c r="X131" s="9"/>
      <c r="Y131" s="22">
        <v>1.1906399999999999</v>
      </c>
      <c r="Z131" s="22">
        <v>15.620200000000001</v>
      </c>
      <c r="AA131" s="22">
        <v>-1.5185499999999999E-2</v>
      </c>
      <c r="AB131" s="22">
        <v>121</v>
      </c>
      <c r="AC131" s="22">
        <v>1.18988</v>
      </c>
      <c r="AD131">
        <f t="shared" si="16"/>
        <v>18.747530864197529</v>
      </c>
      <c r="AE131">
        <f t="shared" si="17"/>
        <v>22.321560148148144</v>
      </c>
      <c r="AF131" s="9"/>
      <c r="AG131" s="22">
        <v>0.50933799999999996</v>
      </c>
      <c r="AH131" s="22">
        <v>19.439299999999999</v>
      </c>
      <c r="AI131" s="22">
        <v>-1.5979E-2</v>
      </c>
      <c r="AJ131" s="22">
        <v>121</v>
      </c>
      <c r="AK131" s="22">
        <v>0.50875899999999996</v>
      </c>
      <c r="AL131">
        <f t="shared" si="18"/>
        <v>19.72716049382716</v>
      </c>
      <c r="AM131">
        <f t="shared" si="19"/>
        <v>10.047792471604938</v>
      </c>
      <c r="AP131" s="9"/>
      <c r="AQ131" s="22">
        <v>1.1906399999999999</v>
      </c>
      <c r="AR131" s="22">
        <v>25.007400000000001</v>
      </c>
      <c r="AS131" s="22">
        <v>-1.51886E-2</v>
      </c>
      <c r="AT131" s="22">
        <v>121</v>
      </c>
      <c r="AU131" s="22">
        <v>1.18896</v>
      </c>
      <c r="AV131">
        <f t="shared" si="20"/>
        <v>18.751358024691356</v>
      </c>
      <c r="AW131">
        <f t="shared" si="21"/>
        <v>22.326116918518515</v>
      </c>
      <c r="AX131" s="9"/>
      <c r="AY131" s="22">
        <v>0.50933799999999996</v>
      </c>
      <c r="AZ131" s="22">
        <v>28.826599999999999</v>
      </c>
      <c r="BA131" s="22">
        <v>-1.5979E-2</v>
      </c>
      <c r="BB131" s="22">
        <v>121</v>
      </c>
      <c r="BC131" s="22">
        <v>0.508575</v>
      </c>
      <c r="BD131">
        <f t="shared" si="22"/>
        <v>19.72716049382716</v>
      </c>
      <c r="BE131">
        <f t="shared" si="23"/>
        <v>10.047792471604938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6.2649800000000004</v>
      </c>
      <c r="I132" s="22">
        <v>-1.51886E-2</v>
      </c>
      <c r="J132" s="22">
        <v>122</v>
      </c>
      <c r="K132" s="22">
        <v>1.18469</v>
      </c>
      <c r="L132">
        <f t="shared" si="12"/>
        <v>18.751358024691356</v>
      </c>
      <c r="M132">
        <f t="shared" si="13"/>
        <v>22.23179758765432</v>
      </c>
      <c r="N132" s="9"/>
      <c r="O132" s="22">
        <v>0.514374</v>
      </c>
      <c r="P132" s="22">
        <v>10.084199999999999</v>
      </c>
      <c r="Q132" s="22">
        <v>-1.5988200000000001E-2</v>
      </c>
      <c r="R132" s="22">
        <v>122</v>
      </c>
      <c r="S132" s="22">
        <v>0.51394700000000004</v>
      </c>
      <c r="T132">
        <f t="shared" si="14"/>
        <v>19.738518518518521</v>
      </c>
      <c r="U132">
        <f t="shared" si="15"/>
        <v>10.152980724444445</v>
      </c>
      <c r="X132" s="9"/>
      <c r="Y132" s="22">
        <v>1.1856100000000001</v>
      </c>
      <c r="Z132" s="22">
        <v>15.6302</v>
      </c>
      <c r="AA132" s="22">
        <v>-1.51886E-2</v>
      </c>
      <c r="AB132" s="22">
        <v>122</v>
      </c>
      <c r="AC132" s="22">
        <v>1.1843900000000001</v>
      </c>
      <c r="AD132">
        <f t="shared" si="16"/>
        <v>18.751358024691356</v>
      </c>
      <c r="AE132">
        <f t="shared" si="17"/>
        <v>22.23179758765432</v>
      </c>
      <c r="AF132" s="9"/>
      <c r="AG132" s="22">
        <v>0.514374</v>
      </c>
      <c r="AH132" s="22">
        <v>19.449400000000001</v>
      </c>
      <c r="AI132" s="22">
        <v>-1.5976000000000001E-2</v>
      </c>
      <c r="AJ132" s="22">
        <v>122</v>
      </c>
      <c r="AK132" s="22">
        <v>0.51333600000000001</v>
      </c>
      <c r="AL132">
        <f t="shared" si="18"/>
        <v>19.723456790123457</v>
      </c>
      <c r="AM132">
        <f t="shared" si="19"/>
        <v>10.145233362962964</v>
      </c>
      <c r="AP132" s="9"/>
      <c r="AQ132" s="22">
        <v>1.1856100000000001</v>
      </c>
      <c r="AR132" s="22">
        <v>25.017499999999998</v>
      </c>
      <c r="AS132" s="22">
        <v>-1.51947E-2</v>
      </c>
      <c r="AT132" s="22">
        <v>122</v>
      </c>
      <c r="AU132" s="22">
        <v>1.1850000000000001</v>
      </c>
      <c r="AV132">
        <f t="shared" si="20"/>
        <v>18.758888888888887</v>
      </c>
      <c r="AW132">
        <f t="shared" si="21"/>
        <v>22.240726255555554</v>
      </c>
      <c r="AX132" s="9"/>
      <c r="AY132" s="22">
        <v>0.514374</v>
      </c>
      <c r="AZ132" s="22">
        <v>28.8367</v>
      </c>
      <c r="BA132" s="22">
        <v>-1.5979E-2</v>
      </c>
      <c r="BB132" s="22">
        <v>122</v>
      </c>
      <c r="BC132" s="22">
        <v>0.51364100000000001</v>
      </c>
      <c r="BD132">
        <f t="shared" si="22"/>
        <v>19.72716049382716</v>
      </c>
      <c r="BE132">
        <f t="shared" si="23"/>
        <v>10.147138451851852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6.2750500000000002</v>
      </c>
      <c r="I133" s="22">
        <v>-1.5197799999999999E-2</v>
      </c>
      <c r="J133" s="22">
        <v>123</v>
      </c>
      <c r="K133" s="22">
        <v>1.1792</v>
      </c>
      <c r="L133">
        <f t="shared" si="12"/>
        <v>18.762716049382714</v>
      </c>
      <c r="M133">
        <f t="shared" si="13"/>
        <v>22.150699686419749</v>
      </c>
      <c r="N133" s="9"/>
      <c r="O133" s="22">
        <v>0.51940900000000001</v>
      </c>
      <c r="P133" s="22">
        <v>10.094200000000001</v>
      </c>
      <c r="Q133" s="22">
        <v>-1.5982099999999999E-2</v>
      </c>
      <c r="R133" s="22">
        <v>123</v>
      </c>
      <c r="S133" s="22">
        <v>0.51873800000000003</v>
      </c>
      <c r="T133">
        <f t="shared" si="14"/>
        <v>19.730987654320984</v>
      </c>
      <c r="U133">
        <f t="shared" si="15"/>
        <v>10.248452566543207</v>
      </c>
      <c r="X133" s="9"/>
      <c r="Y133" s="22">
        <v>1.1805699999999999</v>
      </c>
      <c r="Z133" s="22">
        <v>15.6403</v>
      </c>
      <c r="AA133" s="22">
        <v>-1.5197799999999999E-2</v>
      </c>
      <c r="AB133" s="22">
        <v>123</v>
      </c>
      <c r="AC133" s="22">
        <v>1.1795</v>
      </c>
      <c r="AD133">
        <f t="shared" si="16"/>
        <v>18.762716049382714</v>
      </c>
      <c r="AE133">
        <f t="shared" si="17"/>
        <v>22.150699686419749</v>
      </c>
      <c r="AF133" s="9"/>
      <c r="AG133" s="22">
        <v>0.51940900000000001</v>
      </c>
      <c r="AH133" s="22">
        <v>19.459499999999998</v>
      </c>
      <c r="AI133" s="22">
        <v>-1.59668E-2</v>
      </c>
      <c r="AJ133" s="22">
        <v>123</v>
      </c>
      <c r="AK133" s="22">
        <v>0.51876800000000001</v>
      </c>
      <c r="AL133">
        <f t="shared" si="18"/>
        <v>19.712098765432096</v>
      </c>
      <c r="AM133">
        <f t="shared" si="19"/>
        <v>10.23864150765432</v>
      </c>
      <c r="AP133" s="9"/>
      <c r="AQ133" s="22">
        <v>1.1805699999999999</v>
      </c>
      <c r="AR133" s="22">
        <v>25.0275</v>
      </c>
      <c r="AS133" s="22">
        <v>-1.5197799999999999E-2</v>
      </c>
      <c r="AT133" s="22">
        <v>123</v>
      </c>
      <c r="AU133" s="22">
        <v>1.1792</v>
      </c>
      <c r="AV133">
        <f t="shared" si="20"/>
        <v>18.762716049382714</v>
      </c>
      <c r="AW133">
        <f t="shared" si="21"/>
        <v>22.150699686419749</v>
      </c>
      <c r="AX133" s="9"/>
      <c r="AY133" s="22">
        <v>0.51940900000000001</v>
      </c>
      <c r="AZ133" s="22">
        <v>28.846699999999998</v>
      </c>
      <c r="BA133" s="22">
        <v>-1.5969799999999999E-2</v>
      </c>
      <c r="BB133" s="22">
        <v>123</v>
      </c>
      <c r="BC133" s="22">
        <v>0.51873800000000003</v>
      </c>
      <c r="BD133">
        <f t="shared" si="22"/>
        <v>19.715802469135802</v>
      </c>
      <c r="BE133">
        <f t="shared" si="23"/>
        <v>10.240565244691359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6.28512</v>
      </c>
      <c r="I134" s="22">
        <v>-1.5203899999999999E-2</v>
      </c>
      <c r="J134" s="22">
        <v>124</v>
      </c>
      <c r="K134" s="22">
        <v>1.17432</v>
      </c>
      <c r="L134">
        <f t="shared" si="12"/>
        <v>18.770246913580245</v>
      </c>
      <c r="M134">
        <f t="shared" si="13"/>
        <v>22.065176056790122</v>
      </c>
      <c r="N134" s="9"/>
      <c r="O134" s="22">
        <v>0.52444500000000005</v>
      </c>
      <c r="P134" s="22">
        <v>10.1043</v>
      </c>
      <c r="Q134" s="22">
        <v>-1.5979E-2</v>
      </c>
      <c r="R134" s="22">
        <v>124</v>
      </c>
      <c r="S134" s="22">
        <v>0.52374299999999996</v>
      </c>
      <c r="T134">
        <f t="shared" si="14"/>
        <v>19.72716049382716</v>
      </c>
      <c r="U134">
        <f t="shared" si="15"/>
        <v>10.345810685185185</v>
      </c>
      <c r="X134" s="9"/>
      <c r="Y134" s="22">
        <v>1.17554</v>
      </c>
      <c r="Z134" s="22">
        <v>15.650399999999999</v>
      </c>
      <c r="AA134" s="22">
        <v>-1.52008E-2</v>
      </c>
      <c r="AB134" s="22">
        <v>124</v>
      </c>
      <c r="AC134" s="22">
        <v>1.17462</v>
      </c>
      <c r="AD134">
        <f t="shared" si="16"/>
        <v>18.766419753086421</v>
      </c>
      <c r="AE134">
        <f t="shared" si="17"/>
        <v>22.060677076543211</v>
      </c>
      <c r="AF134" s="9"/>
      <c r="AG134" s="22">
        <v>0.52444500000000005</v>
      </c>
      <c r="AH134" s="22">
        <v>19.4696</v>
      </c>
      <c r="AI134" s="22">
        <v>-1.5960700000000001E-2</v>
      </c>
      <c r="AJ134" s="22">
        <v>124</v>
      </c>
      <c r="AK134" s="22">
        <v>0.523926</v>
      </c>
      <c r="AL134">
        <f t="shared" si="18"/>
        <v>19.704567901234569</v>
      </c>
      <c r="AM134">
        <f t="shared" si="19"/>
        <v>10.333962112962965</v>
      </c>
      <c r="AP134" s="9"/>
      <c r="AQ134" s="22">
        <v>1.17554</v>
      </c>
      <c r="AR134" s="22">
        <v>25.037600000000001</v>
      </c>
      <c r="AS134" s="22">
        <v>-1.52008E-2</v>
      </c>
      <c r="AT134" s="22">
        <v>124</v>
      </c>
      <c r="AU134" s="22">
        <v>1.17401</v>
      </c>
      <c r="AV134">
        <f t="shared" si="20"/>
        <v>18.766419753086421</v>
      </c>
      <c r="AW134">
        <f t="shared" si="21"/>
        <v>22.060677076543211</v>
      </c>
      <c r="AX134" s="9"/>
      <c r="AY134" s="22">
        <v>0.52444500000000005</v>
      </c>
      <c r="AZ134" s="22">
        <v>28.8568</v>
      </c>
      <c r="BA134" s="22">
        <v>-1.5963700000000001E-2</v>
      </c>
      <c r="BB134" s="22">
        <v>124</v>
      </c>
      <c r="BC134" s="22">
        <v>0.52377300000000004</v>
      </c>
      <c r="BD134">
        <f t="shared" si="22"/>
        <v>19.708271604938272</v>
      </c>
      <c r="BE134">
        <f t="shared" si="23"/>
        <v>10.335904501851854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6.2952000000000004</v>
      </c>
      <c r="I135" s="22">
        <v>-1.521E-2</v>
      </c>
      <c r="J135" s="22">
        <v>125</v>
      </c>
      <c r="K135" s="22">
        <v>1.16943</v>
      </c>
      <c r="L135">
        <f t="shared" si="12"/>
        <v>18.777777777777775</v>
      </c>
      <c r="M135">
        <f t="shared" si="13"/>
        <v>21.979388888888888</v>
      </c>
      <c r="N135" s="9"/>
      <c r="O135" s="22">
        <v>0.52947999999999995</v>
      </c>
      <c r="P135" s="22">
        <v>10.1144</v>
      </c>
      <c r="Q135" s="22">
        <v>-1.5969799999999999E-2</v>
      </c>
      <c r="R135" s="22">
        <v>125</v>
      </c>
      <c r="S135" s="22">
        <v>0.52890000000000004</v>
      </c>
      <c r="T135">
        <f t="shared" si="14"/>
        <v>19.715802469135802</v>
      </c>
      <c r="U135">
        <f t="shared" si="15"/>
        <v>10.439123091358024</v>
      </c>
      <c r="X135" s="9"/>
      <c r="Y135" s="22">
        <v>1.1705000000000001</v>
      </c>
      <c r="Z135" s="22">
        <v>15.660399999999999</v>
      </c>
      <c r="AA135" s="22">
        <v>-1.5206900000000001E-2</v>
      </c>
      <c r="AB135" s="22">
        <v>125</v>
      </c>
      <c r="AC135" s="22">
        <v>1.16943</v>
      </c>
      <c r="AD135">
        <f t="shared" si="16"/>
        <v>18.773950617283951</v>
      </c>
      <c r="AE135">
        <f t="shared" si="17"/>
        <v>21.974909197530867</v>
      </c>
      <c r="AF135" s="9"/>
      <c r="AG135" s="22">
        <v>0.52947999999999995</v>
      </c>
      <c r="AH135" s="22">
        <v>19.479600000000001</v>
      </c>
      <c r="AI135" s="22">
        <v>-1.5954599999999999E-2</v>
      </c>
      <c r="AJ135" s="22">
        <v>125</v>
      </c>
      <c r="AK135" s="22">
        <v>0.52877799999999997</v>
      </c>
      <c r="AL135">
        <f t="shared" si="18"/>
        <v>19.697037037037035</v>
      </c>
      <c r="AM135">
        <f t="shared" si="19"/>
        <v>10.429187170370367</v>
      </c>
      <c r="AP135" s="9"/>
      <c r="AQ135" s="22">
        <v>1.1705000000000001</v>
      </c>
      <c r="AR135" s="22">
        <v>25.047699999999999</v>
      </c>
      <c r="AS135" s="22">
        <v>-1.5203899999999999E-2</v>
      </c>
      <c r="AT135" s="22">
        <v>125</v>
      </c>
      <c r="AU135" s="22">
        <v>1.16943</v>
      </c>
      <c r="AV135">
        <f t="shared" si="20"/>
        <v>18.770246913580245</v>
      </c>
      <c r="AW135">
        <f t="shared" si="21"/>
        <v>21.970574012345679</v>
      </c>
      <c r="AX135" s="9"/>
      <c r="AY135" s="22">
        <v>0.52947999999999995</v>
      </c>
      <c r="AZ135" s="22">
        <v>28.866900000000001</v>
      </c>
      <c r="BA135" s="22">
        <v>-1.5960700000000001E-2</v>
      </c>
      <c r="BB135" s="22">
        <v>125</v>
      </c>
      <c r="BC135" s="22">
        <v>0.52896100000000001</v>
      </c>
      <c r="BD135">
        <f t="shared" si="22"/>
        <v>19.704567901234569</v>
      </c>
      <c r="BE135">
        <f t="shared" si="23"/>
        <v>10.433174612345679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6.3052700000000002</v>
      </c>
      <c r="I136" s="22">
        <v>-1.52161E-2</v>
      </c>
      <c r="J136" s="22">
        <v>126</v>
      </c>
      <c r="K136" s="22">
        <v>1.16425</v>
      </c>
      <c r="L136">
        <f t="shared" si="12"/>
        <v>18.785308641975305</v>
      </c>
      <c r="M136">
        <f t="shared" si="13"/>
        <v>21.893713662962959</v>
      </c>
      <c r="N136" s="9"/>
      <c r="O136" s="22">
        <v>0.53451499999999996</v>
      </c>
      <c r="P136" s="22">
        <v>10.124499999999999</v>
      </c>
      <c r="Q136" s="22">
        <v>-1.59668E-2</v>
      </c>
      <c r="R136" s="22">
        <v>126</v>
      </c>
      <c r="S136" s="22">
        <v>0.53372200000000003</v>
      </c>
      <c r="T136">
        <f t="shared" si="14"/>
        <v>19.712098765432096</v>
      </c>
      <c r="U136">
        <f t="shared" si="15"/>
        <v>10.536412471604935</v>
      </c>
      <c r="X136" s="9"/>
      <c r="Y136" s="22">
        <v>1.16547</v>
      </c>
      <c r="Z136" s="22">
        <v>15.670500000000001</v>
      </c>
      <c r="AA136" s="22">
        <v>-1.5213000000000001E-2</v>
      </c>
      <c r="AB136" s="22">
        <v>126</v>
      </c>
      <c r="AC136" s="22">
        <v>1.16394</v>
      </c>
      <c r="AD136">
        <f t="shared" si="16"/>
        <v>18.781481481481482</v>
      </c>
      <c r="AE136">
        <f t="shared" si="17"/>
        <v>21.889253222222223</v>
      </c>
      <c r="AF136" s="9"/>
      <c r="AG136" s="22">
        <v>0.53451499999999996</v>
      </c>
      <c r="AH136" s="22">
        <v>19.489699999999999</v>
      </c>
      <c r="AI136" s="22">
        <v>-1.5948500000000001E-2</v>
      </c>
      <c r="AJ136" s="22">
        <v>126</v>
      </c>
      <c r="AK136" s="22">
        <v>0.533752</v>
      </c>
      <c r="AL136">
        <f t="shared" si="18"/>
        <v>19.689506172839504</v>
      </c>
      <c r="AM136">
        <f t="shared" si="19"/>
        <v>10.524336391975307</v>
      </c>
      <c r="AP136" s="9"/>
      <c r="AQ136" s="22">
        <v>1.16547</v>
      </c>
      <c r="AR136" s="22">
        <v>25.0578</v>
      </c>
      <c r="AS136" s="22">
        <v>-1.521E-2</v>
      </c>
      <c r="AT136" s="22">
        <v>126</v>
      </c>
      <c r="AU136" s="22">
        <v>1.16486</v>
      </c>
      <c r="AV136">
        <f t="shared" si="20"/>
        <v>18.777777777777775</v>
      </c>
      <c r="AW136">
        <f t="shared" si="21"/>
        <v>21.884936666666665</v>
      </c>
      <c r="AX136" s="9"/>
      <c r="AY136" s="22">
        <v>0.53451499999999996</v>
      </c>
      <c r="AZ136" s="22">
        <v>28.876999999999999</v>
      </c>
      <c r="BA136" s="22">
        <v>-1.5957599999999999E-2</v>
      </c>
      <c r="BB136" s="22">
        <v>126</v>
      </c>
      <c r="BC136" s="22">
        <v>0.53372200000000003</v>
      </c>
      <c r="BD136">
        <f t="shared" si="22"/>
        <v>19.700740740740738</v>
      </c>
      <c r="BE136">
        <f t="shared" si="23"/>
        <v>10.530341437037034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6.31534</v>
      </c>
      <c r="I137" s="22">
        <v>-1.5219099999999999E-2</v>
      </c>
      <c r="J137" s="22">
        <v>127</v>
      </c>
      <c r="K137" s="22">
        <v>1.1599699999999999</v>
      </c>
      <c r="L137">
        <f t="shared" si="12"/>
        <v>18.789012345679012</v>
      </c>
      <c r="M137">
        <f t="shared" si="13"/>
        <v>21.803333596296298</v>
      </c>
      <c r="N137" s="9"/>
      <c r="O137" s="22">
        <v>0.539551</v>
      </c>
      <c r="P137" s="22">
        <v>10.134499999999999</v>
      </c>
      <c r="Q137" s="22">
        <v>-1.5963700000000001E-2</v>
      </c>
      <c r="R137" s="22">
        <v>127</v>
      </c>
      <c r="S137" s="22">
        <v>0.53884900000000002</v>
      </c>
      <c r="T137">
        <f t="shared" si="14"/>
        <v>19.708271604938272</v>
      </c>
      <c r="U137">
        <f t="shared" si="15"/>
        <v>10.633617652716049</v>
      </c>
      <c r="X137" s="9"/>
      <c r="Y137" s="22">
        <v>1.1604300000000001</v>
      </c>
      <c r="Z137" s="22">
        <v>15.6806</v>
      </c>
      <c r="AA137" s="22">
        <v>-1.5219099999999999E-2</v>
      </c>
      <c r="AB137" s="22">
        <v>127</v>
      </c>
      <c r="AC137" s="22">
        <v>1.1599699999999999</v>
      </c>
      <c r="AD137">
        <f t="shared" si="16"/>
        <v>18.789012345679012</v>
      </c>
      <c r="AE137">
        <f t="shared" si="17"/>
        <v>21.803333596296298</v>
      </c>
      <c r="AF137" s="9"/>
      <c r="AG137" s="22">
        <v>0.539551</v>
      </c>
      <c r="AH137" s="22">
        <v>19.4998</v>
      </c>
      <c r="AI137" s="22">
        <v>-1.5948500000000001E-2</v>
      </c>
      <c r="AJ137" s="22">
        <v>127</v>
      </c>
      <c r="AK137" s="22">
        <v>0.53872699999999996</v>
      </c>
      <c r="AL137">
        <f t="shared" si="18"/>
        <v>19.689506172839504</v>
      </c>
      <c r="AM137">
        <f t="shared" si="19"/>
        <v>10.623492745061727</v>
      </c>
      <c r="AP137" s="9"/>
      <c r="AQ137" s="22">
        <v>1.1604300000000001</v>
      </c>
      <c r="AR137" s="22">
        <v>25.067799999999998</v>
      </c>
      <c r="AS137" s="22">
        <v>-1.52161E-2</v>
      </c>
      <c r="AT137" s="22">
        <v>127</v>
      </c>
      <c r="AU137" s="22">
        <v>1.1587499999999999</v>
      </c>
      <c r="AV137">
        <f t="shared" si="20"/>
        <v>18.785308641975305</v>
      </c>
      <c r="AW137">
        <f t="shared" si="21"/>
        <v>21.799035707407405</v>
      </c>
      <c r="AX137" s="9"/>
      <c r="AY137" s="22">
        <v>0.539551</v>
      </c>
      <c r="AZ137" s="22">
        <v>28.887</v>
      </c>
      <c r="BA137" s="22">
        <v>-1.5948500000000001E-2</v>
      </c>
      <c r="BB137" s="22">
        <v>127</v>
      </c>
      <c r="BC137" s="22">
        <v>0.53881800000000002</v>
      </c>
      <c r="BD137">
        <f t="shared" si="22"/>
        <v>19.689506172839504</v>
      </c>
      <c r="BE137">
        <f t="shared" si="23"/>
        <v>10.623492745061727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6.3254099999999998</v>
      </c>
      <c r="I138" s="22">
        <v>-1.52222E-2</v>
      </c>
      <c r="J138" s="22">
        <v>128</v>
      </c>
      <c r="K138" s="22">
        <v>1.1541699999999999</v>
      </c>
      <c r="L138">
        <f t="shared" si="12"/>
        <v>18.792839506172839</v>
      </c>
      <c r="M138">
        <f t="shared" si="13"/>
        <v>21.7132467654321</v>
      </c>
      <c r="N138" s="9"/>
      <c r="O138" s="22">
        <v>0.54458600000000001</v>
      </c>
      <c r="P138" s="22">
        <v>10.144600000000001</v>
      </c>
      <c r="Q138" s="22">
        <v>-1.5957599999999999E-2</v>
      </c>
      <c r="R138" s="22">
        <v>128</v>
      </c>
      <c r="S138" s="22">
        <v>0.54394500000000001</v>
      </c>
      <c r="T138">
        <f t="shared" si="14"/>
        <v>19.700740740740738</v>
      </c>
      <c r="U138">
        <f t="shared" si="15"/>
        <v>10.728747597037035</v>
      </c>
      <c r="X138" s="9"/>
      <c r="Y138" s="22">
        <v>1.1554</v>
      </c>
      <c r="Z138" s="22">
        <v>15.6907</v>
      </c>
      <c r="AA138" s="22">
        <v>-1.52283E-2</v>
      </c>
      <c r="AB138" s="22">
        <v>128</v>
      </c>
      <c r="AC138" s="22">
        <v>1.15509</v>
      </c>
      <c r="AD138">
        <f t="shared" si="16"/>
        <v>18.80037037037037</v>
      </c>
      <c r="AE138">
        <f t="shared" si="17"/>
        <v>21.721947925925924</v>
      </c>
      <c r="AF138" s="9"/>
      <c r="AG138" s="22">
        <v>0.54458600000000001</v>
      </c>
      <c r="AH138" s="22">
        <v>19.509799999999998</v>
      </c>
      <c r="AI138" s="22">
        <v>-1.5942399999999999E-2</v>
      </c>
      <c r="AJ138" s="22">
        <v>128</v>
      </c>
      <c r="AK138" s="22">
        <v>0.54388400000000003</v>
      </c>
      <c r="AL138">
        <f t="shared" si="18"/>
        <v>19.681975308641974</v>
      </c>
      <c r="AM138">
        <f t="shared" si="19"/>
        <v>10.718528205432099</v>
      </c>
      <c r="AP138" s="9"/>
      <c r="AQ138" s="22">
        <v>1.1554</v>
      </c>
      <c r="AR138" s="22">
        <v>25.0779</v>
      </c>
      <c r="AS138" s="22">
        <v>-1.5219099999999999E-2</v>
      </c>
      <c r="AT138" s="22">
        <v>128</v>
      </c>
      <c r="AU138" s="22">
        <v>1.15509</v>
      </c>
      <c r="AV138">
        <f t="shared" si="20"/>
        <v>18.789012345679012</v>
      </c>
      <c r="AW138">
        <f t="shared" si="21"/>
        <v>21.708824864197531</v>
      </c>
      <c r="AX138" s="9"/>
      <c r="AY138" s="22">
        <v>0.54458600000000001</v>
      </c>
      <c r="AZ138" s="22">
        <v>28.897099999999998</v>
      </c>
      <c r="BA138" s="22">
        <v>-1.5942399999999999E-2</v>
      </c>
      <c r="BB138" s="22">
        <v>128</v>
      </c>
      <c r="BC138" s="22">
        <v>0.54385399999999995</v>
      </c>
      <c r="BD138">
        <f t="shared" si="22"/>
        <v>19.681975308641974</v>
      </c>
      <c r="BE138">
        <f t="shared" si="23"/>
        <v>10.718528205432099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6.3354799999999996</v>
      </c>
      <c r="I139" s="22">
        <v>-1.52283E-2</v>
      </c>
      <c r="J139" s="22">
        <v>129</v>
      </c>
      <c r="K139" s="22">
        <v>1.1492899999999999</v>
      </c>
      <c r="L139">
        <f t="shared" si="12"/>
        <v>18.80037037037037</v>
      </c>
      <c r="M139">
        <f t="shared" si="13"/>
        <v>21.62719405925926</v>
      </c>
      <c r="N139" s="9"/>
      <c r="O139" s="22">
        <v>0.54962200000000005</v>
      </c>
      <c r="P139" s="22">
        <v>10.1547</v>
      </c>
      <c r="Q139" s="22">
        <v>-1.5948500000000001E-2</v>
      </c>
      <c r="R139" s="22">
        <v>129</v>
      </c>
      <c r="S139" s="22">
        <v>0.54910300000000001</v>
      </c>
      <c r="T139">
        <f t="shared" si="14"/>
        <v>19.689506172839504</v>
      </c>
      <c r="U139">
        <f t="shared" si="15"/>
        <v>10.821785761728394</v>
      </c>
      <c r="X139" s="9"/>
      <c r="Y139" s="22">
        <v>1.15036</v>
      </c>
      <c r="Z139" s="22">
        <v>15.700699999999999</v>
      </c>
      <c r="AA139" s="22">
        <v>-1.52313E-2</v>
      </c>
      <c r="AB139" s="22">
        <v>129</v>
      </c>
      <c r="AC139" s="22">
        <v>1.14899</v>
      </c>
      <c r="AD139">
        <f t="shared" si="16"/>
        <v>18.804074074074073</v>
      </c>
      <c r="AE139">
        <f t="shared" si="17"/>
        <v>21.63145465185185</v>
      </c>
      <c r="AF139" s="9"/>
      <c r="AG139" s="22">
        <v>0.54962200000000005</v>
      </c>
      <c r="AH139" s="22">
        <v>19.5199</v>
      </c>
      <c r="AI139" s="22">
        <v>-1.59363E-2</v>
      </c>
      <c r="AJ139" s="22">
        <v>129</v>
      </c>
      <c r="AK139" s="22">
        <v>0.54898100000000005</v>
      </c>
      <c r="AL139">
        <f t="shared" si="18"/>
        <v>19.674444444444443</v>
      </c>
      <c r="AM139">
        <f t="shared" si="19"/>
        <v>10.813507504444445</v>
      </c>
      <c r="AP139" s="9"/>
      <c r="AQ139" s="22">
        <v>1.15036</v>
      </c>
      <c r="AR139" s="22">
        <v>25.088000000000001</v>
      </c>
      <c r="AS139" s="22">
        <v>-1.5225199999999999E-2</v>
      </c>
      <c r="AT139" s="22">
        <v>129</v>
      </c>
      <c r="AU139" s="22">
        <v>1.1486799999999999</v>
      </c>
      <c r="AV139">
        <f t="shared" si="20"/>
        <v>18.796543209876543</v>
      </c>
      <c r="AW139">
        <f t="shared" si="21"/>
        <v>21.622791446913581</v>
      </c>
      <c r="AX139" s="9"/>
      <c r="AY139" s="22">
        <v>0.54962200000000005</v>
      </c>
      <c r="AZ139" s="22">
        <v>28.9072</v>
      </c>
      <c r="BA139" s="22">
        <v>-1.59363E-2</v>
      </c>
      <c r="BB139" s="22">
        <v>129</v>
      </c>
      <c r="BC139" s="22">
        <v>0.54891999999999996</v>
      </c>
      <c r="BD139">
        <f t="shared" si="22"/>
        <v>19.674444444444443</v>
      </c>
      <c r="BE139">
        <f t="shared" si="23"/>
        <v>10.813507504444445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6.3455500000000002</v>
      </c>
      <c r="I140" s="22">
        <v>-1.52374E-2</v>
      </c>
      <c r="J140" s="22">
        <v>130</v>
      </c>
      <c r="K140" s="22">
        <v>1.1447099999999999</v>
      </c>
      <c r="L140">
        <f t="shared" ref="L140:L203" si="24">-I140/$F$2*1000</f>
        <v>18.811604938271604</v>
      </c>
      <c r="M140">
        <f t="shared" ref="M140:M203" si="25">L140*G140</f>
        <v>21.545307367901231</v>
      </c>
      <c r="N140" s="9"/>
      <c r="O140" s="22">
        <v>0.55465699999999996</v>
      </c>
      <c r="P140" s="22">
        <v>10.1647</v>
      </c>
      <c r="Q140" s="22">
        <v>-1.5945399999999998E-2</v>
      </c>
      <c r="R140" s="22">
        <v>130</v>
      </c>
      <c r="S140" s="22">
        <v>0.55377200000000004</v>
      </c>
      <c r="T140">
        <f t="shared" ref="T140:T203" si="26">-Q140/$F$2*1000</f>
        <v>19.685679012345673</v>
      </c>
      <c r="U140">
        <f t="shared" ref="U140:U203" si="27">T140*O140</f>
        <v>10.918799663950614</v>
      </c>
      <c r="X140" s="9"/>
      <c r="Y140" s="22">
        <v>1.1453199999999999</v>
      </c>
      <c r="Z140" s="22">
        <v>15.710800000000001</v>
      </c>
      <c r="AA140" s="22">
        <v>-1.52374E-2</v>
      </c>
      <c r="AB140" s="22">
        <v>130</v>
      </c>
      <c r="AC140" s="22">
        <v>1.1444099999999999</v>
      </c>
      <c r="AD140">
        <f t="shared" ref="AD140:AD203" si="28">-AA140/$F$2*1000</f>
        <v>18.811604938271604</v>
      </c>
      <c r="AE140">
        <f t="shared" ref="AE140:AE203" si="29">AD140*Y140</f>
        <v>21.545307367901231</v>
      </c>
      <c r="AF140" s="9"/>
      <c r="AG140" s="22">
        <v>0.55465699999999996</v>
      </c>
      <c r="AH140" s="22">
        <v>19.53</v>
      </c>
      <c r="AI140" s="22">
        <v>-1.5930199999999999E-2</v>
      </c>
      <c r="AJ140" s="22">
        <v>130</v>
      </c>
      <c r="AK140" s="22">
        <v>0.55401599999999995</v>
      </c>
      <c r="AL140">
        <f t="shared" ref="AL140:AL203" si="30">-AI140/$F$2*1000</f>
        <v>19.666913580246909</v>
      </c>
      <c r="AM140">
        <f t="shared" ref="AM140:AM203" si="31">AL140*AG140</f>
        <v>10.908391285679009</v>
      </c>
      <c r="AP140" s="9"/>
      <c r="AQ140" s="22">
        <v>1.1453199999999999</v>
      </c>
      <c r="AR140" s="22">
        <v>25.097999999999999</v>
      </c>
      <c r="AS140" s="22">
        <v>-1.52313E-2</v>
      </c>
      <c r="AT140" s="22">
        <v>130</v>
      </c>
      <c r="AU140" s="22">
        <v>1.1444099999999999</v>
      </c>
      <c r="AV140">
        <f t="shared" ref="AV140:AV203" si="32">-AS140/$F$2*1000</f>
        <v>18.804074074074073</v>
      </c>
      <c r="AW140">
        <f t="shared" ref="AW140:AW203" si="33">AV140*AQ140</f>
        <v>21.536682118518517</v>
      </c>
      <c r="AX140" s="9"/>
      <c r="AY140" s="22">
        <v>0.55465699999999996</v>
      </c>
      <c r="AZ140" s="22">
        <v>28.917200000000001</v>
      </c>
      <c r="BA140" s="22">
        <v>-1.5933200000000002E-2</v>
      </c>
      <c r="BB140" s="22">
        <v>130</v>
      </c>
      <c r="BC140" s="22">
        <v>0.55404699999999996</v>
      </c>
      <c r="BD140">
        <f t="shared" ref="BD140:BD203" si="34">-BA140/$F$2*1000</f>
        <v>19.670617283950619</v>
      </c>
      <c r="BE140">
        <f t="shared" ref="BE140:BE203" si="35">BD140*AY140</f>
        <v>10.910445570864198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6.35562</v>
      </c>
      <c r="I141" s="22">
        <v>-1.52435E-2</v>
      </c>
      <c r="J141" s="22">
        <v>131</v>
      </c>
      <c r="K141" s="22">
        <v>1.1395299999999999</v>
      </c>
      <c r="L141">
        <f t="shared" si="24"/>
        <v>18.819135802469134</v>
      </c>
      <c r="M141">
        <f t="shared" si="25"/>
        <v>21.459272364197528</v>
      </c>
      <c r="N141" s="9"/>
      <c r="O141" s="22">
        <v>0.55969199999999997</v>
      </c>
      <c r="P141" s="22">
        <v>10.174799999999999</v>
      </c>
      <c r="Q141" s="22">
        <v>-1.59393E-2</v>
      </c>
      <c r="R141" s="22">
        <v>131</v>
      </c>
      <c r="S141" s="22">
        <v>0.55911299999999997</v>
      </c>
      <c r="T141">
        <f t="shared" si="26"/>
        <v>19.678148148148146</v>
      </c>
      <c r="U141">
        <f t="shared" si="27"/>
        <v>11.013702093333332</v>
      </c>
      <c r="X141" s="9"/>
      <c r="Y141" s="22">
        <v>1.14029</v>
      </c>
      <c r="Z141" s="22">
        <v>15.7209</v>
      </c>
      <c r="AA141" s="22">
        <v>-1.5240500000000001E-2</v>
      </c>
      <c r="AB141" s="22">
        <v>131</v>
      </c>
      <c r="AC141" s="22">
        <v>1.1392199999999999</v>
      </c>
      <c r="AD141">
        <f t="shared" si="28"/>
        <v>18.815432098765431</v>
      </c>
      <c r="AE141">
        <f t="shared" si="29"/>
        <v>21.455049067901232</v>
      </c>
      <c r="AF141" s="9"/>
      <c r="AG141" s="22">
        <v>0.55969199999999997</v>
      </c>
      <c r="AH141" s="22">
        <v>19.540099999999999</v>
      </c>
      <c r="AI141" s="22">
        <v>-1.5921000000000001E-2</v>
      </c>
      <c r="AJ141" s="22">
        <v>131</v>
      </c>
      <c r="AK141" s="22">
        <v>0.55905199999999999</v>
      </c>
      <c r="AL141">
        <f t="shared" si="30"/>
        <v>19.655555555555555</v>
      </c>
      <c r="AM141">
        <f t="shared" si="31"/>
        <v>11.001057199999998</v>
      </c>
      <c r="AP141" s="9"/>
      <c r="AQ141" s="22">
        <v>1.14029</v>
      </c>
      <c r="AR141" s="22">
        <v>25.1081</v>
      </c>
      <c r="AS141" s="22">
        <v>-1.5240500000000001E-2</v>
      </c>
      <c r="AT141" s="22">
        <v>131</v>
      </c>
      <c r="AU141" s="22">
        <v>1.1392199999999999</v>
      </c>
      <c r="AV141">
        <f t="shared" si="32"/>
        <v>18.815432098765431</v>
      </c>
      <c r="AW141">
        <f t="shared" si="33"/>
        <v>21.455049067901232</v>
      </c>
      <c r="AX141" s="9"/>
      <c r="AY141" s="22">
        <v>0.55969199999999997</v>
      </c>
      <c r="AZ141" s="22">
        <v>28.927299999999999</v>
      </c>
      <c r="BA141" s="22">
        <v>-1.59271E-2</v>
      </c>
      <c r="BB141" s="22">
        <v>131</v>
      </c>
      <c r="BC141" s="22">
        <v>0.55905199999999999</v>
      </c>
      <c r="BD141">
        <f t="shared" si="34"/>
        <v>19.663086419753085</v>
      </c>
      <c r="BE141">
        <f t="shared" si="35"/>
        <v>11.005272164444444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6.3656899999999998</v>
      </c>
      <c r="I142" s="22">
        <v>-1.52496E-2</v>
      </c>
      <c r="J142" s="22">
        <v>132</v>
      </c>
      <c r="K142" s="22">
        <v>1.1346400000000001</v>
      </c>
      <c r="L142">
        <f t="shared" si="24"/>
        <v>18.826666666666664</v>
      </c>
      <c r="M142">
        <f t="shared" si="25"/>
        <v>21.372973333333334</v>
      </c>
      <c r="N142" s="9"/>
      <c r="O142" s="22">
        <v>0.56472800000000001</v>
      </c>
      <c r="P142" s="22">
        <v>10.184900000000001</v>
      </c>
      <c r="Q142" s="22">
        <v>-1.5930199999999999E-2</v>
      </c>
      <c r="R142" s="22">
        <v>132</v>
      </c>
      <c r="S142" s="22">
        <v>0.56362900000000005</v>
      </c>
      <c r="T142">
        <f t="shared" si="26"/>
        <v>19.666913580246909</v>
      </c>
      <c r="U142">
        <f t="shared" si="27"/>
        <v>11.106456772345677</v>
      </c>
      <c r="X142" s="9"/>
      <c r="Y142" s="22">
        <v>1.1352500000000001</v>
      </c>
      <c r="Z142" s="22">
        <v>15.7309</v>
      </c>
      <c r="AA142" s="22">
        <v>-1.5246600000000001E-2</v>
      </c>
      <c r="AB142" s="22">
        <v>132</v>
      </c>
      <c r="AC142" s="22">
        <v>1.1349499999999999</v>
      </c>
      <c r="AD142">
        <f t="shared" si="28"/>
        <v>18.822962962962961</v>
      </c>
      <c r="AE142">
        <f t="shared" si="29"/>
        <v>21.368768703703704</v>
      </c>
      <c r="AF142" s="9"/>
      <c r="AG142" s="22">
        <v>0.56472800000000001</v>
      </c>
      <c r="AH142" s="22">
        <v>19.5501</v>
      </c>
      <c r="AI142" s="22">
        <v>-1.5914899999999999E-2</v>
      </c>
      <c r="AJ142" s="22">
        <v>132</v>
      </c>
      <c r="AK142" s="22">
        <v>0.56390399999999996</v>
      </c>
      <c r="AL142">
        <f t="shared" si="30"/>
        <v>19.648024691358025</v>
      </c>
      <c r="AM142">
        <f t="shared" si="31"/>
        <v>11.095789687901235</v>
      </c>
      <c r="AP142" s="9"/>
      <c r="AQ142" s="22">
        <v>1.1352500000000001</v>
      </c>
      <c r="AR142" s="22">
        <v>25.118200000000002</v>
      </c>
      <c r="AS142" s="22">
        <v>-1.52435E-2</v>
      </c>
      <c r="AT142" s="22">
        <v>132</v>
      </c>
      <c r="AU142" s="22">
        <v>1.1343399999999999</v>
      </c>
      <c r="AV142">
        <f t="shared" si="32"/>
        <v>18.819135802469134</v>
      </c>
      <c r="AW142">
        <f t="shared" si="33"/>
        <v>21.364423919753087</v>
      </c>
      <c r="AX142" s="9"/>
      <c r="AY142" s="22">
        <v>0.56472800000000001</v>
      </c>
      <c r="AZ142" s="22">
        <v>28.9374</v>
      </c>
      <c r="BA142" s="22">
        <v>-1.5921000000000001E-2</v>
      </c>
      <c r="BB142" s="22">
        <v>132</v>
      </c>
      <c r="BC142" s="22">
        <v>0.56399500000000002</v>
      </c>
      <c r="BD142">
        <f t="shared" si="34"/>
        <v>19.655555555555555</v>
      </c>
      <c r="BE142">
        <f t="shared" si="35"/>
        <v>11.100042577777778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6.3757599999999996</v>
      </c>
      <c r="I143" s="22">
        <v>-1.5258799999999999E-2</v>
      </c>
      <c r="J143" s="22">
        <v>133</v>
      </c>
      <c r="K143" s="22">
        <v>1.1288499999999999</v>
      </c>
      <c r="L143">
        <f t="shared" si="24"/>
        <v>18.838024691358022</v>
      </c>
      <c r="M143">
        <f t="shared" si="25"/>
        <v>21.291112266666666</v>
      </c>
      <c r="N143" s="9"/>
      <c r="O143" s="22">
        <v>0.56976300000000002</v>
      </c>
      <c r="P143" s="22">
        <v>10.195</v>
      </c>
      <c r="Q143" s="22">
        <v>-1.5921000000000001E-2</v>
      </c>
      <c r="R143" s="22">
        <v>133</v>
      </c>
      <c r="S143" s="22">
        <v>0.568909</v>
      </c>
      <c r="T143">
        <f t="shared" si="26"/>
        <v>19.655555555555555</v>
      </c>
      <c r="U143">
        <f t="shared" si="27"/>
        <v>11.199008300000001</v>
      </c>
      <c r="X143" s="9"/>
      <c r="Y143" s="22">
        <v>1.13022</v>
      </c>
      <c r="Z143" s="22">
        <v>15.741</v>
      </c>
      <c r="AA143" s="22">
        <v>-1.5252699999999999E-2</v>
      </c>
      <c r="AB143" s="22">
        <v>133</v>
      </c>
      <c r="AC143" s="22">
        <v>1.1294599999999999</v>
      </c>
      <c r="AD143">
        <f t="shared" si="28"/>
        <v>18.830493827160492</v>
      </c>
      <c r="AE143">
        <f t="shared" si="29"/>
        <v>21.282600733333332</v>
      </c>
      <c r="AF143" s="9"/>
      <c r="AG143" s="22">
        <v>0.56976300000000002</v>
      </c>
      <c r="AH143" s="22">
        <v>19.560199999999998</v>
      </c>
      <c r="AI143" s="22">
        <v>-1.5908800000000001E-2</v>
      </c>
      <c r="AJ143" s="22">
        <v>133</v>
      </c>
      <c r="AK143" s="22">
        <v>0.56903099999999995</v>
      </c>
      <c r="AL143">
        <f t="shared" si="30"/>
        <v>19.640493827160494</v>
      </c>
      <c r="AM143">
        <f t="shared" si="31"/>
        <v>11.190426684444445</v>
      </c>
      <c r="AP143" s="9"/>
      <c r="AQ143" s="22">
        <v>1.13022</v>
      </c>
      <c r="AR143" s="22">
        <v>25.128299999999999</v>
      </c>
      <c r="AS143" s="22">
        <v>-1.52496E-2</v>
      </c>
      <c r="AT143" s="22">
        <v>133</v>
      </c>
      <c r="AU143" s="22">
        <v>1.1291500000000001</v>
      </c>
      <c r="AV143">
        <f t="shared" si="32"/>
        <v>18.826666666666664</v>
      </c>
      <c r="AW143">
        <f t="shared" si="33"/>
        <v>21.278275199999996</v>
      </c>
      <c r="AX143" s="9"/>
      <c r="AY143" s="22">
        <v>0.56976300000000002</v>
      </c>
      <c r="AZ143" s="22">
        <v>28.947399999999998</v>
      </c>
      <c r="BA143" s="22">
        <v>-1.5918000000000002E-2</v>
      </c>
      <c r="BB143" s="22">
        <v>133</v>
      </c>
      <c r="BC143" s="22">
        <v>0.56899999999999995</v>
      </c>
      <c r="BD143">
        <f t="shared" si="34"/>
        <v>19.651851851851852</v>
      </c>
      <c r="BE143">
        <f t="shared" si="35"/>
        <v>11.196898066666668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6.3858300000000003</v>
      </c>
      <c r="I144" s="22">
        <v>-1.52649E-2</v>
      </c>
      <c r="J144" s="22">
        <v>134</v>
      </c>
      <c r="K144" s="22">
        <v>1.1236600000000001</v>
      </c>
      <c r="L144">
        <f t="shared" si="24"/>
        <v>18.845555555555553</v>
      </c>
      <c r="M144">
        <f t="shared" si="25"/>
        <v>21.204642199999999</v>
      </c>
      <c r="N144" s="9"/>
      <c r="O144" s="22">
        <v>0.57479899999999995</v>
      </c>
      <c r="P144" s="22">
        <v>10.205</v>
      </c>
      <c r="Q144" s="22">
        <v>-1.5918000000000002E-2</v>
      </c>
      <c r="R144" s="22">
        <v>134</v>
      </c>
      <c r="S144" s="22">
        <v>0.57403599999999999</v>
      </c>
      <c r="T144">
        <f t="shared" si="26"/>
        <v>19.651851851851852</v>
      </c>
      <c r="U144">
        <f t="shared" si="27"/>
        <v>11.295864792592592</v>
      </c>
      <c r="X144" s="9"/>
      <c r="Y144" s="22">
        <v>1.1251800000000001</v>
      </c>
      <c r="Z144" s="22">
        <v>15.751099999999999</v>
      </c>
      <c r="AA144" s="22">
        <v>-1.5258799999999999E-2</v>
      </c>
      <c r="AB144" s="22">
        <v>134</v>
      </c>
      <c r="AC144" s="22">
        <v>1.1239600000000001</v>
      </c>
      <c r="AD144">
        <f t="shared" si="28"/>
        <v>18.838024691358022</v>
      </c>
      <c r="AE144">
        <f t="shared" si="29"/>
        <v>21.196168622222221</v>
      </c>
      <c r="AF144" s="9"/>
      <c r="AG144" s="22">
        <v>0.57479899999999995</v>
      </c>
      <c r="AH144" s="22">
        <v>19.5703</v>
      </c>
      <c r="AI144" s="22">
        <v>-1.5902699999999999E-2</v>
      </c>
      <c r="AJ144" s="22">
        <v>134</v>
      </c>
      <c r="AK144" s="22">
        <v>0.57406599999999997</v>
      </c>
      <c r="AL144">
        <f t="shared" si="30"/>
        <v>19.63296296296296</v>
      </c>
      <c r="AM144">
        <f t="shared" si="31"/>
        <v>11.285007478148145</v>
      </c>
      <c r="AP144" s="9"/>
      <c r="AQ144" s="22">
        <v>1.1251800000000001</v>
      </c>
      <c r="AR144" s="22">
        <v>25.138300000000001</v>
      </c>
      <c r="AS144" s="22">
        <v>-1.5258799999999999E-2</v>
      </c>
      <c r="AT144" s="22">
        <v>134</v>
      </c>
      <c r="AU144" s="22">
        <v>1.1242700000000001</v>
      </c>
      <c r="AV144">
        <f t="shared" si="32"/>
        <v>18.838024691358022</v>
      </c>
      <c r="AW144">
        <f t="shared" si="33"/>
        <v>21.196168622222221</v>
      </c>
      <c r="AX144" s="9"/>
      <c r="AY144" s="22">
        <v>0.57479899999999995</v>
      </c>
      <c r="AZ144" s="22">
        <v>28.9575</v>
      </c>
      <c r="BA144" s="22">
        <v>-1.59119E-2</v>
      </c>
      <c r="BB144" s="22">
        <v>134</v>
      </c>
      <c r="BC144" s="22">
        <v>0.57409699999999997</v>
      </c>
      <c r="BD144">
        <f t="shared" si="34"/>
        <v>19.644320987654318</v>
      </c>
      <c r="BE144">
        <f t="shared" si="35"/>
        <v>11.291536059382713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6.3959099999999998</v>
      </c>
      <c r="I145" s="22">
        <v>-1.5271E-2</v>
      </c>
      <c r="J145" s="22">
        <v>135</v>
      </c>
      <c r="K145" s="22">
        <v>1.11938</v>
      </c>
      <c r="L145">
        <f t="shared" si="24"/>
        <v>18.853086419753083</v>
      </c>
      <c r="M145">
        <f t="shared" si="25"/>
        <v>21.118284753086417</v>
      </c>
      <c r="N145" s="9"/>
      <c r="O145" s="22">
        <v>0.57983399999999996</v>
      </c>
      <c r="P145" s="22">
        <v>10.2151</v>
      </c>
      <c r="Q145" s="22">
        <v>-1.59119E-2</v>
      </c>
      <c r="R145" s="22">
        <v>135</v>
      </c>
      <c r="S145" s="22">
        <v>0.57894900000000005</v>
      </c>
      <c r="T145">
        <f t="shared" si="26"/>
        <v>19.644320987654318</v>
      </c>
      <c r="U145">
        <f t="shared" si="27"/>
        <v>11.390445215555554</v>
      </c>
      <c r="X145" s="9"/>
      <c r="Y145" s="22">
        <v>1.12015</v>
      </c>
      <c r="Z145" s="22">
        <v>15.761100000000001</v>
      </c>
      <c r="AA145" s="22">
        <v>-1.5261800000000001E-2</v>
      </c>
      <c r="AB145" s="22">
        <v>135</v>
      </c>
      <c r="AC145" s="22">
        <v>1.1184700000000001</v>
      </c>
      <c r="AD145">
        <f t="shared" si="28"/>
        <v>18.841728395061729</v>
      </c>
      <c r="AE145">
        <f t="shared" si="29"/>
        <v>21.105562061728396</v>
      </c>
      <c r="AF145" s="9"/>
      <c r="AG145" s="22">
        <v>0.57983399999999996</v>
      </c>
      <c r="AH145" s="22">
        <v>19.580300000000001</v>
      </c>
      <c r="AI145" s="22">
        <v>-1.5899699999999999E-2</v>
      </c>
      <c r="AJ145" s="22">
        <v>135</v>
      </c>
      <c r="AK145" s="22">
        <v>0.579071</v>
      </c>
      <c r="AL145">
        <f t="shared" si="30"/>
        <v>19.629259259259257</v>
      </c>
      <c r="AM145">
        <f t="shared" si="31"/>
        <v>11.381711913333332</v>
      </c>
      <c r="AP145" s="9"/>
      <c r="AQ145" s="22">
        <v>1.12015</v>
      </c>
      <c r="AR145" s="22">
        <v>25.148399999999999</v>
      </c>
      <c r="AS145" s="22">
        <v>-1.5271E-2</v>
      </c>
      <c r="AT145" s="22">
        <v>135</v>
      </c>
      <c r="AU145" s="22">
        <v>1.1196900000000001</v>
      </c>
      <c r="AV145">
        <f t="shared" si="32"/>
        <v>18.853086419753083</v>
      </c>
      <c r="AW145">
        <f t="shared" si="33"/>
        <v>21.118284753086417</v>
      </c>
      <c r="AX145" s="9"/>
      <c r="AY145" s="22">
        <v>0.57983399999999996</v>
      </c>
      <c r="AZ145" s="22">
        <v>28.967600000000001</v>
      </c>
      <c r="BA145" s="22">
        <v>-1.5908800000000001E-2</v>
      </c>
      <c r="BB145" s="22">
        <v>135</v>
      </c>
      <c r="BC145" s="22">
        <v>0.57919299999999996</v>
      </c>
      <c r="BD145">
        <f t="shared" si="34"/>
        <v>19.640493827160494</v>
      </c>
      <c r="BE145">
        <f t="shared" si="35"/>
        <v>11.388226097777777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6.4059799999999996</v>
      </c>
      <c r="I146" s="22">
        <v>-1.52771E-2</v>
      </c>
      <c r="J146" s="22">
        <v>136</v>
      </c>
      <c r="K146" s="22">
        <v>1.11389</v>
      </c>
      <c r="L146">
        <f t="shared" si="24"/>
        <v>18.860617283950617</v>
      </c>
      <c r="M146">
        <f t="shared" si="25"/>
        <v>21.031662939506173</v>
      </c>
      <c r="N146" s="9"/>
      <c r="O146" s="22">
        <v>0.58486899999999997</v>
      </c>
      <c r="P146" s="22">
        <v>10.225199999999999</v>
      </c>
      <c r="Q146" s="22">
        <v>-1.5908800000000001E-2</v>
      </c>
      <c r="R146" s="22">
        <v>136</v>
      </c>
      <c r="S146" s="22">
        <v>0.58401499999999995</v>
      </c>
      <c r="T146">
        <f t="shared" si="26"/>
        <v>19.640493827160494</v>
      </c>
      <c r="U146">
        <f t="shared" si="27"/>
        <v>11.48711598419753</v>
      </c>
      <c r="X146" s="9"/>
      <c r="Y146" s="22">
        <v>1.11511</v>
      </c>
      <c r="Z146" s="22">
        <v>15.7712</v>
      </c>
      <c r="AA146" s="22">
        <v>-1.52649E-2</v>
      </c>
      <c r="AB146" s="22">
        <v>136</v>
      </c>
      <c r="AC146" s="22">
        <v>1.11389</v>
      </c>
      <c r="AD146">
        <f t="shared" si="28"/>
        <v>18.845555555555553</v>
      </c>
      <c r="AE146">
        <f t="shared" si="29"/>
        <v>21.014867455555553</v>
      </c>
      <c r="AF146" s="9"/>
      <c r="AG146" s="22">
        <v>0.58486899999999997</v>
      </c>
      <c r="AH146" s="22">
        <v>19.590399999999999</v>
      </c>
      <c r="AI146" s="22">
        <v>-1.5893600000000001E-2</v>
      </c>
      <c r="AJ146" s="22">
        <v>136</v>
      </c>
      <c r="AK146" s="22">
        <v>0.58435099999999995</v>
      </c>
      <c r="AL146">
        <f t="shared" si="30"/>
        <v>19.621728395061727</v>
      </c>
      <c r="AM146">
        <f t="shared" si="31"/>
        <v>11.476140664691357</v>
      </c>
      <c r="AP146" s="9"/>
      <c r="AQ146" s="22">
        <v>1.11511</v>
      </c>
      <c r="AR146" s="22">
        <v>25.1585</v>
      </c>
      <c r="AS146" s="22">
        <v>-1.52771E-2</v>
      </c>
      <c r="AT146" s="22">
        <v>136</v>
      </c>
      <c r="AU146" s="22">
        <v>1.1142000000000001</v>
      </c>
      <c r="AV146">
        <f t="shared" si="32"/>
        <v>18.860617283950617</v>
      </c>
      <c r="AW146">
        <f t="shared" si="33"/>
        <v>21.031662939506173</v>
      </c>
      <c r="AX146" s="9"/>
      <c r="AY146" s="22">
        <v>0.58486899999999997</v>
      </c>
      <c r="AZ146" s="22">
        <v>28.977699999999999</v>
      </c>
      <c r="BA146" s="22">
        <v>-1.5899699999999999E-2</v>
      </c>
      <c r="BB146" s="22">
        <v>136</v>
      </c>
      <c r="BC146" s="22">
        <v>0.58416699999999999</v>
      </c>
      <c r="BD146">
        <f t="shared" si="34"/>
        <v>19.629259259259257</v>
      </c>
      <c r="BE146">
        <f t="shared" si="35"/>
        <v>11.480545233703701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6.4160500000000003</v>
      </c>
      <c r="I147" s="22">
        <v>-1.52832E-2</v>
      </c>
      <c r="J147" s="22">
        <v>137</v>
      </c>
      <c r="K147" s="22">
        <v>1.1087</v>
      </c>
      <c r="L147">
        <f t="shared" si="24"/>
        <v>18.868148148148148</v>
      </c>
      <c r="M147">
        <f t="shared" si="25"/>
        <v>20.945153896296294</v>
      </c>
      <c r="N147" s="9"/>
      <c r="O147" s="22">
        <v>0.58990500000000001</v>
      </c>
      <c r="P147" s="22">
        <v>10.235200000000001</v>
      </c>
      <c r="Q147" s="22">
        <v>-1.5905800000000001E-2</v>
      </c>
      <c r="R147" s="22">
        <v>137</v>
      </c>
      <c r="S147" s="22">
        <v>0.58904999999999996</v>
      </c>
      <c r="T147">
        <f t="shared" si="26"/>
        <v>19.636790123456791</v>
      </c>
      <c r="U147">
        <f t="shared" si="27"/>
        <v>11.583840677777779</v>
      </c>
      <c r="X147" s="9"/>
      <c r="Y147" s="22">
        <v>1.11008</v>
      </c>
      <c r="Z147" s="22">
        <v>15.7813</v>
      </c>
      <c r="AA147" s="22">
        <v>-1.5273999999999999E-2</v>
      </c>
      <c r="AB147" s="22">
        <v>137</v>
      </c>
      <c r="AC147" s="22">
        <v>1.1090100000000001</v>
      </c>
      <c r="AD147">
        <f t="shared" si="28"/>
        <v>18.85679012345679</v>
      </c>
      <c r="AE147">
        <f t="shared" si="29"/>
        <v>20.932545580246913</v>
      </c>
      <c r="AF147" s="9"/>
      <c r="AG147" s="22">
        <v>0.58990500000000001</v>
      </c>
      <c r="AH147" s="22">
        <v>19.6005</v>
      </c>
      <c r="AI147" s="22">
        <v>-1.5890499999999998E-2</v>
      </c>
      <c r="AJ147" s="22">
        <v>137</v>
      </c>
      <c r="AK147" s="22">
        <v>0.58926400000000001</v>
      </c>
      <c r="AL147">
        <f t="shared" si="30"/>
        <v>19.617901234567896</v>
      </c>
      <c r="AM147">
        <f t="shared" si="31"/>
        <v>11.572698027777776</v>
      </c>
      <c r="AP147" s="9"/>
      <c r="AQ147" s="22">
        <v>1.11008</v>
      </c>
      <c r="AR147" s="22">
        <v>25.168500000000002</v>
      </c>
      <c r="AS147" s="22">
        <v>-1.5280200000000001E-2</v>
      </c>
      <c r="AT147" s="22">
        <v>137</v>
      </c>
      <c r="AU147" s="22">
        <v>1.1090100000000001</v>
      </c>
      <c r="AV147">
        <f t="shared" si="32"/>
        <v>18.864444444444445</v>
      </c>
      <c r="AW147">
        <f t="shared" si="33"/>
        <v>20.94104248888889</v>
      </c>
      <c r="AX147" s="9"/>
      <c r="AY147" s="22">
        <v>0.58990500000000001</v>
      </c>
      <c r="AZ147" s="22">
        <v>28.9877</v>
      </c>
      <c r="BA147" s="22">
        <v>-1.58966E-2</v>
      </c>
      <c r="BB147" s="22">
        <v>137</v>
      </c>
      <c r="BC147" s="22">
        <v>0.58923300000000001</v>
      </c>
      <c r="BD147">
        <f t="shared" si="34"/>
        <v>19.625432098765433</v>
      </c>
      <c r="BE147">
        <f t="shared" si="35"/>
        <v>11.577140522222223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6.4261200000000001</v>
      </c>
      <c r="I148" s="22">
        <v>-1.5286299999999999E-2</v>
      </c>
      <c r="J148" s="22">
        <v>138</v>
      </c>
      <c r="K148" s="22">
        <v>1.1035200000000001</v>
      </c>
      <c r="L148">
        <f t="shared" si="24"/>
        <v>18.871975308641971</v>
      </c>
      <c r="M148">
        <f t="shared" si="25"/>
        <v>20.854287595061724</v>
      </c>
      <c r="N148" s="9"/>
      <c r="O148" s="22">
        <v>0.59494000000000002</v>
      </c>
      <c r="P148" s="22">
        <v>10.2453</v>
      </c>
      <c r="Q148" s="22">
        <v>-1.5899699999999999E-2</v>
      </c>
      <c r="R148" s="22">
        <v>138</v>
      </c>
      <c r="S148" s="22">
        <v>0.59460400000000002</v>
      </c>
      <c r="T148">
        <f t="shared" si="26"/>
        <v>19.629259259259257</v>
      </c>
      <c r="U148">
        <f t="shared" si="27"/>
        <v>11.678231503703703</v>
      </c>
      <c r="X148" s="9"/>
      <c r="Y148" s="22">
        <v>1.10504</v>
      </c>
      <c r="Z148" s="22">
        <v>15.791399999999999</v>
      </c>
      <c r="AA148" s="22">
        <v>-1.5280200000000001E-2</v>
      </c>
      <c r="AB148" s="22">
        <v>138</v>
      </c>
      <c r="AC148" s="22">
        <v>1.10443</v>
      </c>
      <c r="AD148">
        <f t="shared" si="28"/>
        <v>18.864444444444445</v>
      </c>
      <c r="AE148">
        <f t="shared" si="29"/>
        <v>20.845965688888889</v>
      </c>
      <c r="AF148" s="9"/>
      <c r="AG148" s="22">
        <v>0.59494000000000002</v>
      </c>
      <c r="AH148" s="22">
        <v>19.610499999999998</v>
      </c>
      <c r="AI148" s="22">
        <v>-1.58844E-2</v>
      </c>
      <c r="AJ148" s="22">
        <v>138</v>
      </c>
      <c r="AK148" s="22">
        <v>0.59420799999999996</v>
      </c>
      <c r="AL148">
        <f t="shared" si="30"/>
        <v>19.610370370370369</v>
      </c>
      <c r="AM148">
        <f t="shared" si="31"/>
        <v>11.666993748148148</v>
      </c>
      <c r="AP148" s="9"/>
      <c r="AQ148" s="22">
        <v>1.10504</v>
      </c>
      <c r="AR148" s="22">
        <v>25.178599999999999</v>
      </c>
      <c r="AS148" s="22">
        <v>-1.5286299999999999E-2</v>
      </c>
      <c r="AT148" s="22">
        <v>138</v>
      </c>
      <c r="AU148" s="22">
        <v>1.10443</v>
      </c>
      <c r="AV148">
        <f t="shared" si="32"/>
        <v>18.871975308641971</v>
      </c>
      <c r="AW148">
        <f t="shared" si="33"/>
        <v>20.854287595061724</v>
      </c>
      <c r="AX148" s="9"/>
      <c r="AY148" s="22">
        <v>0.59494000000000002</v>
      </c>
      <c r="AZ148" s="22">
        <v>28.997800000000002</v>
      </c>
      <c r="BA148" s="22">
        <v>-1.5887499999999999E-2</v>
      </c>
      <c r="BB148" s="22">
        <v>138</v>
      </c>
      <c r="BC148" s="22">
        <v>0.59423800000000004</v>
      </c>
      <c r="BD148">
        <f t="shared" si="34"/>
        <v>19.614197530864196</v>
      </c>
      <c r="BE148">
        <f t="shared" si="35"/>
        <v>11.669270679012346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6.4361899999999999</v>
      </c>
      <c r="I149" s="22">
        <v>-1.5292399999999999E-2</v>
      </c>
      <c r="J149" s="22">
        <v>139</v>
      </c>
      <c r="K149" s="22">
        <v>1.09863</v>
      </c>
      <c r="L149">
        <f t="shared" si="24"/>
        <v>18.879506172839505</v>
      </c>
      <c r="M149">
        <f t="shared" si="25"/>
        <v>20.767645585185182</v>
      </c>
      <c r="N149" s="9"/>
      <c r="O149" s="22">
        <v>0.59997599999999995</v>
      </c>
      <c r="P149" s="22">
        <v>10.2554</v>
      </c>
      <c r="Q149" s="22">
        <v>-1.5890499999999998E-2</v>
      </c>
      <c r="R149" s="22">
        <v>139</v>
      </c>
      <c r="S149" s="22">
        <v>0.59945700000000002</v>
      </c>
      <c r="T149">
        <f t="shared" si="26"/>
        <v>19.617901234567896</v>
      </c>
      <c r="U149">
        <f t="shared" si="27"/>
        <v>11.770269911111107</v>
      </c>
      <c r="X149" s="9"/>
      <c r="Y149" s="22">
        <v>1.1000099999999999</v>
      </c>
      <c r="Z149" s="22">
        <v>15.801399999999999</v>
      </c>
      <c r="AA149" s="22">
        <v>-1.52893E-2</v>
      </c>
      <c r="AB149" s="22">
        <v>139</v>
      </c>
      <c r="AC149" s="22">
        <v>1.09802</v>
      </c>
      <c r="AD149">
        <f t="shared" si="28"/>
        <v>18.875679012345678</v>
      </c>
      <c r="AE149">
        <f t="shared" si="29"/>
        <v>20.763435670370367</v>
      </c>
      <c r="AF149" s="9"/>
      <c r="AG149" s="22">
        <v>0.59997599999999995</v>
      </c>
      <c r="AH149" s="22">
        <v>19.6206</v>
      </c>
      <c r="AI149" s="22">
        <v>-1.5875199999999999E-2</v>
      </c>
      <c r="AJ149" s="22">
        <v>139</v>
      </c>
      <c r="AK149" s="22">
        <v>0.59918199999999999</v>
      </c>
      <c r="AL149">
        <f t="shared" si="30"/>
        <v>19.599012345679007</v>
      </c>
      <c r="AM149">
        <f t="shared" si="31"/>
        <v>11.758937031111108</v>
      </c>
      <c r="AP149" s="9"/>
      <c r="AQ149" s="22">
        <v>1.1000099999999999</v>
      </c>
      <c r="AR149" s="22">
        <v>25.188700000000001</v>
      </c>
      <c r="AS149" s="22">
        <v>-1.5292399999999999E-2</v>
      </c>
      <c r="AT149" s="22">
        <v>139</v>
      </c>
      <c r="AU149" s="22">
        <v>1.09894</v>
      </c>
      <c r="AV149">
        <f t="shared" si="32"/>
        <v>18.879506172839505</v>
      </c>
      <c r="AW149">
        <f t="shared" si="33"/>
        <v>20.767645585185182</v>
      </c>
      <c r="AX149" s="9"/>
      <c r="AY149" s="22">
        <v>0.59997599999999995</v>
      </c>
      <c r="AZ149" s="22">
        <v>29.007899999999999</v>
      </c>
      <c r="BA149" s="22">
        <v>-1.5881300000000001E-2</v>
      </c>
      <c r="BB149" s="22">
        <v>139</v>
      </c>
      <c r="BC149" s="22">
        <v>0.59945700000000002</v>
      </c>
      <c r="BD149">
        <f t="shared" si="34"/>
        <v>19.606543209876545</v>
      </c>
      <c r="BE149">
        <f t="shared" si="35"/>
        <v>11.76345536888889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6.4462599999999997</v>
      </c>
      <c r="I150" s="22">
        <v>-1.5295400000000001E-2</v>
      </c>
      <c r="J150" s="22">
        <v>140</v>
      </c>
      <c r="K150" s="22">
        <v>1.09344</v>
      </c>
      <c r="L150">
        <f t="shared" si="24"/>
        <v>18.883209876543212</v>
      </c>
      <c r="M150">
        <f t="shared" si="25"/>
        <v>20.67654831851852</v>
      </c>
      <c r="N150" s="9"/>
      <c r="O150" s="22">
        <v>0.60501099999999997</v>
      </c>
      <c r="P150" s="22">
        <v>10.265499999999999</v>
      </c>
      <c r="Q150" s="22">
        <v>-1.58844E-2</v>
      </c>
      <c r="R150" s="22">
        <v>140</v>
      </c>
      <c r="S150" s="22">
        <v>0.60427900000000001</v>
      </c>
      <c r="T150">
        <f t="shared" si="26"/>
        <v>19.610370370370369</v>
      </c>
      <c r="U150">
        <f t="shared" si="27"/>
        <v>11.864489788148147</v>
      </c>
      <c r="X150" s="9"/>
      <c r="Y150" s="22">
        <v>1.09497</v>
      </c>
      <c r="Z150" s="22">
        <v>15.811500000000001</v>
      </c>
      <c r="AA150" s="22">
        <v>-1.52985E-2</v>
      </c>
      <c r="AB150" s="22">
        <v>140</v>
      </c>
      <c r="AC150" s="22">
        <v>1.09436</v>
      </c>
      <c r="AD150">
        <f t="shared" si="28"/>
        <v>18.887037037037036</v>
      </c>
      <c r="AE150">
        <f t="shared" si="29"/>
        <v>20.680738944444442</v>
      </c>
      <c r="AF150" s="9"/>
      <c r="AG150" s="22">
        <v>0.60501099999999997</v>
      </c>
      <c r="AH150" s="22">
        <v>19.630700000000001</v>
      </c>
      <c r="AI150" s="22">
        <v>-1.5869100000000001E-2</v>
      </c>
      <c r="AJ150" s="22">
        <v>140</v>
      </c>
      <c r="AK150" s="22">
        <v>0.60412600000000005</v>
      </c>
      <c r="AL150">
        <f t="shared" si="30"/>
        <v>19.59148148148148</v>
      </c>
      <c r="AM150">
        <f t="shared" si="31"/>
        <v>11.853061802592592</v>
      </c>
      <c r="AP150" s="9"/>
      <c r="AQ150" s="22">
        <v>1.09497</v>
      </c>
      <c r="AR150" s="22">
        <v>25.198799999999999</v>
      </c>
      <c r="AS150" s="22">
        <v>-1.52985E-2</v>
      </c>
      <c r="AT150" s="22">
        <v>140</v>
      </c>
      <c r="AU150" s="22">
        <v>1.09375</v>
      </c>
      <c r="AV150">
        <f t="shared" si="32"/>
        <v>18.887037037037036</v>
      </c>
      <c r="AW150">
        <f t="shared" si="33"/>
        <v>20.680738944444442</v>
      </c>
      <c r="AX150" s="9"/>
      <c r="AY150" s="22">
        <v>0.60501099999999997</v>
      </c>
      <c r="AZ150" s="22">
        <v>29.017900000000001</v>
      </c>
      <c r="BA150" s="22">
        <v>-1.58722E-2</v>
      </c>
      <c r="BB150" s="22">
        <v>140</v>
      </c>
      <c r="BC150" s="22">
        <v>0.60421800000000003</v>
      </c>
      <c r="BD150">
        <f t="shared" si="34"/>
        <v>19.595308641975304</v>
      </c>
      <c r="BE150">
        <f t="shared" si="35"/>
        <v>11.85537727679012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6.4563300000000003</v>
      </c>
      <c r="I151" s="22">
        <v>-1.52985E-2</v>
      </c>
      <c r="J151" s="22">
        <v>141</v>
      </c>
      <c r="K151" s="22">
        <v>1.08826</v>
      </c>
      <c r="L151">
        <f t="shared" si="24"/>
        <v>18.887037037037036</v>
      </c>
      <c r="M151">
        <f t="shared" si="25"/>
        <v>20.585737148148144</v>
      </c>
      <c r="N151" s="9"/>
      <c r="O151" s="22">
        <v>0.61004599999999998</v>
      </c>
      <c r="P151" s="22">
        <v>10.275499999999999</v>
      </c>
      <c r="Q151" s="22">
        <v>-1.5875199999999999E-2</v>
      </c>
      <c r="R151" s="22">
        <v>141</v>
      </c>
      <c r="S151" s="22">
        <v>0.60928300000000002</v>
      </c>
      <c r="T151">
        <f t="shared" si="26"/>
        <v>19.599012345679007</v>
      </c>
      <c r="U151">
        <f t="shared" si="27"/>
        <v>11.956299085432095</v>
      </c>
      <c r="X151" s="9"/>
      <c r="Y151" s="22">
        <v>1.0899399999999999</v>
      </c>
      <c r="Z151" s="22">
        <v>15.8216</v>
      </c>
      <c r="AA151" s="22">
        <v>-1.5307599999999999E-2</v>
      </c>
      <c r="AB151" s="22">
        <v>141</v>
      </c>
      <c r="AC151" s="22">
        <v>1.08917</v>
      </c>
      <c r="AD151">
        <f t="shared" si="28"/>
        <v>18.89827160493827</v>
      </c>
      <c r="AE151">
        <f t="shared" si="29"/>
        <v>20.597982153086416</v>
      </c>
      <c r="AF151" s="9"/>
      <c r="AG151" s="22">
        <v>0.61004599999999998</v>
      </c>
      <c r="AH151" s="22">
        <v>19.640799999999999</v>
      </c>
      <c r="AI151" s="22">
        <v>-1.5862999999999999E-2</v>
      </c>
      <c r="AJ151" s="22">
        <v>141</v>
      </c>
      <c r="AK151" s="22">
        <v>0.60931400000000002</v>
      </c>
      <c r="AL151">
        <f t="shared" si="30"/>
        <v>19.58395061728395</v>
      </c>
      <c r="AM151">
        <f t="shared" si="31"/>
        <v>11.947110738271604</v>
      </c>
      <c r="AP151" s="9"/>
      <c r="AQ151" s="22">
        <v>1.0899399999999999</v>
      </c>
      <c r="AR151" s="22">
        <v>25.2088</v>
      </c>
      <c r="AS151" s="22">
        <v>-1.53046E-2</v>
      </c>
      <c r="AT151" s="22">
        <v>141</v>
      </c>
      <c r="AU151" s="22">
        <v>1.08887</v>
      </c>
      <c r="AV151">
        <f t="shared" si="32"/>
        <v>18.894567901234566</v>
      </c>
      <c r="AW151">
        <f t="shared" si="33"/>
        <v>20.593945338271602</v>
      </c>
      <c r="AX151" s="9"/>
      <c r="AY151" s="22">
        <v>0.61004599999999998</v>
      </c>
      <c r="AZ151" s="22">
        <v>29.027999999999999</v>
      </c>
      <c r="BA151" s="22">
        <v>-1.5866100000000001E-2</v>
      </c>
      <c r="BB151" s="22">
        <v>141</v>
      </c>
      <c r="BC151" s="22">
        <v>0.60909999999999997</v>
      </c>
      <c r="BD151">
        <f t="shared" si="34"/>
        <v>19.587777777777777</v>
      </c>
      <c r="BE151">
        <f t="shared" si="35"/>
        <v>11.949445482222222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6.4664000000000001</v>
      </c>
      <c r="I152" s="22">
        <v>-1.5307599999999999E-2</v>
      </c>
      <c r="J152" s="22">
        <v>142</v>
      </c>
      <c r="K152" s="22">
        <v>1.08368</v>
      </c>
      <c r="L152">
        <f t="shared" si="24"/>
        <v>18.89827160493827</v>
      </c>
      <c r="M152">
        <f t="shared" si="25"/>
        <v>20.502734864197528</v>
      </c>
      <c r="N152" s="9"/>
      <c r="O152" s="22">
        <v>0.61508200000000002</v>
      </c>
      <c r="P152" s="22">
        <v>10.285600000000001</v>
      </c>
      <c r="Q152" s="22">
        <v>-1.5869100000000001E-2</v>
      </c>
      <c r="R152" s="22">
        <v>142</v>
      </c>
      <c r="S152" s="22">
        <v>0.61450199999999999</v>
      </c>
      <c r="T152">
        <f t="shared" si="26"/>
        <v>19.59148148148148</v>
      </c>
      <c r="U152">
        <f t="shared" si="27"/>
        <v>12.050367612592593</v>
      </c>
      <c r="X152" s="9"/>
      <c r="Y152" s="22">
        <v>1.0849</v>
      </c>
      <c r="Z152" s="22">
        <v>15.8316</v>
      </c>
      <c r="AA152" s="22">
        <v>-1.53168E-2</v>
      </c>
      <c r="AB152" s="22">
        <v>142</v>
      </c>
      <c r="AC152" s="22">
        <v>1.0839799999999999</v>
      </c>
      <c r="AD152">
        <f t="shared" si="28"/>
        <v>18.909629629629627</v>
      </c>
      <c r="AE152">
        <f t="shared" si="29"/>
        <v>20.515057185185182</v>
      </c>
      <c r="AF152" s="9"/>
      <c r="AG152" s="22">
        <v>0.61508200000000002</v>
      </c>
      <c r="AH152" s="22">
        <v>19.6508</v>
      </c>
      <c r="AI152" s="22">
        <v>-1.5859999999999999E-2</v>
      </c>
      <c r="AJ152" s="22">
        <v>142</v>
      </c>
      <c r="AK152" s="22">
        <v>0.61444100000000001</v>
      </c>
      <c r="AL152">
        <f t="shared" si="30"/>
        <v>19.580246913580247</v>
      </c>
      <c r="AM152">
        <f t="shared" si="31"/>
        <v>12.043457432098766</v>
      </c>
      <c r="AP152" s="9"/>
      <c r="AQ152" s="22">
        <v>1.0849</v>
      </c>
      <c r="AR152" s="22">
        <v>25.218900000000001</v>
      </c>
      <c r="AS152" s="22">
        <v>-1.53107E-2</v>
      </c>
      <c r="AT152" s="22">
        <v>142</v>
      </c>
      <c r="AU152" s="22">
        <v>1.08429</v>
      </c>
      <c r="AV152">
        <f t="shared" si="32"/>
        <v>18.9020987654321</v>
      </c>
      <c r="AW152">
        <f t="shared" si="33"/>
        <v>20.506886950617286</v>
      </c>
      <c r="AX152" s="9"/>
      <c r="AY152" s="22">
        <v>0.61508200000000002</v>
      </c>
      <c r="AZ152" s="22">
        <v>29.0381</v>
      </c>
      <c r="BA152" s="22">
        <v>-1.58569E-2</v>
      </c>
      <c r="BB152" s="22">
        <v>142</v>
      </c>
      <c r="BC152" s="22">
        <v>0.61447099999999999</v>
      </c>
      <c r="BD152">
        <f t="shared" si="34"/>
        <v>19.576419753086416</v>
      </c>
      <c r="BE152">
        <f t="shared" si="35"/>
        <v>12.0411034145679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6.4764699999999999</v>
      </c>
      <c r="I153" s="22">
        <v>-1.53168E-2</v>
      </c>
      <c r="J153" s="22">
        <v>143</v>
      </c>
      <c r="K153" s="22">
        <v>1.0788</v>
      </c>
      <c r="L153">
        <f t="shared" si="24"/>
        <v>18.909629629629627</v>
      </c>
      <c r="M153">
        <f t="shared" si="25"/>
        <v>20.419752651851852</v>
      </c>
      <c r="N153" s="9"/>
      <c r="O153" s="22">
        <v>0.62011700000000003</v>
      </c>
      <c r="P153" s="22">
        <v>10.2957</v>
      </c>
      <c r="Q153" s="22">
        <v>-1.58569E-2</v>
      </c>
      <c r="R153" s="22">
        <v>143</v>
      </c>
      <c r="S153" s="22">
        <v>0.61926300000000001</v>
      </c>
      <c r="T153">
        <f t="shared" si="26"/>
        <v>19.576419753086416</v>
      </c>
      <c r="U153">
        <f t="shared" si="27"/>
        <v>12.13967068802469</v>
      </c>
      <c r="X153" s="9"/>
      <c r="Y153" s="22">
        <v>1.07986</v>
      </c>
      <c r="Z153" s="22">
        <v>15.841699999999999</v>
      </c>
      <c r="AA153" s="22">
        <v>-1.53229E-2</v>
      </c>
      <c r="AB153" s="22">
        <v>143</v>
      </c>
      <c r="AC153" s="22">
        <v>1.0788</v>
      </c>
      <c r="AD153">
        <f t="shared" si="28"/>
        <v>18.917160493827158</v>
      </c>
      <c r="AE153">
        <f t="shared" si="29"/>
        <v>20.427884930864195</v>
      </c>
      <c r="AF153" s="9"/>
      <c r="AG153" s="22">
        <v>0.62011700000000003</v>
      </c>
      <c r="AH153" s="22">
        <v>19.660900000000002</v>
      </c>
      <c r="AI153" s="22">
        <v>-1.5853900000000001E-2</v>
      </c>
      <c r="AJ153" s="22">
        <v>143</v>
      </c>
      <c r="AK153" s="22">
        <v>0.61947600000000003</v>
      </c>
      <c r="AL153">
        <f t="shared" si="30"/>
        <v>19.572716049382716</v>
      </c>
      <c r="AM153">
        <f t="shared" si="31"/>
        <v>12.137373958395063</v>
      </c>
      <c r="AP153" s="9"/>
      <c r="AQ153" s="22">
        <v>1.07986</v>
      </c>
      <c r="AR153" s="22">
        <v>25.228999999999999</v>
      </c>
      <c r="AS153" s="22">
        <v>-1.53168E-2</v>
      </c>
      <c r="AT153" s="22">
        <v>143</v>
      </c>
      <c r="AU153" s="22">
        <v>1.0784899999999999</v>
      </c>
      <c r="AV153">
        <f t="shared" si="32"/>
        <v>18.909629629629627</v>
      </c>
      <c r="AW153">
        <f t="shared" si="33"/>
        <v>20.419752651851852</v>
      </c>
      <c r="AX153" s="9"/>
      <c r="AY153" s="22">
        <v>0.62011700000000003</v>
      </c>
      <c r="AZ153" s="22">
        <v>29.048200000000001</v>
      </c>
      <c r="BA153" s="22">
        <v>-1.5850800000000002E-2</v>
      </c>
      <c r="BB153" s="22">
        <v>143</v>
      </c>
      <c r="BC153" s="22">
        <v>0.61914100000000005</v>
      </c>
      <c r="BD153">
        <f t="shared" si="34"/>
        <v>19.568888888888889</v>
      </c>
      <c r="BE153">
        <f t="shared" si="35"/>
        <v>12.135000671111111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6.4865399999999998</v>
      </c>
      <c r="I154" s="22">
        <v>-1.53229E-2</v>
      </c>
      <c r="J154" s="22">
        <v>144</v>
      </c>
      <c r="K154" s="22">
        <v>1.0745199999999999</v>
      </c>
      <c r="L154">
        <f t="shared" si="24"/>
        <v>18.917160493827158</v>
      </c>
      <c r="M154">
        <f t="shared" si="25"/>
        <v>20.332731613580243</v>
      </c>
      <c r="N154" s="9"/>
      <c r="O154" s="22">
        <v>0.62515299999999996</v>
      </c>
      <c r="P154" s="22">
        <v>10.3057</v>
      </c>
      <c r="Q154" s="22">
        <v>-1.5850800000000002E-2</v>
      </c>
      <c r="R154" s="22">
        <v>144</v>
      </c>
      <c r="S154" s="22">
        <v>0.62448099999999995</v>
      </c>
      <c r="T154">
        <f t="shared" si="26"/>
        <v>19.568888888888889</v>
      </c>
      <c r="U154">
        <f t="shared" si="27"/>
        <v>12.233549595555555</v>
      </c>
      <c r="X154" s="9"/>
      <c r="Y154" s="22">
        <v>1.07483</v>
      </c>
      <c r="Z154" s="22">
        <v>15.851800000000001</v>
      </c>
      <c r="AA154" s="22">
        <v>-1.53259E-2</v>
      </c>
      <c r="AB154" s="22">
        <v>144</v>
      </c>
      <c r="AC154" s="22">
        <v>1.07422</v>
      </c>
      <c r="AD154">
        <f t="shared" si="28"/>
        <v>18.920864197530861</v>
      </c>
      <c r="AE154">
        <f t="shared" si="29"/>
        <v>20.336712465432093</v>
      </c>
      <c r="AF154" s="9"/>
      <c r="AG154" s="22">
        <v>0.62515299999999996</v>
      </c>
      <c r="AH154" s="22">
        <v>19.670999999999999</v>
      </c>
      <c r="AI154" s="22">
        <v>-1.5847799999999999E-2</v>
      </c>
      <c r="AJ154" s="22">
        <v>144</v>
      </c>
      <c r="AK154" s="22">
        <v>0.624359</v>
      </c>
      <c r="AL154">
        <f t="shared" si="30"/>
        <v>19.565185185185182</v>
      </c>
      <c r="AM154">
        <f t="shared" si="31"/>
        <v>12.231234214074071</v>
      </c>
      <c r="AP154" s="9"/>
      <c r="AQ154" s="22">
        <v>1.07483</v>
      </c>
      <c r="AR154" s="22">
        <v>25.239000000000001</v>
      </c>
      <c r="AS154" s="22">
        <v>-1.53229E-2</v>
      </c>
      <c r="AT154" s="22">
        <v>144</v>
      </c>
      <c r="AU154" s="22">
        <v>1.0739099999999999</v>
      </c>
      <c r="AV154">
        <f t="shared" si="32"/>
        <v>18.917160493827158</v>
      </c>
      <c r="AW154">
        <f t="shared" si="33"/>
        <v>20.332731613580243</v>
      </c>
      <c r="AX154" s="9"/>
      <c r="AY154" s="22">
        <v>0.62515299999999996</v>
      </c>
      <c r="AZ154" s="22">
        <v>29.058199999999999</v>
      </c>
      <c r="BA154" s="22">
        <v>-1.58447E-2</v>
      </c>
      <c r="BB154" s="22">
        <v>144</v>
      </c>
      <c r="BC154" s="22">
        <v>0.62441999999999998</v>
      </c>
      <c r="BD154">
        <f t="shared" si="34"/>
        <v>19.561358024691359</v>
      </c>
      <c r="BE154">
        <f t="shared" si="35"/>
        <v>12.228841653209876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6.4966200000000001</v>
      </c>
      <c r="I155" s="22">
        <v>-1.53259E-2</v>
      </c>
      <c r="J155" s="22">
        <v>145</v>
      </c>
      <c r="K155" s="22">
        <v>1.0690299999999999</v>
      </c>
      <c r="L155">
        <f t="shared" si="24"/>
        <v>18.920864197530861</v>
      </c>
      <c r="M155">
        <f t="shared" si="25"/>
        <v>20.241351309876539</v>
      </c>
      <c r="N155" s="9"/>
      <c r="O155" s="22">
        <v>0.63018799999999997</v>
      </c>
      <c r="P155" s="22">
        <v>10.315799999999999</v>
      </c>
      <c r="Q155" s="22">
        <v>-1.5847799999999999E-2</v>
      </c>
      <c r="R155" s="22">
        <v>145</v>
      </c>
      <c r="S155" s="22">
        <v>0.62924199999999997</v>
      </c>
      <c r="T155">
        <f t="shared" si="26"/>
        <v>19.565185185185182</v>
      </c>
      <c r="U155">
        <f t="shared" si="27"/>
        <v>12.329744921481479</v>
      </c>
      <c r="X155" s="9"/>
      <c r="Y155" s="22">
        <v>1.06979</v>
      </c>
      <c r="Z155" s="22">
        <v>15.8619</v>
      </c>
      <c r="AA155" s="22">
        <v>-1.5332E-2</v>
      </c>
      <c r="AB155" s="22">
        <v>145</v>
      </c>
      <c r="AC155" s="22">
        <v>1.0684199999999999</v>
      </c>
      <c r="AD155">
        <f t="shared" si="28"/>
        <v>18.928395061728395</v>
      </c>
      <c r="AE155">
        <f t="shared" si="29"/>
        <v>20.24940775308642</v>
      </c>
      <c r="AF155" s="9"/>
      <c r="AG155" s="22">
        <v>0.63018799999999997</v>
      </c>
      <c r="AH155" s="22">
        <v>19.681000000000001</v>
      </c>
      <c r="AI155" s="22">
        <v>-1.58417E-2</v>
      </c>
      <c r="AJ155" s="22">
        <v>145</v>
      </c>
      <c r="AK155" s="22">
        <v>0.62933300000000003</v>
      </c>
      <c r="AL155">
        <f t="shared" si="30"/>
        <v>19.557654320987655</v>
      </c>
      <c r="AM155">
        <f t="shared" si="31"/>
        <v>12.324999061234568</v>
      </c>
      <c r="AP155" s="9"/>
      <c r="AQ155" s="22">
        <v>1.06979</v>
      </c>
      <c r="AR155" s="22">
        <v>25.249099999999999</v>
      </c>
      <c r="AS155" s="22">
        <v>-1.5332E-2</v>
      </c>
      <c r="AT155" s="22">
        <v>145</v>
      </c>
      <c r="AU155" s="22">
        <v>1.06873</v>
      </c>
      <c r="AV155">
        <f t="shared" si="32"/>
        <v>18.928395061728395</v>
      </c>
      <c r="AW155">
        <f t="shared" si="33"/>
        <v>20.24940775308642</v>
      </c>
      <c r="AX155" s="9"/>
      <c r="AY155" s="22">
        <v>0.63018799999999997</v>
      </c>
      <c r="AZ155" s="22">
        <v>29.068300000000001</v>
      </c>
      <c r="BA155" s="22">
        <v>-1.58417E-2</v>
      </c>
      <c r="BB155" s="22">
        <v>145</v>
      </c>
      <c r="BC155" s="22">
        <v>0.62960799999999995</v>
      </c>
      <c r="BD155">
        <f t="shared" si="34"/>
        <v>19.557654320987655</v>
      </c>
      <c r="BE155">
        <f t="shared" si="35"/>
        <v>12.324999061234568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6.5066899999999999</v>
      </c>
      <c r="I156" s="22">
        <v>-1.5329000000000001E-2</v>
      </c>
      <c r="J156" s="22">
        <v>146</v>
      </c>
      <c r="K156" s="22">
        <v>1.0635399999999999</v>
      </c>
      <c r="L156">
        <f t="shared" si="24"/>
        <v>18.924691358024692</v>
      </c>
      <c r="M156">
        <f t="shared" si="25"/>
        <v>20.150254370370369</v>
      </c>
      <c r="N156" s="9"/>
      <c r="O156" s="22">
        <v>0.63522299999999998</v>
      </c>
      <c r="P156" s="22">
        <v>10.325900000000001</v>
      </c>
      <c r="Q156" s="22">
        <v>-1.58417E-2</v>
      </c>
      <c r="R156" s="22">
        <v>146</v>
      </c>
      <c r="S156" s="22">
        <v>0.63461299999999998</v>
      </c>
      <c r="T156">
        <f t="shared" si="26"/>
        <v>19.557654320987655</v>
      </c>
      <c r="U156">
        <f t="shared" si="27"/>
        <v>12.423471850740741</v>
      </c>
      <c r="X156" s="9"/>
      <c r="Y156" s="22">
        <v>1.0647599999999999</v>
      </c>
      <c r="Z156" s="22">
        <v>15.8719</v>
      </c>
      <c r="AA156" s="22">
        <v>-1.53381E-2</v>
      </c>
      <c r="AB156" s="22">
        <v>146</v>
      </c>
      <c r="AC156" s="22">
        <v>1.0635399999999999</v>
      </c>
      <c r="AD156">
        <f t="shared" si="28"/>
        <v>18.935925925925925</v>
      </c>
      <c r="AE156">
        <f t="shared" si="29"/>
        <v>20.162216488888888</v>
      </c>
      <c r="AF156" s="9"/>
      <c r="AG156" s="22">
        <v>0.63522299999999998</v>
      </c>
      <c r="AH156" s="22">
        <v>19.691099999999999</v>
      </c>
      <c r="AI156" s="22">
        <v>-1.5835599999999998E-2</v>
      </c>
      <c r="AJ156" s="22">
        <v>146</v>
      </c>
      <c r="AK156" s="22">
        <v>0.63433799999999996</v>
      </c>
      <c r="AL156">
        <f t="shared" si="30"/>
        <v>19.550123456790118</v>
      </c>
      <c r="AM156">
        <f t="shared" si="31"/>
        <v>12.418688072592589</v>
      </c>
      <c r="AP156" s="9"/>
      <c r="AQ156" s="22">
        <v>1.0647599999999999</v>
      </c>
      <c r="AR156" s="22">
        <v>25.2592</v>
      </c>
      <c r="AS156" s="22">
        <v>-1.53381E-2</v>
      </c>
      <c r="AT156" s="22">
        <v>146</v>
      </c>
      <c r="AU156" s="22">
        <v>1.0638399999999999</v>
      </c>
      <c r="AV156">
        <f t="shared" si="32"/>
        <v>18.935925925925925</v>
      </c>
      <c r="AW156">
        <f t="shared" si="33"/>
        <v>20.162216488888888</v>
      </c>
      <c r="AX156" s="9"/>
      <c r="AY156" s="22">
        <v>0.63522299999999998</v>
      </c>
      <c r="AZ156" s="22">
        <v>29.078399999999998</v>
      </c>
      <c r="BA156" s="22">
        <v>-1.5838600000000001E-2</v>
      </c>
      <c r="BB156" s="22">
        <v>146</v>
      </c>
      <c r="BC156" s="22">
        <v>0.634216</v>
      </c>
      <c r="BD156">
        <f t="shared" si="34"/>
        <v>19.553827160493825</v>
      </c>
      <c r="BE156">
        <f t="shared" si="35"/>
        <v>12.421040750370368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6.5167599999999997</v>
      </c>
      <c r="I157" s="22">
        <v>-1.5332E-2</v>
      </c>
      <c r="J157" s="22">
        <v>147</v>
      </c>
      <c r="K157" s="22">
        <v>1.0589599999999999</v>
      </c>
      <c r="L157">
        <f t="shared" si="24"/>
        <v>18.928395061728395</v>
      </c>
      <c r="M157">
        <f t="shared" si="25"/>
        <v>20.058798814814814</v>
      </c>
      <c r="N157" s="9"/>
      <c r="O157" s="22">
        <v>0.64025900000000002</v>
      </c>
      <c r="P157" s="22">
        <v>10.335900000000001</v>
      </c>
      <c r="Q157" s="22">
        <v>-1.5838600000000001E-2</v>
      </c>
      <c r="R157" s="22">
        <v>147</v>
      </c>
      <c r="S157" s="22">
        <v>0.63943499999999998</v>
      </c>
      <c r="T157">
        <f t="shared" si="26"/>
        <v>19.553827160493825</v>
      </c>
      <c r="U157">
        <f t="shared" si="27"/>
        <v>12.519513823950616</v>
      </c>
      <c r="X157" s="9"/>
      <c r="Y157" s="22">
        <v>1.05972</v>
      </c>
      <c r="Z157" s="22">
        <v>15.882</v>
      </c>
      <c r="AA157" s="22">
        <v>-1.5344200000000001E-2</v>
      </c>
      <c r="AB157" s="22">
        <v>147</v>
      </c>
      <c r="AC157" s="22">
        <v>1.0589599999999999</v>
      </c>
      <c r="AD157">
        <f t="shared" si="28"/>
        <v>18.943456790123456</v>
      </c>
      <c r="AE157">
        <f t="shared" si="29"/>
        <v>20.07476002962963</v>
      </c>
      <c r="AF157" s="9"/>
      <c r="AG157" s="22">
        <v>0.64025900000000002</v>
      </c>
      <c r="AH157" s="22">
        <v>19.7012</v>
      </c>
      <c r="AI157" s="22">
        <v>-1.5832499999999999E-2</v>
      </c>
      <c r="AJ157" s="22">
        <v>147</v>
      </c>
      <c r="AK157" s="22">
        <v>0.63955700000000004</v>
      </c>
      <c r="AL157">
        <f t="shared" si="30"/>
        <v>19.546296296296294</v>
      </c>
      <c r="AM157">
        <f t="shared" si="31"/>
        <v>12.51469212037037</v>
      </c>
      <c r="AP157" s="9"/>
      <c r="AQ157" s="22">
        <v>1.05972</v>
      </c>
      <c r="AR157" s="22">
        <v>25.269300000000001</v>
      </c>
      <c r="AS157" s="22">
        <v>-1.5341199999999999E-2</v>
      </c>
      <c r="AT157" s="22">
        <v>147</v>
      </c>
      <c r="AU157" s="22">
        <v>1.0586500000000001</v>
      </c>
      <c r="AV157">
        <f t="shared" si="32"/>
        <v>18.939753086419749</v>
      </c>
      <c r="AW157">
        <f t="shared" si="33"/>
        <v>20.070835140740737</v>
      </c>
      <c r="AX157" s="9"/>
      <c r="AY157" s="22">
        <v>0.64025900000000002</v>
      </c>
      <c r="AZ157" s="22">
        <v>29.0884</v>
      </c>
      <c r="BA157" s="22">
        <v>-1.5832499999999999E-2</v>
      </c>
      <c r="BB157" s="22">
        <v>147</v>
      </c>
      <c r="BC157" s="22">
        <v>0.63973999999999998</v>
      </c>
      <c r="BD157">
        <f t="shared" si="34"/>
        <v>19.546296296296294</v>
      </c>
      <c r="BE157">
        <f t="shared" si="35"/>
        <v>12.51469212037037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6.5268300000000004</v>
      </c>
      <c r="I158" s="22">
        <v>-1.5335100000000001E-2</v>
      </c>
      <c r="J158" s="22">
        <v>148</v>
      </c>
      <c r="K158" s="22">
        <v>1.0537700000000001</v>
      </c>
      <c r="L158">
        <f t="shared" si="24"/>
        <v>18.932222222222222</v>
      </c>
      <c r="M158">
        <f t="shared" si="25"/>
        <v>19.967625455555552</v>
      </c>
      <c r="N158" s="9"/>
      <c r="O158" s="22">
        <v>0.64529400000000003</v>
      </c>
      <c r="P158" s="22">
        <v>10.346</v>
      </c>
      <c r="Q158" s="22">
        <v>-1.5832499999999999E-2</v>
      </c>
      <c r="R158" s="22">
        <v>148</v>
      </c>
      <c r="S158" s="22">
        <v>0.64437900000000004</v>
      </c>
      <c r="T158">
        <f t="shared" si="26"/>
        <v>19.546296296296294</v>
      </c>
      <c r="U158">
        <f t="shared" si="27"/>
        <v>12.613107722222221</v>
      </c>
      <c r="X158" s="9"/>
      <c r="Y158" s="22">
        <v>1.0546899999999999</v>
      </c>
      <c r="Z158" s="22">
        <v>15.892099999999999</v>
      </c>
      <c r="AA158" s="22">
        <v>-1.5350300000000001E-2</v>
      </c>
      <c r="AB158" s="22">
        <v>148</v>
      </c>
      <c r="AC158" s="22">
        <v>1.0537700000000001</v>
      </c>
      <c r="AD158">
        <f t="shared" si="28"/>
        <v>18.95098765432099</v>
      </c>
      <c r="AE158">
        <f t="shared" si="29"/>
        <v>19.987417169135803</v>
      </c>
      <c r="AF158" s="9"/>
      <c r="AG158" s="22">
        <v>0.64529400000000003</v>
      </c>
      <c r="AH158" s="22">
        <v>19.711300000000001</v>
      </c>
      <c r="AI158" s="22">
        <v>-1.5826400000000001E-2</v>
      </c>
      <c r="AJ158" s="22">
        <v>148</v>
      </c>
      <c r="AK158" s="22">
        <v>0.64444000000000001</v>
      </c>
      <c r="AL158">
        <f t="shared" si="30"/>
        <v>19.538765432098767</v>
      </c>
      <c r="AM158">
        <f t="shared" si="31"/>
        <v>12.608248100740742</v>
      </c>
      <c r="AP158" s="9"/>
      <c r="AQ158" s="22">
        <v>1.0546899999999999</v>
      </c>
      <c r="AR158" s="22">
        <v>25.279299999999999</v>
      </c>
      <c r="AS158" s="22">
        <v>-1.5344200000000001E-2</v>
      </c>
      <c r="AT158" s="22">
        <v>148</v>
      </c>
      <c r="AU158" s="22">
        <v>1.0534699999999999</v>
      </c>
      <c r="AV158">
        <f t="shared" si="32"/>
        <v>18.943456790123456</v>
      </c>
      <c r="AW158">
        <f t="shared" si="33"/>
        <v>19.979474441975306</v>
      </c>
      <c r="AX158" s="9"/>
      <c r="AY158" s="22">
        <v>0.64529400000000003</v>
      </c>
      <c r="AZ158" s="22">
        <v>29.098500000000001</v>
      </c>
      <c r="BA158" s="22">
        <v>-1.5823400000000001E-2</v>
      </c>
      <c r="BB158" s="22">
        <v>148</v>
      </c>
      <c r="BC158" s="22">
        <v>0.64483599999999996</v>
      </c>
      <c r="BD158">
        <f t="shared" si="34"/>
        <v>19.535061728395064</v>
      </c>
      <c r="BE158">
        <f t="shared" si="35"/>
        <v>12.605858122962966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6.5369000000000002</v>
      </c>
      <c r="I159" s="22">
        <v>-1.5341199999999999E-2</v>
      </c>
      <c r="J159" s="22">
        <v>149</v>
      </c>
      <c r="K159" s="22">
        <v>1.0485800000000001</v>
      </c>
      <c r="L159">
        <f t="shared" si="24"/>
        <v>18.939753086419749</v>
      </c>
      <c r="M159">
        <f t="shared" si="25"/>
        <v>19.880111827160491</v>
      </c>
      <c r="N159" s="9"/>
      <c r="O159" s="22">
        <v>0.65032999999999996</v>
      </c>
      <c r="P159" s="22">
        <v>10.3561</v>
      </c>
      <c r="Q159" s="22">
        <v>-1.5826400000000001E-2</v>
      </c>
      <c r="R159" s="22">
        <v>149</v>
      </c>
      <c r="S159" s="22">
        <v>0.64962799999999998</v>
      </c>
      <c r="T159">
        <f t="shared" si="26"/>
        <v>19.538765432098767</v>
      </c>
      <c r="U159">
        <f t="shared" si="27"/>
        <v>12.70664532345679</v>
      </c>
      <c r="X159" s="9"/>
      <c r="Y159" s="22">
        <v>1.04965</v>
      </c>
      <c r="Z159" s="22">
        <v>15.902100000000001</v>
      </c>
      <c r="AA159" s="22">
        <v>-1.53534E-2</v>
      </c>
      <c r="AB159" s="22">
        <v>149</v>
      </c>
      <c r="AC159" s="22">
        <v>1.0485800000000001</v>
      </c>
      <c r="AD159">
        <f t="shared" si="28"/>
        <v>18.954814814814814</v>
      </c>
      <c r="AE159">
        <f t="shared" si="29"/>
        <v>19.89592137037037</v>
      </c>
      <c r="AF159" s="9"/>
      <c r="AG159" s="22">
        <v>0.65032999999999996</v>
      </c>
      <c r="AH159" s="22">
        <v>19.721299999999999</v>
      </c>
      <c r="AI159" s="22">
        <v>-1.5817299999999999E-2</v>
      </c>
      <c r="AJ159" s="22">
        <v>149</v>
      </c>
      <c r="AK159" s="22">
        <v>0.64947500000000002</v>
      </c>
      <c r="AL159">
        <f t="shared" si="30"/>
        <v>19.527530864197526</v>
      </c>
      <c r="AM159">
        <f t="shared" si="31"/>
        <v>12.699339146913577</v>
      </c>
      <c r="AP159" s="9"/>
      <c r="AQ159" s="22">
        <v>1.04965</v>
      </c>
      <c r="AR159" s="22">
        <v>25.289400000000001</v>
      </c>
      <c r="AS159" s="22">
        <v>-1.5347299999999999E-2</v>
      </c>
      <c r="AT159" s="22">
        <v>149</v>
      </c>
      <c r="AU159" s="22">
        <v>1.0491900000000001</v>
      </c>
      <c r="AV159">
        <f t="shared" si="32"/>
        <v>18.947283950617283</v>
      </c>
      <c r="AW159">
        <f t="shared" si="33"/>
        <v>19.888016598765432</v>
      </c>
      <c r="AX159" s="9"/>
      <c r="AY159" s="22">
        <v>0.65032999999999996</v>
      </c>
      <c r="AZ159" s="22">
        <v>29.108599999999999</v>
      </c>
      <c r="BA159" s="22">
        <v>-1.5823400000000001E-2</v>
      </c>
      <c r="BB159" s="22">
        <v>149</v>
      </c>
      <c r="BC159" s="22">
        <v>0.64962799999999998</v>
      </c>
      <c r="BD159">
        <f t="shared" si="34"/>
        <v>19.535061728395064</v>
      </c>
      <c r="BE159">
        <f t="shared" si="35"/>
        <v>12.704236693827161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6.54697</v>
      </c>
      <c r="I160" s="22">
        <v>-1.53534E-2</v>
      </c>
      <c r="J160" s="22">
        <v>150</v>
      </c>
      <c r="K160" s="22">
        <v>1.0434000000000001</v>
      </c>
      <c r="L160">
        <f t="shared" si="24"/>
        <v>18.954814814814814</v>
      </c>
      <c r="M160">
        <f t="shared" si="25"/>
        <v>19.800578651851854</v>
      </c>
      <c r="N160" s="9"/>
      <c r="O160" s="22">
        <v>0.65536499999999998</v>
      </c>
      <c r="P160" s="22">
        <v>10.366199999999999</v>
      </c>
      <c r="Q160" s="22">
        <v>-1.5820299999999999E-2</v>
      </c>
      <c r="R160" s="22">
        <v>150</v>
      </c>
      <c r="S160" s="22">
        <v>0.65463300000000002</v>
      </c>
      <c r="T160">
        <f t="shared" si="26"/>
        <v>19.53123456790123</v>
      </c>
      <c r="U160">
        <f t="shared" si="27"/>
        <v>12.800087542592589</v>
      </c>
      <c r="X160" s="9"/>
      <c r="Y160" s="22">
        <v>1.0446200000000001</v>
      </c>
      <c r="Z160" s="22">
        <v>15.9122</v>
      </c>
      <c r="AA160" s="22">
        <v>-1.53595E-2</v>
      </c>
      <c r="AB160" s="22">
        <v>150</v>
      </c>
      <c r="AC160" s="22">
        <v>1.0430900000000001</v>
      </c>
      <c r="AD160">
        <f t="shared" si="28"/>
        <v>18.962345679012344</v>
      </c>
      <c r="AE160">
        <f t="shared" si="29"/>
        <v>19.808445543209878</v>
      </c>
      <c r="AF160" s="9"/>
      <c r="AG160" s="22">
        <v>0.65536499999999998</v>
      </c>
      <c r="AH160" s="22">
        <v>19.731400000000001</v>
      </c>
      <c r="AI160" s="22">
        <v>-1.58142E-2</v>
      </c>
      <c r="AJ160" s="22">
        <v>150</v>
      </c>
      <c r="AK160" s="22">
        <v>0.65472399999999997</v>
      </c>
      <c r="AL160">
        <f t="shared" si="30"/>
        <v>19.523703703703703</v>
      </c>
      <c r="AM160">
        <f t="shared" si="31"/>
        <v>12.795152077777777</v>
      </c>
      <c r="AP160" s="9"/>
      <c r="AQ160" s="22">
        <v>1.0446200000000001</v>
      </c>
      <c r="AR160" s="22">
        <v>25.299499999999998</v>
      </c>
      <c r="AS160" s="22">
        <v>-1.5350300000000001E-2</v>
      </c>
      <c r="AT160" s="22">
        <v>150</v>
      </c>
      <c r="AU160" s="22">
        <v>1.0434000000000001</v>
      </c>
      <c r="AV160">
        <f t="shared" si="32"/>
        <v>18.95098765432099</v>
      </c>
      <c r="AW160">
        <f t="shared" si="33"/>
        <v>19.796580723456795</v>
      </c>
      <c r="AX160" s="9"/>
      <c r="AY160" s="22">
        <v>0.65536499999999998</v>
      </c>
      <c r="AZ160" s="22">
        <v>29.1187</v>
      </c>
      <c r="BA160" s="22">
        <v>-1.5817299999999999E-2</v>
      </c>
      <c r="BB160" s="22">
        <v>150</v>
      </c>
      <c r="BC160" s="22">
        <v>0.65496799999999999</v>
      </c>
      <c r="BD160">
        <f t="shared" si="34"/>
        <v>19.527530864197526</v>
      </c>
      <c r="BE160">
        <f t="shared" si="35"/>
        <v>12.797660264814812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6.5570399999999998</v>
      </c>
      <c r="I161" s="22">
        <v>-1.53595E-2</v>
      </c>
      <c r="J161" s="22">
        <v>151</v>
      </c>
      <c r="K161" s="22">
        <v>1.03851</v>
      </c>
      <c r="L161">
        <f t="shared" si="24"/>
        <v>18.962345679012344</v>
      </c>
      <c r="M161">
        <f t="shared" si="25"/>
        <v>19.712875320987653</v>
      </c>
      <c r="N161" s="9"/>
      <c r="O161" s="22">
        <v>0.66039999999999999</v>
      </c>
      <c r="P161" s="22">
        <v>10.376200000000001</v>
      </c>
      <c r="Q161" s="22">
        <v>-1.5811200000000001E-2</v>
      </c>
      <c r="R161" s="22">
        <v>151</v>
      </c>
      <c r="S161" s="22">
        <v>0.65966800000000003</v>
      </c>
      <c r="T161">
        <f t="shared" si="26"/>
        <v>19.52</v>
      </c>
      <c r="U161">
        <f t="shared" si="27"/>
        <v>12.891007999999999</v>
      </c>
      <c r="X161" s="9"/>
      <c r="Y161" s="22">
        <v>1.0395799999999999</v>
      </c>
      <c r="Z161" s="22">
        <v>15.9223</v>
      </c>
      <c r="AA161" s="22">
        <v>-1.5362499999999999E-2</v>
      </c>
      <c r="AB161" s="22">
        <v>151</v>
      </c>
      <c r="AC161" s="22">
        <v>1.0388200000000001</v>
      </c>
      <c r="AD161">
        <f t="shared" si="28"/>
        <v>18.966049382716047</v>
      </c>
      <c r="AE161">
        <f t="shared" si="29"/>
        <v>19.716725617283949</v>
      </c>
      <c r="AF161" s="9"/>
      <c r="AG161" s="22">
        <v>0.66039999999999999</v>
      </c>
      <c r="AH161" s="22">
        <v>19.741499999999998</v>
      </c>
      <c r="AI161" s="22">
        <v>-1.5808099999999999E-2</v>
      </c>
      <c r="AJ161" s="22">
        <v>151</v>
      </c>
      <c r="AK161" s="22">
        <v>0.65972900000000001</v>
      </c>
      <c r="AL161">
        <f t="shared" si="30"/>
        <v>19.516172839506172</v>
      </c>
      <c r="AM161">
        <f t="shared" si="31"/>
        <v>12.888480543209877</v>
      </c>
      <c r="AP161" s="9"/>
      <c r="AQ161" s="22">
        <v>1.0395799999999999</v>
      </c>
      <c r="AR161" s="22">
        <v>25.3095</v>
      </c>
      <c r="AS161" s="22">
        <v>-1.53595E-2</v>
      </c>
      <c r="AT161" s="22">
        <v>151</v>
      </c>
      <c r="AU161" s="22">
        <v>1.03851</v>
      </c>
      <c r="AV161">
        <f t="shared" si="32"/>
        <v>18.962345679012344</v>
      </c>
      <c r="AW161">
        <f t="shared" si="33"/>
        <v>19.712875320987653</v>
      </c>
      <c r="AX161" s="9"/>
      <c r="AY161" s="22">
        <v>0.66039999999999999</v>
      </c>
      <c r="AZ161" s="22">
        <v>29.128699999999998</v>
      </c>
      <c r="BA161" s="22">
        <v>-1.5811200000000001E-2</v>
      </c>
      <c r="BB161" s="22">
        <v>151</v>
      </c>
      <c r="BC161" s="22">
        <v>0.65942400000000001</v>
      </c>
      <c r="BD161">
        <f t="shared" si="34"/>
        <v>19.52</v>
      </c>
      <c r="BE161">
        <f t="shared" si="35"/>
        <v>12.891007999999999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6.5671099999999996</v>
      </c>
      <c r="I162" s="22">
        <v>-1.5362499999999999E-2</v>
      </c>
      <c r="J162" s="22">
        <v>152</v>
      </c>
      <c r="K162" s="22">
        <v>1.03363</v>
      </c>
      <c r="L162">
        <f t="shared" si="24"/>
        <v>18.966049382716047</v>
      </c>
      <c r="M162">
        <f t="shared" si="25"/>
        <v>19.621326388888889</v>
      </c>
      <c r="N162" s="9"/>
      <c r="O162" s="22">
        <v>0.66543600000000003</v>
      </c>
      <c r="P162" s="22">
        <v>10.3863</v>
      </c>
      <c r="Q162" s="22">
        <v>-1.5805099999999999E-2</v>
      </c>
      <c r="R162" s="22">
        <v>152</v>
      </c>
      <c r="S162" s="22">
        <v>0.66461199999999998</v>
      </c>
      <c r="T162">
        <f t="shared" si="26"/>
        <v>19.512469135802469</v>
      </c>
      <c r="U162">
        <f t="shared" si="27"/>
        <v>12.984299411851852</v>
      </c>
      <c r="X162" s="9"/>
      <c r="Y162" s="22">
        <v>1.0345500000000001</v>
      </c>
      <c r="Z162" s="22">
        <v>15.932399999999999</v>
      </c>
      <c r="AA162" s="22">
        <v>-1.5368700000000001E-2</v>
      </c>
      <c r="AB162" s="22">
        <v>152</v>
      </c>
      <c r="AC162" s="22">
        <v>1.0339400000000001</v>
      </c>
      <c r="AD162">
        <f t="shared" si="28"/>
        <v>18.973703703703706</v>
      </c>
      <c r="AE162">
        <f t="shared" si="29"/>
        <v>19.629245166666671</v>
      </c>
      <c r="AF162" s="9"/>
      <c r="AG162" s="22">
        <v>0.66543600000000003</v>
      </c>
      <c r="AH162" s="22">
        <v>19.7515</v>
      </c>
      <c r="AI162" s="22">
        <v>-1.5802E-2</v>
      </c>
      <c r="AJ162" s="22">
        <v>152</v>
      </c>
      <c r="AK162" s="22">
        <v>0.66503900000000005</v>
      </c>
      <c r="AL162">
        <f t="shared" si="30"/>
        <v>19.508641975308638</v>
      </c>
      <c r="AM162">
        <f t="shared" si="31"/>
        <v>12.981752681481479</v>
      </c>
      <c r="AP162" s="9"/>
      <c r="AQ162" s="22">
        <v>1.0345500000000001</v>
      </c>
      <c r="AR162" s="22">
        <v>25.319600000000001</v>
      </c>
      <c r="AS162" s="22">
        <v>-1.5362499999999999E-2</v>
      </c>
      <c r="AT162" s="22">
        <v>152</v>
      </c>
      <c r="AU162" s="22">
        <v>1.03363</v>
      </c>
      <c r="AV162">
        <f t="shared" si="32"/>
        <v>18.966049382716047</v>
      </c>
      <c r="AW162">
        <f t="shared" si="33"/>
        <v>19.621326388888889</v>
      </c>
      <c r="AX162" s="9"/>
      <c r="AY162" s="22">
        <v>0.66543600000000003</v>
      </c>
      <c r="AZ162" s="22">
        <v>29.1388</v>
      </c>
      <c r="BA162" s="22">
        <v>-1.5805099999999999E-2</v>
      </c>
      <c r="BB162" s="22">
        <v>152</v>
      </c>
      <c r="BC162" s="22">
        <v>0.66476400000000002</v>
      </c>
      <c r="BD162">
        <f t="shared" si="34"/>
        <v>19.512469135802469</v>
      </c>
      <c r="BE162">
        <f t="shared" si="35"/>
        <v>12.984299411851852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6.5771800000000002</v>
      </c>
      <c r="I163" s="22">
        <v>-1.5368700000000001E-2</v>
      </c>
      <c r="J163" s="22">
        <v>153</v>
      </c>
      <c r="K163" s="22">
        <v>1.0287500000000001</v>
      </c>
      <c r="L163">
        <f t="shared" si="24"/>
        <v>18.973703703703706</v>
      </c>
      <c r="M163">
        <f t="shared" si="25"/>
        <v>19.533617700000001</v>
      </c>
      <c r="N163" s="9"/>
      <c r="O163" s="22">
        <v>0.67047100000000004</v>
      </c>
      <c r="P163" s="22">
        <v>10.3964</v>
      </c>
      <c r="Q163" s="22">
        <v>-1.5805099999999999E-2</v>
      </c>
      <c r="R163" s="22">
        <v>153</v>
      </c>
      <c r="S163" s="22">
        <v>0.66973899999999997</v>
      </c>
      <c r="T163">
        <f t="shared" si="26"/>
        <v>19.512469135802469</v>
      </c>
      <c r="U163">
        <f t="shared" si="27"/>
        <v>13.082544693950618</v>
      </c>
      <c r="X163" s="9"/>
      <c r="Y163" s="22">
        <v>1.0295099999999999</v>
      </c>
      <c r="Z163" s="22">
        <v>15.942399999999999</v>
      </c>
      <c r="AA163" s="22">
        <v>-1.53717E-2</v>
      </c>
      <c r="AB163" s="22">
        <v>153</v>
      </c>
      <c r="AC163" s="22">
        <v>1.0281400000000001</v>
      </c>
      <c r="AD163">
        <f t="shared" si="28"/>
        <v>18.977407407407409</v>
      </c>
      <c r="AE163">
        <f t="shared" si="29"/>
        <v>19.537430700000002</v>
      </c>
      <c r="AF163" s="9"/>
      <c r="AG163" s="22">
        <v>0.67047100000000004</v>
      </c>
      <c r="AH163" s="22">
        <v>19.761600000000001</v>
      </c>
      <c r="AI163" s="22">
        <v>-1.5792799999999999E-2</v>
      </c>
      <c r="AJ163" s="22">
        <v>153</v>
      </c>
      <c r="AK163" s="22">
        <v>0.66925000000000001</v>
      </c>
      <c r="AL163">
        <f t="shared" si="30"/>
        <v>19.49728395061728</v>
      </c>
      <c r="AM163">
        <f t="shared" si="31"/>
        <v>13.07236346765432</v>
      </c>
      <c r="AP163" s="9"/>
      <c r="AQ163" s="22">
        <v>1.0295099999999999</v>
      </c>
      <c r="AR163" s="22">
        <v>25.329699999999999</v>
      </c>
      <c r="AS163" s="22">
        <v>-1.5368700000000001E-2</v>
      </c>
      <c r="AT163" s="22">
        <v>153</v>
      </c>
      <c r="AU163" s="22">
        <v>1.02722</v>
      </c>
      <c r="AV163">
        <f t="shared" si="32"/>
        <v>18.973703703703706</v>
      </c>
      <c r="AW163">
        <f t="shared" si="33"/>
        <v>19.533617700000001</v>
      </c>
      <c r="AX163" s="9"/>
      <c r="AY163" s="22">
        <v>0.67047100000000004</v>
      </c>
      <c r="AZ163" s="22">
        <v>29.148900000000001</v>
      </c>
      <c r="BA163" s="22">
        <v>-1.5799000000000001E-2</v>
      </c>
      <c r="BB163" s="22">
        <v>153</v>
      </c>
      <c r="BC163" s="22">
        <v>0.66970799999999997</v>
      </c>
      <c r="BD163">
        <f t="shared" si="34"/>
        <v>19.504938271604939</v>
      </c>
      <c r="BE163">
        <f t="shared" si="35"/>
        <v>13.077495467901235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6.58725</v>
      </c>
      <c r="I164" s="22">
        <v>-1.5374799999999999E-2</v>
      </c>
      <c r="J164" s="22">
        <v>154</v>
      </c>
      <c r="K164" s="22">
        <v>1.02325</v>
      </c>
      <c r="L164">
        <f t="shared" si="24"/>
        <v>18.981234567901232</v>
      </c>
      <c r="M164">
        <f t="shared" si="25"/>
        <v>19.445895190123455</v>
      </c>
      <c r="N164" s="9"/>
      <c r="O164" s="22">
        <v>0.67550699999999997</v>
      </c>
      <c r="P164" s="22">
        <v>10.4064</v>
      </c>
      <c r="Q164" s="22">
        <v>-1.5799000000000001E-2</v>
      </c>
      <c r="R164" s="22">
        <v>154</v>
      </c>
      <c r="S164" s="22">
        <v>0.67498800000000003</v>
      </c>
      <c r="T164">
        <f t="shared" si="26"/>
        <v>19.504938271604939</v>
      </c>
      <c r="U164">
        <f t="shared" si="27"/>
        <v>13.175722337037037</v>
      </c>
      <c r="X164" s="9"/>
      <c r="Y164" s="22">
        <v>1.0244800000000001</v>
      </c>
      <c r="Z164" s="22">
        <v>15.952500000000001</v>
      </c>
      <c r="AA164" s="22">
        <v>-1.53778E-2</v>
      </c>
      <c r="AB164" s="22">
        <v>154</v>
      </c>
      <c r="AC164" s="22">
        <v>1.02295</v>
      </c>
      <c r="AD164">
        <f t="shared" si="28"/>
        <v>18.984938271604936</v>
      </c>
      <c r="AE164">
        <f t="shared" si="29"/>
        <v>19.449689560493827</v>
      </c>
      <c r="AF164" s="9"/>
      <c r="AG164" s="22">
        <v>0.67550699999999997</v>
      </c>
      <c r="AH164" s="22">
        <v>19.771699999999999</v>
      </c>
      <c r="AI164" s="22">
        <v>-1.5786700000000001E-2</v>
      </c>
      <c r="AJ164" s="22">
        <v>154</v>
      </c>
      <c r="AK164" s="22">
        <v>0.67468300000000003</v>
      </c>
      <c r="AL164">
        <f t="shared" si="30"/>
        <v>19.489753086419753</v>
      </c>
      <c r="AM164">
        <f t="shared" si="31"/>
        <v>13.165464638148148</v>
      </c>
      <c r="AP164" s="9"/>
      <c r="AQ164" s="22">
        <v>1.0244800000000001</v>
      </c>
      <c r="AR164" s="22">
        <v>25.339700000000001</v>
      </c>
      <c r="AS164" s="22">
        <v>-1.5374799999999999E-2</v>
      </c>
      <c r="AT164" s="22">
        <v>154</v>
      </c>
      <c r="AU164" s="22">
        <v>1.02356</v>
      </c>
      <c r="AV164">
        <f t="shared" si="32"/>
        <v>18.981234567901232</v>
      </c>
      <c r="AW164">
        <f t="shared" si="33"/>
        <v>19.445895190123455</v>
      </c>
      <c r="AX164" s="9"/>
      <c r="AY164" s="22">
        <v>0.67550699999999997</v>
      </c>
      <c r="AZ164" s="22">
        <v>29.158899999999999</v>
      </c>
      <c r="BA164" s="22">
        <v>-1.5792799999999999E-2</v>
      </c>
      <c r="BB164" s="22">
        <v>154</v>
      </c>
      <c r="BC164" s="22">
        <v>0.67465200000000003</v>
      </c>
      <c r="BD164">
        <f t="shared" si="34"/>
        <v>19.49728395061728</v>
      </c>
      <c r="BE164">
        <f t="shared" si="35"/>
        <v>13.170551789629627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6.5973300000000004</v>
      </c>
      <c r="I165" s="22">
        <v>-1.5380899999999999E-2</v>
      </c>
      <c r="J165" s="22">
        <v>155</v>
      </c>
      <c r="K165" s="22">
        <v>1.01898</v>
      </c>
      <c r="L165">
        <f t="shared" si="24"/>
        <v>18.988765432098763</v>
      </c>
      <c r="M165">
        <f t="shared" si="25"/>
        <v>19.357907032098762</v>
      </c>
      <c r="N165" s="9"/>
      <c r="O165" s="22">
        <v>0.68054199999999998</v>
      </c>
      <c r="P165" s="22">
        <v>10.416499999999999</v>
      </c>
      <c r="Q165" s="22">
        <v>-1.5792799999999999E-2</v>
      </c>
      <c r="R165" s="22">
        <v>155</v>
      </c>
      <c r="S165" s="22">
        <v>0.67971800000000004</v>
      </c>
      <c r="T165">
        <f t="shared" si="26"/>
        <v>19.49728395061728</v>
      </c>
      <c r="U165">
        <f t="shared" si="27"/>
        <v>13.268720614320985</v>
      </c>
      <c r="X165" s="9"/>
      <c r="Y165" s="22">
        <v>1.0194399999999999</v>
      </c>
      <c r="Z165" s="22">
        <v>15.9626</v>
      </c>
      <c r="AA165" s="22">
        <v>-1.5383900000000001E-2</v>
      </c>
      <c r="AB165" s="22">
        <v>155</v>
      </c>
      <c r="AC165" s="22">
        <v>1.01776</v>
      </c>
      <c r="AD165">
        <f t="shared" si="28"/>
        <v>18.99246913580247</v>
      </c>
      <c r="AE165">
        <f t="shared" si="29"/>
        <v>19.361682735802468</v>
      </c>
      <c r="AF165" s="9"/>
      <c r="AG165" s="22">
        <v>0.68054199999999998</v>
      </c>
      <c r="AH165" s="22">
        <v>19.7818</v>
      </c>
      <c r="AI165" s="22">
        <v>-1.5780599999999999E-2</v>
      </c>
      <c r="AJ165" s="22">
        <v>155</v>
      </c>
      <c r="AK165" s="22">
        <v>0.67974900000000005</v>
      </c>
      <c r="AL165">
        <f t="shared" si="30"/>
        <v>19.482222222222219</v>
      </c>
      <c r="AM165">
        <f t="shared" si="31"/>
        <v>13.258470475555553</v>
      </c>
      <c r="AP165" s="9"/>
      <c r="AQ165" s="22">
        <v>1.0194399999999999</v>
      </c>
      <c r="AR165" s="22">
        <v>25.349799999999998</v>
      </c>
      <c r="AS165" s="22">
        <v>-1.5383900000000001E-2</v>
      </c>
      <c r="AT165" s="22">
        <v>155</v>
      </c>
      <c r="AU165" s="22">
        <v>1.01837</v>
      </c>
      <c r="AV165">
        <f t="shared" si="32"/>
        <v>18.99246913580247</v>
      </c>
      <c r="AW165">
        <f t="shared" si="33"/>
        <v>19.361682735802468</v>
      </c>
      <c r="AX165" s="9"/>
      <c r="AY165" s="22">
        <v>0.68054199999999998</v>
      </c>
      <c r="AZ165" s="22">
        <v>29.169</v>
      </c>
      <c r="BA165" s="22">
        <v>-1.5786700000000001E-2</v>
      </c>
      <c r="BB165" s="22">
        <v>155</v>
      </c>
      <c r="BC165" s="22">
        <v>0.679871</v>
      </c>
      <c r="BD165">
        <f t="shared" si="34"/>
        <v>19.489753086419753</v>
      </c>
      <c r="BE165">
        <f t="shared" si="35"/>
        <v>13.263595544938271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6.6074000000000002</v>
      </c>
      <c r="I166" s="22">
        <v>-1.5387E-2</v>
      </c>
      <c r="J166" s="22">
        <v>156</v>
      </c>
      <c r="K166" s="22">
        <v>1.01318</v>
      </c>
      <c r="L166">
        <f t="shared" si="24"/>
        <v>18.996296296296297</v>
      </c>
      <c r="M166">
        <f t="shared" si="25"/>
        <v>19.269842962962962</v>
      </c>
      <c r="N166" s="9"/>
      <c r="O166" s="22">
        <v>0.68557699999999999</v>
      </c>
      <c r="P166" s="22">
        <v>10.426600000000001</v>
      </c>
      <c r="Q166" s="22">
        <v>-1.57898E-2</v>
      </c>
      <c r="R166" s="22">
        <v>156</v>
      </c>
      <c r="S166" s="22">
        <v>0.68502799999999997</v>
      </c>
      <c r="T166">
        <f t="shared" si="26"/>
        <v>19.493580246913581</v>
      </c>
      <c r="U166">
        <f t="shared" si="27"/>
        <v>13.364350264938272</v>
      </c>
      <c r="X166" s="9"/>
      <c r="Y166" s="22">
        <v>1.0144</v>
      </c>
      <c r="Z166" s="22">
        <v>15.9726</v>
      </c>
      <c r="AA166" s="22">
        <v>-1.5387E-2</v>
      </c>
      <c r="AB166" s="22">
        <v>156</v>
      </c>
      <c r="AC166" s="22">
        <v>1.01227</v>
      </c>
      <c r="AD166">
        <f t="shared" si="28"/>
        <v>18.996296296296297</v>
      </c>
      <c r="AE166">
        <f t="shared" si="29"/>
        <v>19.269842962962962</v>
      </c>
      <c r="AF166" s="9"/>
      <c r="AG166" s="22">
        <v>0.68557699999999999</v>
      </c>
      <c r="AH166" s="22">
        <v>19.791799999999999</v>
      </c>
      <c r="AI166" s="22">
        <v>-1.57745E-2</v>
      </c>
      <c r="AJ166" s="22">
        <v>156</v>
      </c>
      <c r="AK166" s="22">
        <v>0.68487500000000001</v>
      </c>
      <c r="AL166">
        <f t="shared" si="30"/>
        <v>19.474691358024693</v>
      </c>
      <c r="AM166">
        <f t="shared" si="31"/>
        <v>13.351400477160494</v>
      </c>
      <c r="AP166" s="9"/>
      <c r="AQ166" s="22">
        <v>1.0144</v>
      </c>
      <c r="AR166" s="22">
        <v>25.3599</v>
      </c>
      <c r="AS166" s="22">
        <v>-1.5387E-2</v>
      </c>
      <c r="AT166" s="22">
        <v>156</v>
      </c>
      <c r="AU166" s="22">
        <v>1.01288</v>
      </c>
      <c r="AV166">
        <f t="shared" si="32"/>
        <v>18.996296296296297</v>
      </c>
      <c r="AW166">
        <f t="shared" si="33"/>
        <v>19.269842962962962</v>
      </c>
      <c r="AX166" s="9"/>
      <c r="AY166" s="22">
        <v>0.68557699999999999</v>
      </c>
      <c r="AZ166" s="22">
        <v>29.179099999999998</v>
      </c>
      <c r="BA166" s="22">
        <v>-1.5780599999999999E-2</v>
      </c>
      <c r="BB166" s="22">
        <v>156</v>
      </c>
      <c r="BC166" s="22">
        <v>0.68502799999999997</v>
      </c>
      <c r="BD166">
        <f t="shared" si="34"/>
        <v>19.482222222222219</v>
      </c>
      <c r="BE166">
        <f t="shared" si="35"/>
        <v>13.356563464444442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6.61747</v>
      </c>
      <c r="I167" s="22">
        <v>-1.5396099999999999E-2</v>
      </c>
      <c r="J167" s="22">
        <v>157</v>
      </c>
      <c r="K167" s="22">
        <v>1.0083</v>
      </c>
      <c r="L167">
        <f t="shared" si="24"/>
        <v>19.007530864197527</v>
      </c>
      <c r="M167">
        <f t="shared" si="25"/>
        <v>19.185631428395059</v>
      </c>
      <c r="N167" s="9"/>
      <c r="O167" s="22">
        <v>0.69061300000000003</v>
      </c>
      <c r="P167" s="22">
        <v>10.4367</v>
      </c>
      <c r="Q167" s="22">
        <v>-1.5786700000000001E-2</v>
      </c>
      <c r="R167" s="22">
        <v>157</v>
      </c>
      <c r="S167" s="22">
        <v>0.68972800000000001</v>
      </c>
      <c r="T167">
        <f t="shared" si="26"/>
        <v>19.489753086419753</v>
      </c>
      <c r="U167">
        <f t="shared" si="27"/>
        <v>13.459876848271605</v>
      </c>
      <c r="X167" s="9"/>
      <c r="Y167" s="22">
        <v>1.0093700000000001</v>
      </c>
      <c r="Z167" s="22">
        <v>15.982699999999999</v>
      </c>
      <c r="AA167" s="22">
        <v>-1.53931E-2</v>
      </c>
      <c r="AB167" s="22">
        <v>157</v>
      </c>
      <c r="AC167" s="22">
        <v>1.008</v>
      </c>
      <c r="AD167">
        <f t="shared" si="28"/>
        <v>19.003827160493824</v>
      </c>
      <c r="AE167">
        <f t="shared" si="29"/>
        <v>19.181893020987651</v>
      </c>
      <c r="AF167" s="9"/>
      <c r="AG167" s="22">
        <v>0.69061300000000003</v>
      </c>
      <c r="AH167" s="22">
        <v>19.8019</v>
      </c>
      <c r="AI167" s="22">
        <v>-1.5768399999999998E-2</v>
      </c>
      <c r="AJ167" s="22">
        <v>157</v>
      </c>
      <c r="AK167" s="22">
        <v>0.68991100000000005</v>
      </c>
      <c r="AL167">
        <f t="shared" si="30"/>
        <v>19.467160493827159</v>
      </c>
      <c r="AM167">
        <f t="shared" si="31"/>
        <v>13.444274110123455</v>
      </c>
      <c r="AP167" s="9"/>
      <c r="AQ167" s="22">
        <v>1.0093700000000001</v>
      </c>
      <c r="AR167" s="22">
        <v>25.37</v>
      </c>
      <c r="AS167" s="22">
        <v>-1.53931E-2</v>
      </c>
      <c r="AT167" s="22">
        <v>157</v>
      </c>
      <c r="AU167" s="22">
        <v>1.0083</v>
      </c>
      <c r="AV167">
        <f t="shared" si="32"/>
        <v>19.003827160493824</v>
      </c>
      <c r="AW167">
        <f t="shared" si="33"/>
        <v>19.181893020987651</v>
      </c>
      <c r="AX167" s="9"/>
      <c r="AY167" s="22">
        <v>0.69061300000000003</v>
      </c>
      <c r="AZ167" s="22">
        <v>29.1892</v>
      </c>
      <c r="BA167" s="22">
        <v>-1.5777599999999999E-2</v>
      </c>
      <c r="BB167" s="22">
        <v>157</v>
      </c>
      <c r="BC167" s="22">
        <v>0.68981899999999996</v>
      </c>
      <c r="BD167">
        <f t="shared" si="34"/>
        <v>19.478518518518516</v>
      </c>
      <c r="BE167">
        <f t="shared" si="35"/>
        <v>13.452118109629629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6.6275399999999998</v>
      </c>
      <c r="I168" s="22">
        <v>-1.54053E-2</v>
      </c>
      <c r="J168" s="22">
        <v>158</v>
      </c>
      <c r="K168" s="22">
        <v>1.00342</v>
      </c>
      <c r="L168">
        <f t="shared" si="24"/>
        <v>19.018888888888888</v>
      </c>
      <c r="M168">
        <f t="shared" si="25"/>
        <v>19.101240677777778</v>
      </c>
      <c r="N168" s="9"/>
      <c r="O168" s="22">
        <v>0.69564800000000004</v>
      </c>
      <c r="P168" s="22">
        <v>10.4467</v>
      </c>
      <c r="Q168" s="22">
        <v>-1.5783700000000001E-2</v>
      </c>
      <c r="R168" s="22">
        <v>158</v>
      </c>
      <c r="S168" s="22">
        <v>0.694855</v>
      </c>
      <c r="T168">
        <f t="shared" si="26"/>
        <v>19.486049382716047</v>
      </c>
      <c r="U168">
        <f t="shared" si="27"/>
        <v>13.555431280987653</v>
      </c>
      <c r="X168" s="9"/>
      <c r="Y168" s="22">
        <v>1.0043299999999999</v>
      </c>
      <c r="Z168" s="22">
        <v>15.992800000000001</v>
      </c>
      <c r="AA168" s="22">
        <v>-1.5396099999999999E-2</v>
      </c>
      <c r="AB168" s="22">
        <v>158</v>
      </c>
      <c r="AC168" s="22">
        <v>1.00403</v>
      </c>
      <c r="AD168">
        <f t="shared" si="28"/>
        <v>19.007530864197527</v>
      </c>
      <c r="AE168">
        <f t="shared" si="29"/>
        <v>19.089833472839501</v>
      </c>
      <c r="AF168" s="9"/>
      <c r="AG168" s="22">
        <v>0.69564800000000004</v>
      </c>
      <c r="AH168" s="22">
        <v>19.812000000000001</v>
      </c>
      <c r="AI168" s="22">
        <v>-1.5765399999999999E-2</v>
      </c>
      <c r="AJ168" s="22">
        <v>158</v>
      </c>
      <c r="AK168" s="22">
        <v>0.69491599999999998</v>
      </c>
      <c r="AL168">
        <f t="shared" si="30"/>
        <v>19.463456790123452</v>
      </c>
      <c r="AM168">
        <f t="shared" si="31"/>
        <v>13.5397147891358</v>
      </c>
      <c r="AP168" s="9"/>
      <c r="AQ168" s="22">
        <v>1.0043299999999999</v>
      </c>
      <c r="AR168" s="22">
        <v>25.38</v>
      </c>
      <c r="AS168" s="22">
        <v>-1.54022E-2</v>
      </c>
      <c r="AT168" s="22">
        <v>158</v>
      </c>
      <c r="AU168" s="22">
        <v>1.0031099999999999</v>
      </c>
      <c r="AV168">
        <f t="shared" si="32"/>
        <v>19.015061728395061</v>
      </c>
      <c r="AW168">
        <f t="shared" si="33"/>
        <v>19.097396945679012</v>
      </c>
      <c r="AX168" s="9"/>
      <c r="AY168" s="22">
        <v>0.69564800000000004</v>
      </c>
      <c r="AZ168" s="22">
        <v>29.199200000000001</v>
      </c>
      <c r="BA168" s="22">
        <v>-1.5768399999999998E-2</v>
      </c>
      <c r="BB168" s="22">
        <v>158</v>
      </c>
      <c r="BC168" s="22">
        <v>0.694824</v>
      </c>
      <c r="BD168">
        <f t="shared" si="34"/>
        <v>19.467160493827159</v>
      </c>
      <c r="BE168">
        <f t="shared" si="35"/>
        <v>13.542291263209876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6.6376099999999996</v>
      </c>
      <c r="I169" s="22">
        <v>-1.54114E-2</v>
      </c>
      <c r="J169" s="22">
        <v>159</v>
      </c>
      <c r="K169" s="22">
        <v>0.99883999999999995</v>
      </c>
      <c r="L169">
        <f t="shared" si="24"/>
        <v>19.026419753086419</v>
      </c>
      <c r="M169">
        <f t="shared" si="25"/>
        <v>19.013063206419751</v>
      </c>
      <c r="N169" s="9"/>
      <c r="O169" s="22">
        <v>0.70068399999999997</v>
      </c>
      <c r="P169" s="22">
        <v>10.456799999999999</v>
      </c>
      <c r="Q169" s="22">
        <v>-1.57745E-2</v>
      </c>
      <c r="R169" s="22">
        <v>159</v>
      </c>
      <c r="S169" s="22">
        <v>0.70001199999999997</v>
      </c>
      <c r="T169">
        <f t="shared" si="26"/>
        <v>19.474691358024693</v>
      </c>
      <c r="U169">
        <f t="shared" si="27"/>
        <v>13.645604639506173</v>
      </c>
      <c r="X169" s="9"/>
      <c r="Y169" s="22">
        <v>0.99929800000000002</v>
      </c>
      <c r="Z169" s="22">
        <v>16.0029</v>
      </c>
      <c r="AA169" s="22">
        <v>-1.54053E-2</v>
      </c>
      <c r="AB169" s="22">
        <v>159</v>
      </c>
      <c r="AC169" s="22">
        <v>0.99792499999999995</v>
      </c>
      <c r="AD169">
        <f t="shared" si="28"/>
        <v>19.018888888888888</v>
      </c>
      <c r="AE169">
        <f t="shared" si="29"/>
        <v>19.005537628888888</v>
      </c>
      <c r="AF169" s="9"/>
      <c r="AG169" s="22">
        <v>0.70068399999999997</v>
      </c>
      <c r="AH169" s="22">
        <v>19.821999999999999</v>
      </c>
      <c r="AI169" s="22">
        <v>-1.57623E-2</v>
      </c>
      <c r="AJ169" s="22">
        <v>159</v>
      </c>
      <c r="AK169" s="22">
        <v>0.69992100000000002</v>
      </c>
      <c r="AL169">
        <f t="shared" si="30"/>
        <v>19.459629629629628</v>
      </c>
      <c r="AM169">
        <f t="shared" si="31"/>
        <v>13.635051127407406</v>
      </c>
      <c r="AP169" s="9"/>
      <c r="AQ169" s="22">
        <v>0.99929800000000002</v>
      </c>
      <c r="AR169" s="22">
        <v>25.3901</v>
      </c>
      <c r="AS169" s="22">
        <v>-1.54053E-2</v>
      </c>
      <c r="AT169" s="22">
        <v>159</v>
      </c>
      <c r="AU169" s="22">
        <v>0.99883999999999995</v>
      </c>
      <c r="AV169">
        <f t="shared" si="32"/>
        <v>19.018888888888888</v>
      </c>
      <c r="AW169">
        <f t="shared" si="33"/>
        <v>19.005537628888888</v>
      </c>
      <c r="AX169" s="9"/>
      <c r="AY169" s="22">
        <v>0.70068399999999997</v>
      </c>
      <c r="AZ169" s="22">
        <v>29.209299999999999</v>
      </c>
      <c r="BA169" s="22">
        <v>-1.57593E-2</v>
      </c>
      <c r="BB169" s="22">
        <v>159</v>
      </c>
      <c r="BC169" s="22">
        <v>0.69998199999999999</v>
      </c>
      <c r="BD169">
        <f t="shared" si="34"/>
        <v>19.455925925925925</v>
      </c>
      <c r="BE169">
        <f t="shared" si="35"/>
        <v>13.632456001481481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6.6476800000000003</v>
      </c>
      <c r="I170" s="22">
        <v>-1.5417500000000001E-2</v>
      </c>
      <c r="J170" s="22">
        <v>160</v>
      </c>
      <c r="K170" s="22">
        <v>0.99304199999999998</v>
      </c>
      <c r="L170">
        <f t="shared" si="24"/>
        <v>19.033950617283949</v>
      </c>
      <c r="M170">
        <f t="shared" si="25"/>
        <v>18.924752842592593</v>
      </c>
      <c r="N170" s="9"/>
      <c r="O170" s="22">
        <v>0.70571899999999999</v>
      </c>
      <c r="P170" s="22">
        <v>10.466900000000001</v>
      </c>
      <c r="Q170" s="22">
        <v>-1.5768399999999998E-2</v>
      </c>
      <c r="R170" s="22">
        <v>160</v>
      </c>
      <c r="S170" s="22">
        <v>0.70507799999999998</v>
      </c>
      <c r="T170">
        <f t="shared" si="26"/>
        <v>19.467160493827159</v>
      </c>
      <c r="U170">
        <f t="shared" si="27"/>
        <v>13.738345036543208</v>
      </c>
      <c r="X170" s="9"/>
      <c r="Y170" s="22">
        <v>0.99426300000000001</v>
      </c>
      <c r="Z170" s="22">
        <v>16.012899999999998</v>
      </c>
      <c r="AA170" s="22">
        <v>-1.54144E-2</v>
      </c>
      <c r="AB170" s="22">
        <v>160</v>
      </c>
      <c r="AC170" s="22">
        <v>0.99304199999999998</v>
      </c>
      <c r="AD170">
        <f t="shared" si="28"/>
        <v>19.030123456790122</v>
      </c>
      <c r="AE170">
        <f t="shared" si="29"/>
        <v>18.920947638518516</v>
      </c>
      <c r="AF170" s="9"/>
      <c r="AG170" s="22">
        <v>0.70571899999999999</v>
      </c>
      <c r="AH170" s="22">
        <v>19.832100000000001</v>
      </c>
      <c r="AI170" s="22">
        <v>-1.5756200000000001E-2</v>
      </c>
      <c r="AJ170" s="22">
        <v>160</v>
      </c>
      <c r="AK170" s="22">
        <v>0.70495600000000003</v>
      </c>
      <c r="AL170">
        <f t="shared" si="30"/>
        <v>19.452098765432101</v>
      </c>
      <c r="AM170">
        <f t="shared" si="31"/>
        <v>13.727715688641977</v>
      </c>
      <c r="AP170" s="9"/>
      <c r="AQ170" s="22">
        <v>0.99426300000000001</v>
      </c>
      <c r="AR170" s="22">
        <v>25.400200000000002</v>
      </c>
      <c r="AS170" s="22">
        <v>-1.54144E-2</v>
      </c>
      <c r="AT170" s="22">
        <v>160</v>
      </c>
      <c r="AU170" s="22">
        <v>0.99304199999999998</v>
      </c>
      <c r="AV170">
        <f t="shared" si="32"/>
        <v>19.030123456790122</v>
      </c>
      <c r="AW170">
        <f t="shared" si="33"/>
        <v>18.920947638518516</v>
      </c>
      <c r="AX170" s="9"/>
      <c r="AY170" s="22">
        <v>0.70571899999999999</v>
      </c>
      <c r="AZ170" s="22">
        <v>29.2194</v>
      </c>
      <c r="BA170" s="22">
        <v>-1.5753199999999998E-2</v>
      </c>
      <c r="BB170" s="22">
        <v>160</v>
      </c>
      <c r="BC170" s="22">
        <v>0.70492600000000005</v>
      </c>
      <c r="BD170">
        <f t="shared" si="34"/>
        <v>19.448395061728394</v>
      </c>
      <c r="BE170">
        <f t="shared" si="35"/>
        <v>13.725101914567901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6.6577500000000001</v>
      </c>
      <c r="I171" s="22">
        <v>-1.54205E-2</v>
      </c>
      <c r="J171" s="22">
        <v>161</v>
      </c>
      <c r="K171" s="22">
        <v>0.98846400000000001</v>
      </c>
      <c r="L171">
        <f t="shared" si="24"/>
        <v>19.037654320987656</v>
      </c>
      <c r="M171">
        <f t="shared" si="25"/>
        <v>18.832561670987655</v>
      </c>
      <c r="N171" s="9"/>
      <c r="O171" s="22">
        <v>0.710754</v>
      </c>
      <c r="P171" s="22">
        <v>10.476900000000001</v>
      </c>
      <c r="Q171" s="22">
        <v>-1.57623E-2</v>
      </c>
      <c r="R171" s="22">
        <v>161</v>
      </c>
      <c r="S171" s="22">
        <v>0.70989999999999998</v>
      </c>
      <c r="T171">
        <f t="shared" si="26"/>
        <v>19.459629629629628</v>
      </c>
      <c r="U171">
        <f t="shared" si="27"/>
        <v>13.831009597777777</v>
      </c>
      <c r="X171" s="9"/>
      <c r="Y171" s="22">
        <v>0.98922699999999997</v>
      </c>
      <c r="Z171" s="22">
        <v>16.023</v>
      </c>
      <c r="AA171" s="22">
        <v>-1.54205E-2</v>
      </c>
      <c r="AB171" s="22">
        <v>161</v>
      </c>
      <c r="AC171" s="22">
        <v>0.98846400000000001</v>
      </c>
      <c r="AD171">
        <f t="shared" si="28"/>
        <v>19.037654320987656</v>
      </c>
      <c r="AE171">
        <f t="shared" si="29"/>
        <v>18.832561670987655</v>
      </c>
      <c r="AF171" s="9"/>
      <c r="AG171" s="22">
        <v>0.710754</v>
      </c>
      <c r="AH171" s="22">
        <v>19.842199999999998</v>
      </c>
      <c r="AI171" s="22">
        <v>-1.5753199999999998E-2</v>
      </c>
      <c r="AJ171" s="22">
        <v>161</v>
      </c>
      <c r="AK171" s="22">
        <v>0.71011400000000002</v>
      </c>
      <c r="AL171">
        <f t="shared" si="30"/>
        <v>19.448395061728394</v>
      </c>
      <c r="AM171">
        <f t="shared" si="31"/>
        <v>13.823024583703702</v>
      </c>
      <c r="AP171" s="9"/>
      <c r="AQ171" s="22">
        <v>0.98922699999999997</v>
      </c>
      <c r="AR171" s="22">
        <v>25.4102</v>
      </c>
      <c r="AS171" s="22">
        <v>-1.54205E-2</v>
      </c>
      <c r="AT171" s="22">
        <v>161</v>
      </c>
      <c r="AU171" s="22">
        <v>0.98785400000000001</v>
      </c>
      <c r="AV171">
        <f t="shared" si="32"/>
        <v>19.037654320987656</v>
      </c>
      <c r="AW171">
        <f t="shared" si="33"/>
        <v>18.832561670987655</v>
      </c>
      <c r="AX171" s="9"/>
      <c r="AY171" s="22">
        <v>0.710754</v>
      </c>
      <c r="AZ171" s="22">
        <v>29.229399999999998</v>
      </c>
      <c r="BA171" s="22">
        <v>-1.57501E-2</v>
      </c>
      <c r="BB171" s="22">
        <v>161</v>
      </c>
      <c r="BC171" s="22">
        <v>0.71008300000000002</v>
      </c>
      <c r="BD171">
        <f t="shared" si="34"/>
        <v>19.444567901234567</v>
      </c>
      <c r="BE171">
        <f t="shared" si="35"/>
        <v>13.820304414074073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6.6678199999999999</v>
      </c>
      <c r="I172" s="22">
        <v>-1.5423600000000001E-2</v>
      </c>
      <c r="J172" s="22">
        <v>162</v>
      </c>
      <c r="K172" s="22">
        <v>0.98327600000000004</v>
      </c>
      <c r="L172">
        <f t="shared" si="24"/>
        <v>19.041481481481483</v>
      </c>
      <c r="M172">
        <f t="shared" si="25"/>
        <v>18.740473742222225</v>
      </c>
      <c r="N172" s="9"/>
      <c r="O172" s="22">
        <v>0.71579000000000004</v>
      </c>
      <c r="P172" s="22">
        <v>10.487</v>
      </c>
      <c r="Q172" s="22">
        <v>-1.5756200000000001E-2</v>
      </c>
      <c r="R172" s="22">
        <v>162</v>
      </c>
      <c r="S172" s="22">
        <v>0.71517900000000001</v>
      </c>
      <c r="T172">
        <f t="shared" si="26"/>
        <v>19.452098765432101</v>
      </c>
      <c r="U172">
        <f t="shared" si="27"/>
        <v>13.923617775308644</v>
      </c>
      <c r="X172" s="9"/>
      <c r="Y172" s="22">
        <v>0.98419199999999996</v>
      </c>
      <c r="Z172" s="22">
        <v>16.033100000000001</v>
      </c>
      <c r="AA172" s="22">
        <v>-1.54266E-2</v>
      </c>
      <c r="AB172" s="22">
        <v>162</v>
      </c>
      <c r="AC172" s="22">
        <v>0.98297100000000004</v>
      </c>
      <c r="AD172">
        <f t="shared" si="28"/>
        <v>19.045185185185186</v>
      </c>
      <c r="AE172">
        <f t="shared" si="29"/>
        <v>18.744118897777778</v>
      </c>
      <c r="AF172" s="9"/>
      <c r="AG172" s="22">
        <v>0.71579000000000004</v>
      </c>
      <c r="AH172" s="22">
        <v>19.8523</v>
      </c>
      <c r="AI172" s="22">
        <v>-1.57471E-2</v>
      </c>
      <c r="AJ172" s="22">
        <v>162</v>
      </c>
      <c r="AK172" s="22">
        <v>0.71490500000000001</v>
      </c>
      <c r="AL172">
        <f t="shared" si="30"/>
        <v>19.44086419753086</v>
      </c>
      <c r="AM172">
        <f t="shared" si="31"/>
        <v>13.915576183950614</v>
      </c>
      <c r="AP172" s="9"/>
      <c r="AQ172" s="22">
        <v>0.98419199999999996</v>
      </c>
      <c r="AR172" s="22">
        <v>25.420300000000001</v>
      </c>
      <c r="AS172" s="22">
        <v>-1.54266E-2</v>
      </c>
      <c r="AT172" s="22">
        <v>162</v>
      </c>
      <c r="AU172" s="22">
        <v>0.98327600000000004</v>
      </c>
      <c r="AV172">
        <f t="shared" si="32"/>
        <v>19.045185185185186</v>
      </c>
      <c r="AW172">
        <f t="shared" si="33"/>
        <v>18.744118897777778</v>
      </c>
      <c r="AX172" s="9"/>
      <c r="AY172" s="22">
        <v>0.71579000000000004</v>
      </c>
      <c r="AZ172" s="22">
        <v>29.2395</v>
      </c>
      <c r="BA172" s="22">
        <v>-1.5744000000000001E-2</v>
      </c>
      <c r="BB172" s="22">
        <v>162</v>
      </c>
      <c r="BC172" s="22">
        <v>0.71517900000000001</v>
      </c>
      <c r="BD172">
        <f t="shared" si="34"/>
        <v>19.437037037037037</v>
      </c>
      <c r="BE172">
        <f t="shared" si="35"/>
        <v>13.912836740740742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6.6778899999999997</v>
      </c>
      <c r="I173" s="22">
        <v>-1.5432700000000001E-2</v>
      </c>
      <c r="J173" s="22">
        <v>163</v>
      </c>
      <c r="K173" s="22">
        <v>0.97839399999999999</v>
      </c>
      <c r="L173">
        <f t="shared" si="24"/>
        <v>19.052716049382713</v>
      </c>
      <c r="M173">
        <f t="shared" si="25"/>
        <v>18.655581236049379</v>
      </c>
      <c r="N173" s="9"/>
      <c r="O173" s="22">
        <v>0.72082500000000005</v>
      </c>
      <c r="P173" s="22">
        <v>10.4971</v>
      </c>
      <c r="Q173" s="22">
        <v>-1.57501E-2</v>
      </c>
      <c r="R173" s="22">
        <v>163</v>
      </c>
      <c r="S173" s="22">
        <v>0.71997100000000003</v>
      </c>
      <c r="T173">
        <f t="shared" si="26"/>
        <v>19.444567901234567</v>
      </c>
      <c r="U173">
        <f t="shared" si="27"/>
        <v>14.016130657407407</v>
      </c>
      <c r="X173" s="9"/>
      <c r="Y173" s="22">
        <v>0.97915600000000003</v>
      </c>
      <c r="Z173" s="22">
        <v>16.043099999999999</v>
      </c>
      <c r="AA173" s="22">
        <v>-1.54358E-2</v>
      </c>
      <c r="AB173" s="22">
        <v>163</v>
      </c>
      <c r="AC173" s="22">
        <v>0.97808799999999996</v>
      </c>
      <c r="AD173">
        <f t="shared" si="28"/>
        <v>19.056543209876541</v>
      </c>
      <c r="AE173">
        <f t="shared" si="29"/>
        <v>18.659328623209873</v>
      </c>
      <c r="AF173" s="9"/>
      <c r="AG173" s="22">
        <v>0.72082500000000005</v>
      </c>
      <c r="AH173" s="22">
        <v>19.862300000000001</v>
      </c>
      <c r="AI173" s="22">
        <v>-1.5741000000000002E-2</v>
      </c>
      <c r="AJ173" s="22">
        <v>163</v>
      </c>
      <c r="AK173" s="22">
        <v>0.71997100000000003</v>
      </c>
      <c r="AL173">
        <f t="shared" si="30"/>
        <v>19.433333333333334</v>
      </c>
      <c r="AM173">
        <f t="shared" si="31"/>
        <v>14.008032500000001</v>
      </c>
      <c r="AP173" s="9"/>
      <c r="AQ173" s="22">
        <v>0.97915600000000003</v>
      </c>
      <c r="AR173" s="22">
        <v>25.430399999999999</v>
      </c>
      <c r="AS173" s="22">
        <v>-1.5432700000000001E-2</v>
      </c>
      <c r="AT173" s="22">
        <v>163</v>
      </c>
      <c r="AU173" s="22">
        <v>0.97808799999999996</v>
      </c>
      <c r="AV173">
        <f t="shared" si="32"/>
        <v>19.052716049382713</v>
      </c>
      <c r="AW173">
        <f t="shared" si="33"/>
        <v>18.655581236049379</v>
      </c>
      <c r="AX173" s="9"/>
      <c r="AY173" s="22">
        <v>0.72082500000000005</v>
      </c>
      <c r="AZ173" s="22">
        <v>29.249600000000001</v>
      </c>
      <c r="BA173" s="22">
        <v>-1.5737899999999999E-2</v>
      </c>
      <c r="BB173" s="22">
        <v>163</v>
      </c>
      <c r="BC173" s="22">
        <v>0.72033700000000001</v>
      </c>
      <c r="BD173">
        <f t="shared" si="34"/>
        <v>19.429506172839503</v>
      </c>
      <c r="BE173">
        <f t="shared" si="35"/>
        <v>14.005273787037035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6.6879600000000003</v>
      </c>
      <c r="I174" s="22">
        <v>-1.5438800000000001E-2</v>
      </c>
      <c r="J174" s="22">
        <v>164</v>
      </c>
      <c r="K174" s="22">
        <v>0.97351100000000002</v>
      </c>
      <c r="L174">
        <f t="shared" si="24"/>
        <v>19.060246913580247</v>
      </c>
      <c r="M174">
        <f t="shared" si="25"/>
        <v>18.566986783703705</v>
      </c>
      <c r="N174" s="9"/>
      <c r="O174" s="22">
        <v>0.72586099999999998</v>
      </c>
      <c r="P174" s="22">
        <v>10.507199999999999</v>
      </c>
      <c r="Q174" s="22">
        <v>-1.5741000000000002E-2</v>
      </c>
      <c r="R174" s="22">
        <v>164</v>
      </c>
      <c r="S174" s="22">
        <v>0.725159</v>
      </c>
      <c r="T174">
        <f t="shared" si="26"/>
        <v>19.433333333333334</v>
      </c>
      <c r="U174">
        <f t="shared" si="27"/>
        <v>14.105898766666666</v>
      </c>
      <c r="X174" s="9"/>
      <c r="Y174" s="22">
        <v>0.97412100000000001</v>
      </c>
      <c r="Z174" s="22">
        <v>16.0532</v>
      </c>
      <c r="AA174" s="22">
        <v>-1.54419E-2</v>
      </c>
      <c r="AB174" s="22">
        <v>164</v>
      </c>
      <c r="AC174" s="22">
        <v>0.97320600000000002</v>
      </c>
      <c r="AD174">
        <f t="shared" si="28"/>
        <v>19.064074074074075</v>
      </c>
      <c r="AE174">
        <f t="shared" si="29"/>
        <v>18.570714901111113</v>
      </c>
      <c r="AF174" s="9"/>
      <c r="AG174" s="22">
        <v>0.72586099999999998</v>
      </c>
      <c r="AH174" s="22">
        <v>19.872399999999999</v>
      </c>
      <c r="AI174" s="22">
        <v>-1.5737899999999999E-2</v>
      </c>
      <c r="AJ174" s="22">
        <v>164</v>
      </c>
      <c r="AK174" s="22">
        <v>0.72506700000000002</v>
      </c>
      <c r="AL174">
        <f t="shared" si="30"/>
        <v>19.429506172839503</v>
      </c>
      <c r="AM174">
        <f t="shared" si="31"/>
        <v>14.103120780123454</v>
      </c>
      <c r="AP174" s="9"/>
      <c r="AQ174" s="22">
        <v>0.97412100000000001</v>
      </c>
      <c r="AR174" s="22">
        <v>25.4405</v>
      </c>
      <c r="AS174" s="22">
        <v>-1.5438800000000001E-2</v>
      </c>
      <c r="AT174" s="22">
        <v>164</v>
      </c>
      <c r="AU174" s="22">
        <v>0.97320600000000002</v>
      </c>
      <c r="AV174">
        <f t="shared" si="32"/>
        <v>19.060246913580247</v>
      </c>
      <c r="AW174">
        <f t="shared" si="33"/>
        <v>18.566986783703705</v>
      </c>
      <c r="AX174" s="9"/>
      <c r="AY174" s="22">
        <v>0.72586099999999998</v>
      </c>
      <c r="AZ174" s="22">
        <v>29.259599999999999</v>
      </c>
      <c r="BA174" s="22">
        <v>-1.5731800000000001E-2</v>
      </c>
      <c r="BB174" s="22">
        <v>164</v>
      </c>
      <c r="BC174" s="22">
        <v>0.72491499999999998</v>
      </c>
      <c r="BD174">
        <f t="shared" si="34"/>
        <v>19.421975308641976</v>
      </c>
      <c r="BE174">
        <f t="shared" si="35"/>
        <v>14.097654419506172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6.6980399999999998</v>
      </c>
      <c r="I175" s="22">
        <v>-1.54419E-2</v>
      </c>
      <c r="J175" s="22">
        <v>165</v>
      </c>
      <c r="K175" s="22">
        <v>0.96771200000000002</v>
      </c>
      <c r="L175">
        <f t="shared" si="24"/>
        <v>19.064074074074075</v>
      </c>
      <c r="M175">
        <f t="shared" si="25"/>
        <v>18.474727288148149</v>
      </c>
      <c r="N175" s="9"/>
      <c r="O175" s="22">
        <v>0.73089599999999999</v>
      </c>
      <c r="P175" s="22">
        <v>10.517200000000001</v>
      </c>
      <c r="Q175" s="22">
        <v>-1.57349E-2</v>
      </c>
      <c r="R175" s="22">
        <v>165</v>
      </c>
      <c r="S175" s="22">
        <v>0.73037700000000005</v>
      </c>
      <c r="T175">
        <f t="shared" si="26"/>
        <v>19.425802469135803</v>
      </c>
      <c r="U175">
        <f t="shared" si="27"/>
        <v>14.198241321481481</v>
      </c>
      <c r="X175" s="9"/>
      <c r="Y175" s="22">
        <v>0.969086</v>
      </c>
      <c r="Z175" s="22">
        <v>16.063300000000002</v>
      </c>
      <c r="AA175" s="22">
        <v>-1.5450999999999999E-2</v>
      </c>
      <c r="AB175" s="22">
        <v>165</v>
      </c>
      <c r="AC175" s="22">
        <v>0.96801800000000005</v>
      </c>
      <c r="AD175">
        <f t="shared" si="28"/>
        <v>19.075308641975305</v>
      </c>
      <c r="AE175">
        <f t="shared" si="29"/>
        <v>18.485614550617282</v>
      </c>
      <c r="AF175" s="9"/>
      <c r="AG175" s="22">
        <v>0.73089599999999999</v>
      </c>
      <c r="AH175" s="22">
        <v>19.8825</v>
      </c>
      <c r="AI175" s="22">
        <v>-1.5731800000000001E-2</v>
      </c>
      <c r="AJ175" s="22">
        <v>165</v>
      </c>
      <c r="AK175" s="22">
        <v>0.73013300000000003</v>
      </c>
      <c r="AL175">
        <f t="shared" si="30"/>
        <v>19.421975308641976</v>
      </c>
      <c r="AM175">
        <f t="shared" si="31"/>
        <v>14.195444065185185</v>
      </c>
      <c r="AP175" s="9"/>
      <c r="AQ175" s="22">
        <v>0.969086</v>
      </c>
      <c r="AR175" s="22">
        <v>25.450500000000002</v>
      </c>
      <c r="AS175" s="22">
        <v>-1.5444899999999999E-2</v>
      </c>
      <c r="AT175" s="22">
        <v>165</v>
      </c>
      <c r="AU175" s="22">
        <v>0.96771200000000002</v>
      </c>
      <c r="AV175">
        <f t="shared" si="32"/>
        <v>19.067777777777778</v>
      </c>
      <c r="AW175">
        <f t="shared" si="33"/>
        <v>18.478316495555557</v>
      </c>
      <c r="AX175" s="9"/>
      <c r="AY175" s="22">
        <v>0.73089599999999999</v>
      </c>
      <c r="AZ175" s="22">
        <v>29.2697</v>
      </c>
      <c r="BA175" s="22">
        <v>-1.5725699999999999E-2</v>
      </c>
      <c r="BB175" s="22">
        <v>165</v>
      </c>
      <c r="BC175" s="22">
        <v>0.73019400000000001</v>
      </c>
      <c r="BD175">
        <f t="shared" si="34"/>
        <v>19.414444444444442</v>
      </c>
      <c r="BE175">
        <f t="shared" si="35"/>
        <v>14.189939786666665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6.7081099999999996</v>
      </c>
      <c r="I176" s="22">
        <v>-1.5450999999999999E-2</v>
      </c>
      <c r="J176" s="22">
        <v>166</v>
      </c>
      <c r="K176" s="22">
        <v>0.96313499999999996</v>
      </c>
      <c r="L176">
        <f t="shared" si="24"/>
        <v>19.075308641975305</v>
      </c>
      <c r="M176">
        <f t="shared" si="25"/>
        <v>18.389551296296293</v>
      </c>
      <c r="N176" s="9"/>
      <c r="O176" s="22">
        <v>0.735931</v>
      </c>
      <c r="P176" s="22">
        <v>10.5273</v>
      </c>
      <c r="Q176" s="22">
        <v>-1.5731800000000001E-2</v>
      </c>
      <c r="R176" s="22">
        <v>166</v>
      </c>
      <c r="S176" s="22">
        <v>0.73550400000000005</v>
      </c>
      <c r="T176">
        <f t="shared" si="26"/>
        <v>19.421975308641976</v>
      </c>
      <c r="U176">
        <f t="shared" si="27"/>
        <v>14.293233710864198</v>
      </c>
      <c r="X176" s="9"/>
      <c r="Y176" s="22">
        <v>0.96404999999999996</v>
      </c>
      <c r="Z176" s="22">
        <v>16.0733</v>
      </c>
      <c r="AA176" s="22">
        <v>-1.5457200000000001E-2</v>
      </c>
      <c r="AB176" s="22">
        <v>166</v>
      </c>
      <c r="AC176" s="22">
        <v>0.96374499999999996</v>
      </c>
      <c r="AD176">
        <f t="shared" si="28"/>
        <v>19.082962962962963</v>
      </c>
      <c r="AE176">
        <f t="shared" si="29"/>
        <v>18.396930444444443</v>
      </c>
      <c r="AF176" s="9"/>
      <c r="AG176" s="22">
        <v>0.735931</v>
      </c>
      <c r="AH176" s="22">
        <v>19.892499999999998</v>
      </c>
      <c r="AI176" s="22">
        <v>-1.5725699999999999E-2</v>
      </c>
      <c r="AJ176" s="22">
        <v>166</v>
      </c>
      <c r="AK176" s="22">
        <v>0.73507699999999998</v>
      </c>
      <c r="AL176">
        <f t="shared" si="30"/>
        <v>19.414444444444442</v>
      </c>
      <c r="AM176">
        <f t="shared" si="31"/>
        <v>14.287691514444443</v>
      </c>
      <c r="AP176" s="9"/>
      <c r="AQ176" s="22">
        <v>0.96404999999999996</v>
      </c>
      <c r="AR176" s="22">
        <v>25.460599999999999</v>
      </c>
      <c r="AS176" s="22">
        <v>-1.5448E-2</v>
      </c>
      <c r="AT176" s="22">
        <v>166</v>
      </c>
      <c r="AU176" s="22">
        <v>0.96313499999999996</v>
      </c>
      <c r="AV176">
        <f t="shared" si="32"/>
        <v>19.071604938271605</v>
      </c>
      <c r="AW176">
        <f t="shared" si="33"/>
        <v>18.385980740740742</v>
      </c>
      <c r="AX176" s="9"/>
      <c r="AY176" s="22">
        <v>0.735931</v>
      </c>
      <c r="AZ176" s="22">
        <v>29.279800000000002</v>
      </c>
      <c r="BA176" s="22">
        <v>-1.57196E-2</v>
      </c>
      <c r="BB176" s="22">
        <v>166</v>
      </c>
      <c r="BC176" s="22">
        <v>0.73519900000000005</v>
      </c>
      <c r="BD176">
        <f t="shared" si="34"/>
        <v>19.406913580246911</v>
      </c>
      <c r="BE176">
        <f t="shared" si="35"/>
        <v>14.28214931802469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6.7181800000000003</v>
      </c>
      <c r="I177" s="22">
        <v>-1.54541E-2</v>
      </c>
      <c r="J177" s="22">
        <v>167</v>
      </c>
      <c r="K177" s="22">
        <v>0.95825199999999999</v>
      </c>
      <c r="L177">
        <f t="shared" si="24"/>
        <v>19.079135802469132</v>
      </c>
      <c r="M177">
        <f t="shared" si="25"/>
        <v>18.297177421604935</v>
      </c>
      <c r="N177" s="9"/>
      <c r="O177" s="22">
        <v>0.74096700000000004</v>
      </c>
      <c r="P177" s="22">
        <v>10.5374</v>
      </c>
      <c r="Q177" s="22">
        <v>-1.5728800000000001E-2</v>
      </c>
      <c r="R177" s="22">
        <v>167</v>
      </c>
      <c r="S177" s="22">
        <v>0.74017299999999997</v>
      </c>
      <c r="T177">
        <f t="shared" si="26"/>
        <v>19.418271604938269</v>
      </c>
      <c r="U177">
        <f t="shared" si="27"/>
        <v>14.388298456296296</v>
      </c>
      <c r="X177" s="9"/>
      <c r="Y177" s="22">
        <v>0.95901499999999995</v>
      </c>
      <c r="Z177" s="22">
        <v>16.083400000000001</v>
      </c>
      <c r="AA177" s="22">
        <v>-1.5463299999999999E-2</v>
      </c>
      <c r="AB177" s="22">
        <v>167</v>
      </c>
      <c r="AC177" s="22">
        <v>0.95855699999999999</v>
      </c>
      <c r="AD177">
        <f t="shared" si="28"/>
        <v>19.090493827160493</v>
      </c>
      <c r="AE177">
        <f t="shared" si="29"/>
        <v>18.30806993765432</v>
      </c>
      <c r="AF177" s="9"/>
      <c r="AG177" s="22">
        <v>0.74096700000000004</v>
      </c>
      <c r="AH177" s="22">
        <v>19.9026</v>
      </c>
      <c r="AI177" s="22">
        <v>-1.5722699999999999E-2</v>
      </c>
      <c r="AJ177" s="22">
        <v>167</v>
      </c>
      <c r="AK177" s="22">
        <v>0.74002100000000004</v>
      </c>
      <c r="AL177">
        <f t="shared" si="30"/>
        <v>19.410740740740739</v>
      </c>
      <c r="AM177">
        <f t="shared" si="31"/>
        <v>14.382718334444444</v>
      </c>
      <c r="AP177" s="9"/>
      <c r="AQ177" s="22">
        <v>0.95901499999999995</v>
      </c>
      <c r="AR177" s="22">
        <v>25.470700000000001</v>
      </c>
      <c r="AS177" s="22">
        <v>-1.54541E-2</v>
      </c>
      <c r="AT177" s="22">
        <v>167</v>
      </c>
      <c r="AU177" s="22">
        <v>0.95764199999999999</v>
      </c>
      <c r="AV177">
        <f t="shared" si="32"/>
        <v>19.079135802469132</v>
      </c>
      <c r="AW177">
        <f t="shared" si="33"/>
        <v>18.297177421604935</v>
      </c>
      <c r="AX177" s="9"/>
      <c r="AY177" s="22">
        <v>0.74096700000000004</v>
      </c>
      <c r="AZ177" s="22">
        <v>29.289899999999999</v>
      </c>
      <c r="BA177" s="22">
        <v>-1.5716600000000001E-2</v>
      </c>
      <c r="BB177" s="22">
        <v>167</v>
      </c>
      <c r="BC177" s="22">
        <v>0.74026499999999995</v>
      </c>
      <c r="BD177">
        <f t="shared" si="34"/>
        <v>19.403209876543212</v>
      </c>
      <c r="BE177">
        <f t="shared" si="35"/>
        <v>14.377138212592595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6.7282500000000001</v>
      </c>
      <c r="I178" s="22">
        <v>-1.54602E-2</v>
      </c>
      <c r="J178" s="22">
        <v>168</v>
      </c>
      <c r="K178" s="22">
        <v>0.95245400000000002</v>
      </c>
      <c r="L178">
        <f t="shared" si="24"/>
        <v>19.086666666666666</v>
      </c>
      <c r="M178">
        <f t="shared" si="25"/>
        <v>18.208279179999998</v>
      </c>
      <c r="N178" s="9"/>
      <c r="O178" s="22">
        <v>0.74600200000000005</v>
      </c>
      <c r="P178" s="22">
        <v>10.5474</v>
      </c>
      <c r="Q178" s="22">
        <v>-1.5722699999999999E-2</v>
      </c>
      <c r="R178" s="22">
        <v>168</v>
      </c>
      <c r="S178" s="22">
        <v>0.74536100000000005</v>
      </c>
      <c r="T178">
        <f t="shared" si="26"/>
        <v>19.410740740740739</v>
      </c>
      <c r="U178">
        <f t="shared" si="27"/>
        <v>14.480451414074073</v>
      </c>
      <c r="X178" s="9"/>
      <c r="Y178" s="22">
        <v>0.95397900000000002</v>
      </c>
      <c r="Z178" s="22">
        <v>16.093499999999999</v>
      </c>
      <c r="AA178" s="22">
        <v>-1.5469399999999999E-2</v>
      </c>
      <c r="AB178" s="22">
        <v>168</v>
      </c>
      <c r="AC178" s="22">
        <v>0.95306400000000002</v>
      </c>
      <c r="AD178">
        <f t="shared" si="28"/>
        <v>19.09802469135802</v>
      </c>
      <c r="AE178">
        <f t="shared" si="29"/>
        <v>18.219114497037033</v>
      </c>
      <c r="AF178" s="9"/>
      <c r="AG178" s="22">
        <v>0.74600200000000005</v>
      </c>
      <c r="AH178" s="22">
        <v>19.912700000000001</v>
      </c>
      <c r="AI178" s="22">
        <v>-1.5716600000000001E-2</v>
      </c>
      <c r="AJ178" s="22">
        <v>168</v>
      </c>
      <c r="AK178" s="22">
        <v>0.74511700000000003</v>
      </c>
      <c r="AL178">
        <f t="shared" si="30"/>
        <v>19.403209876543212</v>
      </c>
      <c r="AM178">
        <f t="shared" si="31"/>
        <v>14.47483337432099</v>
      </c>
      <c r="AP178" s="9"/>
      <c r="AQ178" s="22">
        <v>0.95397900000000002</v>
      </c>
      <c r="AR178" s="22">
        <v>25.480699999999999</v>
      </c>
      <c r="AS178" s="22">
        <v>-1.54602E-2</v>
      </c>
      <c r="AT178" s="22">
        <v>168</v>
      </c>
      <c r="AU178" s="22">
        <v>0.95336900000000002</v>
      </c>
      <c r="AV178">
        <f t="shared" si="32"/>
        <v>19.086666666666666</v>
      </c>
      <c r="AW178">
        <f t="shared" si="33"/>
        <v>18.208279179999998</v>
      </c>
      <c r="AX178" s="9"/>
      <c r="AY178" s="22">
        <v>0.74600200000000005</v>
      </c>
      <c r="AZ178" s="22">
        <v>29.299900000000001</v>
      </c>
      <c r="BA178" s="22">
        <v>-1.5710399999999999E-2</v>
      </c>
      <c r="BB178" s="22">
        <v>168</v>
      </c>
      <c r="BC178" s="22">
        <v>0.74514800000000003</v>
      </c>
      <c r="BD178">
        <f t="shared" si="34"/>
        <v>19.395555555555553</v>
      </c>
      <c r="BE178">
        <f t="shared" si="35"/>
        <v>14.469123235555555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6.7383199999999999</v>
      </c>
      <c r="I179" s="22">
        <v>-1.5469399999999999E-2</v>
      </c>
      <c r="J179" s="22">
        <v>169</v>
      </c>
      <c r="K179" s="22">
        <v>0.94818100000000005</v>
      </c>
      <c r="L179">
        <f t="shared" si="24"/>
        <v>19.09802469135802</v>
      </c>
      <c r="M179">
        <f t="shared" si="25"/>
        <v>18.122955942716047</v>
      </c>
      <c r="N179" s="9"/>
      <c r="O179" s="22">
        <v>0.75103799999999998</v>
      </c>
      <c r="P179" s="22">
        <v>10.557499999999999</v>
      </c>
      <c r="Q179" s="22">
        <v>-1.57196E-2</v>
      </c>
      <c r="R179" s="22">
        <v>169</v>
      </c>
      <c r="S179" s="22">
        <v>0.75024400000000002</v>
      </c>
      <c r="T179">
        <f t="shared" si="26"/>
        <v>19.406913580246911</v>
      </c>
      <c r="U179">
        <f t="shared" si="27"/>
        <v>14.57532956148148</v>
      </c>
      <c r="X179" s="9"/>
      <c r="Y179" s="22">
        <v>0.94894400000000001</v>
      </c>
      <c r="Z179" s="22">
        <v>16.1036</v>
      </c>
      <c r="AA179" s="22">
        <v>-1.54755E-2</v>
      </c>
      <c r="AB179" s="22">
        <v>169</v>
      </c>
      <c r="AC179" s="22">
        <v>0.94848600000000005</v>
      </c>
      <c r="AD179">
        <f t="shared" si="28"/>
        <v>19.105555555555554</v>
      </c>
      <c r="AE179">
        <f t="shared" si="29"/>
        <v>18.130102311111109</v>
      </c>
      <c r="AF179" s="9"/>
      <c r="AG179" s="22">
        <v>0.75103799999999998</v>
      </c>
      <c r="AH179" s="22">
        <v>19.922699999999999</v>
      </c>
      <c r="AI179" s="22">
        <v>-1.57074E-2</v>
      </c>
      <c r="AJ179" s="22">
        <v>169</v>
      </c>
      <c r="AK179" s="22">
        <v>0.74993900000000002</v>
      </c>
      <c r="AL179">
        <f t="shared" si="30"/>
        <v>19.39185185185185</v>
      </c>
      <c r="AM179">
        <f t="shared" si="31"/>
        <v>14.56401763111111</v>
      </c>
      <c r="AP179" s="9"/>
      <c r="AQ179" s="22">
        <v>0.94894400000000001</v>
      </c>
      <c r="AR179" s="22">
        <v>25.4908</v>
      </c>
      <c r="AS179" s="22">
        <v>-1.5466300000000001E-2</v>
      </c>
      <c r="AT179" s="22">
        <v>169</v>
      </c>
      <c r="AU179" s="22">
        <v>0.94757100000000005</v>
      </c>
      <c r="AV179">
        <f t="shared" si="32"/>
        <v>19.094197530864196</v>
      </c>
      <c r="AW179">
        <f t="shared" si="33"/>
        <v>18.119324181728395</v>
      </c>
      <c r="AX179" s="9"/>
      <c r="AY179" s="22">
        <v>0.75103799999999998</v>
      </c>
      <c r="AZ179" s="22">
        <v>29.31</v>
      </c>
      <c r="BA179" s="22">
        <v>-1.5704300000000001E-2</v>
      </c>
      <c r="BB179" s="22">
        <v>169</v>
      </c>
      <c r="BC179" s="22">
        <v>0.75039699999999998</v>
      </c>
      <c r="BD179">
        <f t="shared" si="34"/>
        <v>19.388024691358023</v>
      </c>
      <c r="BE179">
        <f t="shared" si="35"/>
        <v>14.561143288148147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6.7483899999999997</v>
      </c>
      <c r="I180" s="22">
        <v>-1.54755E-2</v>
      </c>
      <c r="J180" s="22">
        <v>170</v>
      </c>
      <c r="K180" s="22">
        <v>0.94268799999999997</v>
      </c>
      <c r="L180">
        <f t="shared" si="24"/>
        <v>19.105555555555554</v>
      </c>
      <c r="M180">
        <f t="shared" si="25"/>
        <v>18.033905838888888</v>
      </c>
      <c r="N180" s="9"/>
      <c r="O180" s="22">
        <v>0.756073</v>
      </c>
      <c r="P180" s="22">
        <v>10.567600000000001</v>
      </c>
      <c r="Q180" s="22">
        <v>-1.5710399999999999E-2</v>
      </c>
      <c r="R180" s="22">
        <v>170</v>
      </c>
      <c r="S180" s="22">
        <v>0.75500500000000004</v>
      </c>
      <c r="T180">
        <f t="shared" si="26"/>
        <v>19.395555555555553</v>
      </c>
      <c r="U180">
        <f t="shared" si="27"/>
        <v>14.664455875555554</v>
      </c>
      <c r="X180" s="9"/>
      <c r="Y180" s="22">
        <v>0.943909</v>
      </c>
      <c r="Z180" s="22">
        <v>16.113600000000002</v>
      </c>
      <c r="AA180" s="22">
        <v>-1.5478499999999999E-2</v>
      </c>
      <c r="AB180" s="22">
        <v>170</v>
      </c>
      <c r="AC180" s="22">
        <v>0.94268799999999997</v>
      </c>
      <c r="AD180">
        <f t="shared" si="28"/>
        <v>19.109259259259257</v>
      </c>
      <c r="AE180">
        <f t="shared" si="29"/>
        <v>18.037401798148146</v>
      </c>
      <c r="AF180" s="9"/>
      <c r="AG180" s="22">
        <v>0.756073</v>
      </c>
      <c r="AH180" s="22">
        <v>19.9328</v>
      </c>
      <c r="AI180" s="22">
        <v>-1.5701300000000001E-2</v>
      </c>
      <c r="AJ180" s="22">
        <v>170</v>
      </c>
      <c r="AK180" s="22">
        <v>0.75531000000000004</v>
      </c>
      <c r="AL180">
        <f t="shared" si="30"/>
        <v>19.384320987654323</v>
      </c>
      <c r="AM180">
        <f t="shared" si="31"/>
        <v>14.655961722098768</v>
      </c>
      <c r="AP180" s="9"/>
      <c r="AQ180" s="22">
        <v>0.943909</v>
      </c>
      <c r="AR180" s="22">
        <v>25.500900000000001</v>
      </c>
      <c r="AS180" s="22">
        <v>-1.54755E-2</v>
      </c>
      <c r="AT180" s="22">
        <v>170</v>
      </c>
      <c r="AU180" s="22">
        <v>0.94299299999999997</v>
      </c>
      <c r="AV180">
        <f t="shared" si="32"/>
        <v>19.105555555555554</v>
      </c>
      <c r="AW180">
        <f t="shared" si="33"/>
        <v>18.033905838888888</v>
      </c>
      <c r="AX180" s="9"/>
      <c r="AY180" s="22">
        <v>0.756073</v>
      </c>
      <c r="AZ180" s="22">
        <v>29.3201</v>
      </c>
      <c r="BA180" s="22">
        <v>-1.5698199999999999E-2</v>
      </c>
      <c r="BB180" s="22">
        <v>170</v>
      </c>
      <c r="BC180" s="22">
        <v>0.75470000000000004</v>
      </c>
      <c r="BD180">
        <f t="shared" si="34"/>
        <v>19.380493827160493</v>
      </c>
      <c r="BE180">
        <f t="shared" si="35"/>
        <v>14.653068109382716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6.7584600000000004</v>
      </c>
      <c r="I181" s="22">
        <v>-1.54816E-2</v>
      </c>
      <c r="J181" s="22">
        <v>171</v>
      </c>
      <c r="K181" s="22">
        <v>0.9375</v>
      </c>
      <c r="L181">
        <f t="shared" si="24"/>
        <v>19.113086419753085</v>
      </c>
      <c r="M181">
        <f t="shared" si="25"/>
        <v>17.944760786172836</v>
      </c>
      <c r="N181" s="9"/>
      <c r="O181" s="22">
        <v>0.76110800000000001</v>
      </c>
      <c r="P181" s="22">
        <v>10.5777</v>
      </c>
      <c r="Q181" s="22">
        <v>-1.5704300000000001E-2</v>
      </c>
      <c r="R181" s="22">
        <v>171</v>
      </c>
      <c r="S181" s="22">
        <v>0.76019300000000001</v>
      </c>
      <c r="T181">
        <f t="shared" si="26"/>
        <v>19.388024691358023</v>
      </c>
      <c r="U181">
        <f t="shared" si="27"/>
        <v>14.756380696790123</v>
      </c>
      <c r="X181" s="9"/>
      <c r="Y181" s="22">
        <v>0.93887299999999996</v>
      </c>
      <c r="Z181" s="22">
        <v>16.123699999999999</v>
      </c>
      <c r="AA181" s="22">
        <v>-1.5484599999999999E-2</v>
      </c>
      <c r="AB181" s="22">
        <v>171</v>
      </c>
      <c r="AC181" s="22">
        <v>0.93841600000000003</v>
      </c>
      <c r="AD181">
        <f t="shared" si="28"/>
        <v>19.116790123456788</v>
      </c>
      <c r="AE181">
        <f t="shared" si="29"/>
        <v>17.948238093580244</v>
      </c>
      <c r="AF181" s="9"/>
      <c r="AG181" s="22">
        <v>0.76110800000000001</v>
      </c>
      <c r="AH181" s="22">
        <v>19.942900000000002</v>
      </c>
      <c r="AI181" s="22">
        <v>-1.56921E-2</v>
      </c>
      <c r="AJ181" s="22">
        <v>171</v>
      </c>
      <c r="AK181" s="22">
        <v>0.75988800000000001</v>
      </c>
      <c r="AL181">
        <f t="shared" si="30"/>
        <v>19.372962962962962</v>
      </c>
      <c r="AM181">
        <f t="shared" si="31"/>
        <v>14.744917094814815</v>
      </c>
      <c r="AP181" s="9"/>
      <c r="AQ181" s="22">
        <v>0.93887299999999996</v>
      </c>
      <c r="AR181" s="22">
        <v>25.510999999999999</v>
      </c>
      <c r="AS181" s="22">
        <v>-1.54816E-2</v>
      </c>
      <c r="AT181" s="22">
        <v>171</v>
      </c>
      <c r="AU181" s="22">
        <v>0.937195</v>
      </c>
      <c r="AV181">
        <f t="shared" si="32"/>
        <v>19.113086419753085</v>
      </c>
      <c r="AW181">
        <f t="shared" si="33"/>
        <v>17.944760786172836</v>
      </c>
      <c r="AX181" s="9"/>
      <c r="AY181" s="22">
        <v>0.76110800000000001</v>
      </c>
      <c r="AZ181" s="22">
        <v>29.330100000000002</v>
      </c>
      <c r="BA181" s="22">
        <v>-1.56921E-2</v>
      </c>
      <c r="BB181" s="22">
        <v>171</v>
      </c>
      <c r="BC181" s="22">
        <v>0.75988800000000001</v>
      </c>
      <c r="BD181">
        <f t="shared" si="34"/>
        <v>19.372962962962962</v>
      </c>
      <c r="BE181">
        <f t="shared" si="35"/>
        <v>14.744917094814815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6.7685300000000002</v>
      </c>
      <c r="I182" s="22">
        <v>-1.54877E-2</v>
      </c>
      <c r="J182" s="22">
        <v>172</v>
      </c>
      <c r="K182" s="22">
        <v>0.93231200000000003</v>
      </c>
      <c r="L182">
        <f t="shared" si="24"/>
        <v>19.120617283950615</v>
      </c>
      <c r="M182">
        <f t="shared" si="25"/>
        <v>17.855559003209873</v>
      </c>
      <c r="N182" s="9"/>
      <c r="O182" s="22">
        <v>0.76614400000000005</v>
      </c>
      <c r="P182" s="22">
        <v>10.5877</v>
      </c>
      <c r="Q182" s="22">
        <v>-1.5704300000000001E-2</v>
      </c>
      <c r="R182" s="22">
        <v>172</v>
      </c>
      <c r="S182" s="22">
        <v>0.76538099999999998</v>
      </c>
      <c r="T182">
        <f t="shared" si="26"/>
        <v>19.388024691358023</v>
      </c>
      <c r="U182">
        <f t="shared" si="27"/>
        <v>14.854018789135802</v>
      </c>
      <c r="X182" s="9"/>
      <c r="Y182" s="22">
        <v>0.93383799999999995</v>
      </c>
      <c r="Z182" s="22">
        <v>16.133800000000001</v>
      </c>
      <c r="AA182" s="22">
        <v>-1.54907E-2</v>
      </c>
      <c r="AB182" s="22">
        <v>172</v>
      </c>
      <c r="AC182" s="22">
        <v>0.93261700000000003</v>
      </c>
      <c r="AD182">
        <f t="shared" si="28"/>
        <v>19.124320987654318</v>
      </c>
      <c r="AE182">
        <f t="shared" si="29"/>
        <v>17.859017662469132</v>
      </c>
      <c r="AF182" s="9"/>
      <c r="AG182" s="22">
        <v>0.76614400000000005</v>
      </c>
      <c r="AH182" s="22">
        <v>19.952999999999999</v>
      </c>
      <c r="AI182" s="22">
        <v>-1.5689100000000001E-2</v>
      </c>
      <c r="AJ182" s="22">
        <v>172</v>
      </c>
      <c r="AK182" s="22">
        <v>0.76568599999999998</v>
      </c>
      <c r="AL182">
        <f t="shared" si="30"/>
        <v>19.369259259259259</v>
      </c>
      <c r="AM182">
        <f t="shared" si="31"/>
        <v>14.839641765925927</v>
      </c>
      <c r="AP182" s="9"/>
      <c r="AQ182" s="22">
        <v>0.93383799999999995</v>
      </c>
      <c r="AR182" s="22">
        <v>25.521000000000001</v>
      </c>
      <c r="AS182" s="22">
        <v>-1.54877E-2</v>
      </c>
      <c r="AT182" s="22">
        <v>172</v>
      </c>
      <c r="AU182" s="22">
        <v>0.93231200000000003</v>
      </c>
      <c r="AV182">
        <f t="shared" si="32"/>
        <v>19.120617283950615</v>
      </c>
      <c r="AW182">
        <f t="shared" si="33"/>
        <v>17.855559003209873</v>
      </c>
      <c r="AX182" s="9"/>
      <c r="AY182" s="22">
        <v>0.76614400000000005</v>
      </c>
      <c r="AZ182" s="22">
        <v>29.340199999999999</v>
      </c>
      <c r="BA182" s="22">
        <v>-1.5685999999999999E-2</v>
      </c>
      <c r="BB182" s="22">
        <v>172</v>
      </c>
      <c r="BC182" s="22">
        <v>0.76507599999999998</v>
      </c>
      <c r="BD182">
        <f t="shared" si="34"/>
        <v>19.365432098765428</v>
      </c>
      <c r="BE182">
        <f t="shared" si="35"/>
        <v>14.836709609876541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6.7786</v>
      </c>
      <c r="I183" s="22">
        <v>-1.54907E-2</v>
      </c>
      <c r="J183" s="22">
        <v>173</v>
      </c>
      <c r="K183" s="22">
        <v>0.92712399999999995</v>
      </c>
      <c r="L183">
        <f t="shared" si="24"/>
        <v>19.124320987654318</v>
      </c>
      <c r="M183">
        <f t="shared" si="25"/>
        <v>17.762707581975306</v>
      </c>
      <c r="N183" s="9"/>
      <c r="O183" s="22">
        <v>0.77117899999999995</v>
      </c>
      <c r="P183" s="22">
        <v>10.597799999999999</v>
      </c>
      <c r="Q183" s="22">
        <v>-1.5698199999999999E-2</v>
      </c>
      <c r="R183" s="22">
        <v>173</v>
      </c>
      <c r="S183" s="22">
        <v>0.77056899999999995</v>
      </c>
      <c r="T183">
        <f t="shared" si="26"/>
        <v>19.380493827160493</v>
      </c>
      <c r="U183">
        <f t="shared" si="27"/>
        <v>14.9458298491358</v>
      </c>
      <c r="X183" s="9"/>
      <c r="Y183" s="22">
        <v>0.92880200000000002</v>
      </c>
      <c r="Z183" s="22">
        <v>16.143799999999999</v>
      </c>
      <c r="AA183" s="22">
        <v>-1.54907E-2</v>
      </c>
      <c r="AB183" s="22">
        <v>173</v>
      </c>
      <c r="AC183" s="22">
        <v>0.92742899999999995</v>
      </c>
      <c r="AD183">
        <f t="shared" si="28"/>
        <v>19.124320987654318</v>
      </c>
      <c r="AE183">
        <f t="shared" si="29"/>
        <v>17.762707581975306</v>
      </c>
      <c r="AF183" s="9"/>
      <c r="AG183" s="22">
        <v>0.77117899999999995</v>
      </c>
      <c r="AH183" s="22">
        <v>19.963000000000001</v>
      </c>
      <c r="AI183" s="22">
        <v>-1.5685999999999999E-2</v>
      </c>
      <c r="AJ183" s="22">
        <v>173</v>
      </c>
      <c r="AK183" s="22">
        <v>0.77026399999999995</v>
      </c>
      <c r="AL183">
        <f t="shared" si="30"/>
        <v>19.365432098765428</v>
      </c>
      <c r="AM183">
        <f t="shared" si="31"/>
        <v>14.934214560493823</v>
      </c>
      <c r="AP183" s="9"/>
      <c r="AQ183" s="22">
        <v>0.92880200000000002</v>
      </c>
      <c r="AR183" s="22">
        <v>25.531099999999999</v>
      </c>
      <c r="AS183" s="22">
        <v>-1.54938E-2</v>
      </c>
      <c r="AT183" s="22">
        <v>173</v>
      </c>
      <c r="AU183" s="22">
        <v>0.92803999999999998</v>
      </c>
      <c r="AV183">
        <f t="shared" si="32"/>
        <v>19.128148148148149</v>
      </c>
      <c r="AW183">
        <f t="shared" si="33"/>
        <v>17.766262256296297</v>
      </c>
      <c r="AX183" s="9"/>
      <c r="AY183" s="22">
        <v>0.77117899999999995</v>
      </c>
      <c r="AZ183" s="22">
        <v>29.350300000000001</v>
      </c>
      <c r="BA183" s="22">
        <v>-1.5682999999999999E-2</v>
      </c>
      <c r="BB183" s="22">
        <v>173</v>
      </c>
      <c r="BC183" s="22">
        <v>0.77056899999999995</v>
      </c>
      <c r="BD183">
        <f t="shared" si="34"/>
        <v>19.361728395061725</v>
      </c>
      <c r="BE183">
        <f t="shared" si="35"/>
        <v>14.931358341975304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6.7886699999999998</v>
      </c>
      <c r="I184" s="22">
        <v>-1.54968E-2</v>
      </c>
      <c r="J184" s="22">
        <v>174</v>
      </c>
      <c r="K184" s="22">
        <v>0.92315700000000001</v>
      </c>
      <c r="L184">
        <f t="shared" si="24"/>
        <v>19.131851851851852</v>
      </c>
      <c r="M184">
        <f t="shared" si="25"/>
        <v>17.673373389629631</v>
      </c>
      <c r="N184" s="9"/>
      <c r="O184" s="22">
        <v>0.77621499999999999</v>
      </c>
      <c r="P184" s="22">
        <v>10.607900000000001</v>
      </c>
      <c r="Q184" s="22">
        <v>-1.56921E-2</v>
      </c>
      <c r="R184" s="22">
        <v>174</v>
      </c>
      <c r="S184" s="22">
        <v>0.77545200000000003</v>
      </c>
      <c r="T184">
        <f t="shared" si="26"/>
        <v>19.372962962962962</v>
      </c>
      <c r="U184">
        <f t="shared" si="27"/>
        <v>15.037584446296295</v>
      </c>
      <c r="X184" s="9"/>
      <c r="Y184" s="22">
        <v>0.923767</v>
      </c>
      <c r="Z184" s="22">
        <v>16.1539</v>
      </c>
      <c r="AA184" s="22">
        <v>-1.54999E-2</v>
      </c>
      <c r="AB184" s="22">
        <v>174</v>
      </c>
      <c r="AC184" s="22">
        <v>0.92285200000000001</v>
      </c>
      <c r="AD184">
        <f t="shared" si="28"/>
        <v>19.13567901234568</v>
      </c>
      <c r="AE184">
        <f t="shared" si="29"/>
        <v>17.67690879419753</v>
      </c>
      <c r="AF184" s="9"/>
      <c r="AG184" s="22">
        <v>0.77621499999999999</v>
      </c>
      <c r="AH184" s="22">
        <v>19.973099999999999</v>
      </c>
      <c r="AI184" s="22">
        <v>-1.56799E-2</v>
      </c>
      <c r="AJ184" s="22">
        <v>174</v>
      </c>
      <c r="AK184" s="22">
        <v>0.775146</v>
      </c>
      <c r="AL184">
        <f t="shared" si="30"/>
        <v>19.357901234567901</v>
      </c>
      <c r="AM184">
        <f t="shared" si="31"/>
        <v>15.025893306790124</v>
      </c>
      <c r="AP184" s="9"/>
      <c r="AQ184" s="22">
        <v>0.923767</v>
      </c>
      <c r="AR184" s="22">
        <v>25.5412</v>
      </c>
      <c r="AS184" s="22">
        <v>-1.54999E-2</v>
      </c>
      <c r="AT184" s="22">
        <v>174</v>
      </c>
      <c r="AU184" s="22">
        <v>0.92315700000000001</v>
      </c>
      <c r="AV184">
        <f t="shared" si="32"/>
        <v>19.13567901234568</v>
      </c>
      <c r="AW184">
        <f t="shared" si="33"/>
        <v>17.67690879419753</v>
      </c>
      <c r="AX184" s="9"/>
      <c r="AY184" s="22">
        <v>0.77621499999999999</v>
      </c>
      <c r="AZ184" s="22">
        <v>29.360399999999998</v>
      </c>
      <c r="BA184" s="22">
        <v>-1.5676900000000001E-2</v>
      </c>
      <c r="BB184" s="22">
        <v>174</v>
      </c>
      <c r="BC184" s="22">
        <v>0.774841</v>
      </c>
      <c r="BD184">
        <f t="shared" si="34"/>
        <v>19.354197530864198</v>
      </c>
      <c r="BE184">
        <f t="shared" si="35"/>
        <v>15.023018436419754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6.7987500000000001</v>
      </c>
      <c r="I185" s="22">
        <v>-1.55029E-2</v>
      </c>
      <c r="J185" s="22">
        <v>175</v>
      </c>
      <c r="K185" s="22">
        <v>0.91766400000000004</v>
      </c>
      <c r="L185">
        <f t="shared" si="24"/>
        <v>19.139382716049383</v>
      </c>
      <c r="M185">
        <f t="shared" si="25"/>
        <v>17.58396336148148</v>
      </c>
      <c r="N185" s="9"/>
      <c r="O185" s="22">
        <v>0.78125</v>
      </c>
      <c r="P185" s="22">
        <v>10.617900000000001</v>
      </c>
      <c r="Q185" s="22">
        <v>-1.5685999999999999E-2</v>
      </c>
      <c r="R185" s="22">
        <v>175</v>
      </c>
      <c r="S185" s="22">
        <v>0.77972399999999997</v>
      </c>
      <c r="T185">
        <f t="shared" si="26"/>
        <v>19.365432098765428</v>
      </c>
      <c r="U185">
        <f t="shared" si="27"/>
        <v>15.12924382716049</v>
      </c>
      <c r="X185" s="9"/>
      <c r="Y185" s="22">
        <v>0.91873199999999999</v>
      </c>
      <c r="Z185" s="22">
        <v>16.164000000000001</v>
      </c>
      <c r="AA185" s="22">
        <v>-1.55029E-2</v>
      </c>
      <c r="AB185" s="22">
        <v>175</v>
      </c>
      <c r="AC185" s="22">
        <v>0.91735800000000001</v>
      </c>
      <c r="AD185">
        <f t="shared" si="28"/>
        <v>19.139382716049383</v>
      </c>
      <c r="AE185">
        <f t="shared" si="29"/>
        <v>17.58396336148148</v>
      </c>
      <c r="AF185" s="9"/>
      <c r="AG185" s="22">
        <v>0.78125</v>
      </c>
      <c r="AH185" s="22">
        <v>19.9832</v>
      </c>
      <c r="AI185" s="22">
        <v>-1.5673800000000002E-2</v>
      </c>
      <c r="AJ185" s="22">
        <v>175</v>
      </c>
      <c r="AK185" s="22">
        <v>0.78033399999999997</v>
      </c>
      <c r="AL185">
        <f t="shared" si="30"/>
        <v>19.350370370370371</v>
      </c>
      <c r="AM185">
        <f t="shared" si="31"/>
        <v>15.117476851851851</v>
      </c>
      <c r="AP185" s="9"/>
      <c r="AQ185" s="22">
        <v>0.91873199999999999</v>
      </c>
      <c r="AR185" s="22">
        <v>25.551200000000001</v>
      </c>
      <c r="AS185" s="22">
        <v>-1.5509E-2</v>
      </c>
      <c r="AT185" s="22">
        <v>175</v>
      </c>
      <c r="AU185" s="22">
        <v>0.91796900000000003</v>
      </c>
      <c r="AV185">
        <f t="shared" si="32"/>
        <v>19.14691358024691</v>
      </c>
      <c r="AW185">
        <f t="shared" si="33"/>
        <v>17.590882207407404</v>
      </c>
      <c r="AX185" s="9"/>
      <c r="AY185" s="22">
        <v>0.78125</v>
      </c>
      <c r="AZ185" s="22">
        <v>29.3704</v>
      </c>
      <c r="BA185" s="22">
        <v>-1.5673800000000002E-2</v>
      </c>
      <c r="BB185" s="22">
        <v>175</v>
      </c>
      <c r="BC185" s="22">
        <v>0.78033399999999997</v>
      </c>
      <c r="BD185">
        <f t="shared" si="34"/>
        <v>19.350370370370371</v>
      </c>
      <c r="BE185">
        <f t="shared" si="35"/>
        <v>15.117476851851851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6.8088199999999999</v>
      </c>
      <c r="I186" s="22">
        <v>-1.5506000000000001E-2</v>
      </c>
      <c r="J186" s="22">
        <v>176</v>
      </c>
      <c r="K186" s="22">
        <v>0.91217000000000004</v>
      </c>
      <c r="L186">
        <f t="shared" si="24"/>
        <v>19.14320987654321</v>
      </c>
      <c r="M186">
        <f t="shared" si="25"/>
        <v>17.491074291358025</v>
      </c>
      <c r="N186" s="9"/>
      <c r="O186" s="22">
        <v>0.78628500000000001</v>
      </c>
      <c r="P186" s="22">
        <v>10.628</v>
      </c>
      <c r="Q186" s="22">
        <v>-1.56799E-2</v>
      </c>
      <c r="R186" s="22">
        <v>176</v>
      </c>
      <c r="S186" s="22">
        <v>0.78552200000000005</v>
      </c>
      <c r="T186">
        <f t="shared" si="26"/>
        <v>19.357901234567901</v>
      </c>
      <c r="U186">
        <f t="shared" si="27"/>
        <v>15.220827372222223</v>
      </c>
      <c r="X186" s="9"/>
      <c r="Y186" s="22">
        <v>0.91369599999999995</v>
      </c>
      <c r="Z186" s="22">
        <v>16.174099999999999</v>
      </c>
      <c r="AA186" s="22">
        <v>-1.5512099999999999E-2</v>
      </c>
      <c r="AB186" s="22">
        <v>176</v>
      </c>
      <c r="AC186" s="22">
        <v>0.91278099999999995</v>
      </c>
      <c r="AD186">
        <f t="shared" si="28"/>
        <v>19.150740740740741</v>
      </c>
      <c r="AE186">
        <f t="shared" si="29"/>
        <v>17.497955211851849</v>
      </c>
      <c r="AF186" s="9"/>
      <c r="AG186" s="22">
        <v>0.78628500000000001</v>
      </c>
      <c r="AH186" s="22">
        <v>19.993200000000002</v>
      </c>
      <c r="AI186" s="22">
        <v>-1.5670799999999999E-2</v>
      </c>
      <c r="AJ186" s="22">
        <v>176</v>
      </c>
      <c r="AK186" s="22">
        <v>0.78552200000000005</v>
      </c>
      <c r="AL186">
        <f t="shared" si="30"/>
        <v>19.346666666666664</v>
      </c>
      <c r="AM186">
        <f t="shared" si="31"/>
        <v>15.211993799999998</v>
      </c>
      <c r="AP186" s="9"/>
      <c r="AQ186" s="22">
        <v>0.91369599999999995</v>
      </c>
      <c r="AR186" s="22">
        <v>25.561299999999999</v>
      </c>
      <c r="AS186" s="22">
        <v>-1.5512099999999999E-2</v>
      </c>
      <c r="AT186" s="22">
        <v>176</v>
      </c>
      <c r="AU186" s="22">
        <v>0.91308599999999995</v>
      </c>
      <c r="AV186">
        <f t="shared" si="32"/>
        <v>19.150740740740741</v>
      </c>
      <c r="AW186">
        <f t="shared" si="33"/>
        <v>17.497955211851849</v>
      </c>
      <c r="AX186" s="9"/>
      <c r="AY186" s="22">
        <v>0.78628500000000001</v>
      </c>
      <c r="AZ186" s="22">
        <v>29.380500000000001</v>
      </c>
      <c r="BA186" s="22">
        <v>-1.56677E-2</v>
      </c>
      <c r="BB186" s="22">
        <v>176</v>
      </c>
      <c r="BC186" s="22">
        <v>0.78552200000000005</v>
      </c>
      <c r="BD186">
        <f t="shared" si="34"/>
        <v>19.342839506172837</v>
      </c>
      <c r="BE186">
        <f t="shared" si="35"/>
        <v>15.208984561111109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6.8188899999999997</v>
      </c>
      <c r="I187" s="22">
        <v>-1.55151E-2</v>
      </c>
      <c r="J187" s="22">
        <v>177</v>
      </c>
      <c r="K187" s="22">
        <v>0.90789799999999998</v>
      </c>
      <c r="L187">
        <f t="shared" si="24"/>
        <v>19.154444444444444</v>
      </c>
      <c r="M187">
        <f t="shared" si="25"/>
        <v>17.404896643333334</v>
      </c>
      <c r="N187" s="9"/>
      <c r="O187" s="22">
        <v>0.79132100000000005</v>
      </c>
      <c r="P187" s="22">
        <v>10.6381</v>
      </c>
      <c r="Q187" s="22">
        <v>-1.5676900000000001E-2</v>
      </c>
      <c r="R187" s="22">
        <v>177</v>
      </c>
      <c r="S187" s="22">
        <v>0.79071000000000002</v>
      </c>
      <c r="T187">
        <f t="shared" si="26"/>
        <v>19.354197530864198</v>
      </c>
      <c r="U187">
        <f t="shared" si="27"/>
        <v>15.315382944320989</v>
      </c>
      <c r="X187" s="9"/>
      <c r="Y187" s="22">
        <v>0.90866100000000005</v>
      </c>
      <c r="Z187" s="22">
        <v>16.184100000000001</v>
      </c>
      <c r="AA187" s="22">
        <v>-1.5518199999999999E-2</v>
      </c>
      <c r="AB187" s="22">
        <v>177</v>
      </c>
      <c r="AC187" s="22">
        <v>0.90789799999999998</v>
      </c>
      <c r="AD187">
        <f t="shared" si="28"/>
        <v>19.158271604938271</v>
      </c>
      <c r="AE187">
        <f t="shared" si="29"/>
        <v>17.408374234814815</v>
      </c>
      <c r="AF187" s="9"/>
      <c r="AG187" s="22">
        <v>0.79132100000000005</v>
      </c>
      <c r="AH187" s="22">
        <v>20.003299999999999</v>
      </c>
      <c r="AI187" s="22">
        <v>-1.56647E-2</v>
      </c>
      <c r="AJ187" s="22">
        <v>177</v>
      </c>
      <c r="AK187" s="22">
        <v>0.78949000000000003</v>
      </c>
      <c r="AL187">
        <f t="shared" si="30"/>
        <v>19.339135802469134</v>
      </c>
      <c r="AM187">
        <f t="shared" si="31"/>
        <v>15.303464282345677</v>
      </c>
      <c r="AP187" s="9"/>
      <c r="AQ187" s="22">
        <v>0.90866100000000005</v>
      </c>
      <c r="AR187" s="22">
        <v>25.571400000000001</v>
      </c>
      <c r="AS187" s="22">
        <v>-1.5518199999999999E-2</v>
      </c>
      <c r="AT187" s="22">
        <v>177</v>
      </c>
      <c r="AU187" s="22">
        <v>0.90759299999999998</v>
      </c>
      <c r="AV187">
        <f t="shared" si="32"/>
        <v>19.158271604938271</v>
      </c>
      <c r="AW187">
        <f t="shared" si="33"/>
        <v>17.408374234814815</v>
      </c>
      <c r="AX187" s="9"/>
      <c r="AY187" s="22">
        <v>0.79132100000000005</v>
      </c>
      <c r="AZ187" s="22">
        <v>29.390599999999999</v>
      </c>
      <c r="BA187" s="22">
        <v>-1.56647E-2</v>
      </c>
      <c r="BB187" s="22">
        <v>177</v>
      </c>
      <c r="BC187" s="22">
        <v>0.79071000000000002</v>
      </c>
      <c r="BD187">
        <f t="shared" si="34"/>
        <v>19.339135802469134</v>
      </c>
      <c r="BE187">
        <f t="shared" si="35"/>
        <v>15.303464282345677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6.8289600000000004</v>
      </c>
      <c r="I188" s="22">
        <v>-1.55243E-2</v>
      </c>
      <c r="J188" s="22">
        <v>178</v>
      </c>
      <c r="K188" s="22">
        <v>0.90301500000000001</v>
      </c>
      <c r="L188">
        <f t="shared" si="24"/>
        <v>19.165802469135802</v>
      </c>
      <c r="M188">
        <f t="shared" si="25"/>
        <v>17.318698256172841</v>
      </c>
      <c r="N188" s="9"/>
      <c r="O188" s="22">
        <v>0.79635599999999995</v>
      </c>
      <c r="P188" s="22">
        <v>10.648199999999999</v>
      </c>
      <c r="Q188" s="22">
        <v>-1.5670799999999999E-2</v>
      </c>
      <c r="R188" s="22">
        <v>178</v>
      </c>
      <c r="S188" s="22">
        <v>0.79559299999999999</v>
      </c>
      <c r="T188">
        <f t="shared" si="26"/>
        <v>19.346666666666664</v>
      </c>
      <c r="U188">
        <f t="shared" si="27"/>
        <v>15.406834079999998</v>
      </c>
      <c r="X188" s="9"/>
      <c r="Y188" s="22">
        <v>0.90362500000000001</v>
      </c>
      <c r="Z188" s="22">
        <v>16.194199999999999</v>
      </c>
      <c r="AA188" s="22">
        <v>-1.55243E-2</v>
      </c>
      <c r="AB188" s="22">
        <v>178</v>
      </c>
      <c r="AC188" s="22">
        <v>0.90271000000000001</v>
      </c>
      <c r="AD188">
        <f t="shared" si="28"/>
        <v>19.165802469135802</v>
      </c>
      <c r="AE188">
        <f t="shared" si="29"/>
        <v>17.318698256172841</v>
      </c>
      <c r="AF188" s="9"/>
      <c r="AG188" s="22">
        <v>0.79635599999999995</v>
      </c>
      <c r="AH188" s="22">
        <v>20.013400000000001</v>
      </c>
      <c r="AI188" s="22">
        <v>-1.5661600000000001E-2</v>
      </c>
      <c r="AJ188" s="22">
        <v>178</v>
      </c>
      <c r="AK188" s="22">
        <v>0.794678</v>
      </c>
      <c r="AL188">
        <f t="shared" si="30"/>
        <v>19.33530864197531</v>
      </c>
      <c r="AM188">
        <f t="shared" si="31"/>
        <v>15.397789048888889</v>
      </c>
      <c r="AP188" s="9"/>
      <c r="AQ188" s="22">
        <v>0.90362500000000001</v>
      </c>
      <c r="AR188" s="22">
        <v>25.581499999999998</v>
      </c>
      <c r="AS188" s="22">
        <v>-1.55243E-2</v>
      </c>
      <c r="AT188" s="22">
        <v>178</v>
      </c>
      <c r="AU188" s="22">
        <v>0.90271000000000001</v>
      </c>
      <c r="AV188">
        <f t="shared" si="32"/>
        <v>19.165802469135802</v>
      </c>
      <c r="AW188">
        <f t="shared" si="33"/>
        <v>17.318698256172841</v>
      </c>
      <c r="AX188" s="9"/>
      <c r="AY188" s="22">
        <v>0.79635599999999995</v>
      </c>
      <c r="AZ188" s="22">
        <v>29.400600000000001</v>
      </c>
      <c r="BA188" s="22">
        <v>-1.56525E-2</v>
      </c>
      <c r="BB188" s="22">
        <v>178</v>
      </c>
      <c r="BC188" s="22">
        <v>0.79559299999999999</v>
      </c>
      <c r="BD188">
        <f t="shared" si="34"/>
        <v>19.324074074074073</v>
      </c>
      <c r="BE188">
        <f t="shared" si="35"/>
        <v>15.388842333333331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6.8390300000000002</v>
      </c>
      <c r="I189" s="22">
        <v>-1.55304E-2</v>
      </c>
      <c r="J189" s="22">
        <v>179</v>
      </c>
      <c r="K189" s="22">
        <v>0.89691200000000004</v>
      </c>
      <c r="L189">
        <f t="shared" si="24"/>
        <v>19.173333333333332</v>
      </c>
      <c r="M189">
        <f t="shared" si="25"/>
        <v>17.228965599999999</v>
      </c>
      <c r="N189" s="9"/>
      <c r="O189" s="22">
        <v>0.80139199999999999</v>
      </c>
      <c r="P189" s="22">
        <v>10.658200000000001</v>
      </c>
      <c r="Q189" s="22">
        <v>-1.56677E-2</v>
      </c>
      <c r="R189" s="22">
        <v>179</v>
      </c>
      <c r="S189" s="22">
        <v>0.80047599999999997</v>
      </c>
      <c r="T189">
        <f t="shared" si="26"/>
        <v>19.342839506172837</v>
      </c>
      <c r="U189">
        <f t="shared" si="27"/>
        <v>15.501196837530863</v>
      </c>
      <c r="X189" s="9"/>
      <c r="Y189" s="22">
        <v>0.89859</v>
      </c>
      <c r="Z189" s="22">
        <v>16.2043</v>
      </c>
      <c r="AA189" s="22">
        <v>-1.55304E-2</v>
      </c>
      <c r="AB189" s="22">
        <v>179</v>
      </c>
      <c r="AC189" s="22">
        <v>0.89752200000000004</v>
      </c>
      <c r="AD189">
        <f t="shared" si="28"/>
        <v>19.173333333333332</v>
      </c>
      <c r="AE189">
        <f t="shared" si="29"/>
        <v>17.228965599999999</v>
      </c>
      <c r="AF189" s="9"/>
      <c r="AG189" s="22">
        <v>0.80139199999999999</v>
      </c>
      <c r="AH189" s="22">
        <v>20.023499999999999</v>
      </c>
      <c r="AI189" s="22">
        <v>-1.56525E-2</v>
      </c>
      <c r="AJ189" s="22">
        <v>179</v>
      </c>
      <c r="AK189" s="22">
        <v>0.80017099999999997</v>
      </c>
      <c r="AL189">
        <f t="shared" si="30"/>
        <v>19.324074074074073</v>
      </c>
      <c r="AM189">
        <f t="shared" si="31"/>
        <v>15.486158370370369</v>
      </c>
      <c r="AP189" s="9"/>
      <c r="AQ189" s="22">
        <v>0.89859</v>
      </c>
      <c r="AR189" s="22">
        <v>25.5915</v>
      </c>
      <c r="AS189" s="22">
        <v>-1.55304E-2</v>
      </c>
      <c r="AT189" s="22">
        <v>179</v>
      </c>
      <c r="AU189" s="22">
        <v>0.89782700000000004</v>
      </c>
      <c r="AV189">
        <f t="shared" si="32"/>
        <v>19.173333333333332</v>
      </c>
      <c r="AW189">
        <f t="shared" si="33"/>
        <v>17.228965599999999</v>
      </c>
      <c r="AX189" s="9"/>
      <c r="AY189" s="22">
        <v>0.80139199999999999</v>
      </c>
      <c r="AZ189" s="22">
        <v>29.410699999999999</v>
      </c>
      <c r="BA189" s="22">
        <v>-1.5643299999999999E-2</v>
      </c>
      <c r="BB189" s="22">
        <v>179</v>
      </c>
      <c r="BC189" s="22">
        <v>0.80047599999999997</v>
      </c>
      <c r="BD189">
        <f t="shared" si="34"/>
        <v>19.312716049382715</v>
      </c>
      <c r="BE189">
        <f t="shared" si="35"/>
        <v>15.477056140246912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6.8491</v>
      </c>
      <c r="I190" s="22">
        <v>-1.55365E-2</v>
      </c>
      <c r="J190" s="22">
        <v>180</v>
      </c>
      <c r="K190" s="22">
        <v>0.89202899999999996</v>
      </c>
      <c r="L190">
        <f t="shared" si="24"/>
        <v>19.180864197530862</v>
      </c>
      <c r="M190">
        <f t="shared" si="25"/>
        <v>17.139157108024691</v>
      </c>
      <c r="N190" s="9"/>
      <c r="O190" s="22">
        <v>0.806427</v>
      </c>
      <c r="P190" s="22">
        <v>10.6683</v>
      </c>
      <c r="Q190" s="22">
        <v>-1.5661600000000001E-2</v>
      </c>
      <c r="R190" s="22">
        <v>180</v>
      </c>
      <c r="S190" s="22">
        <v>0.80535900000000005</v>
      </c>
      <c r="T190">
        <f t="shared" si="26"/>
        <v>19.33530864197531</v>
      </c>
      <c r="U190">
        <f t="shared" si="27"/>
        <v>15.592514942222223</v>
      </c>
      <c r="X190" s="9"/>
      <c r="Y190" s="22">
        <v>0.89355499999999999</v>
      </c>
      <c r="Z190" s="22">
        <v>16.214300000000001</v>
      </c>
      <c r="AA190" s="22">
        <v>-1.55365E-2</v>
      </c>
      <c r="AB190" s="22">
        <v>180</v>
      </c>
      <c r="AC190" s="22">
        <v>0.89202899999999996</v>
      </c>
      <c r="AD190">
        <f t="shared" si="28"/>
        <v>19.180864197530862</v>
      </c>
      <c r="AE190">
        <f t="shared" si="29"/>
        <v>17.139157108024691</v>
      </c>
      <c r="AF190" s="9"/>
      <c r="AG190" s="22">
        <v>0.806427</v>
      </c>
      <c r="AH190" s="22">
        <v>20.0335</v>
      </c>
      <c r="AI190" s="22">
        <v>-1.5646400000000001E-2</v>
      </c>
      <c r="AJ190" s="22">
        <v>180</v>
      </c>
      <c r="AK190" s="22">
        <v>0.80535900000000005</v>
      </c>
      <c r="AL190">
        <f t="shared" si="30"/>
        <v>19.316543209876546</v>
      </c>
      <c r="AM190">
        <f t="shared" si="31"/>
        <v>15.577381991111114</v>
      </c>
      <c r="AP190" s="9"/>
      <c r="AQ190" s="22">
        <v>0.89355499999999999</v>
      </c>
      <c r="AR190" s="22">
        <v>25.601600000000001</v>
      </c>
      <c r="AS190" s="22">
        <v>-1.5539600000000001E-2</v>
      </c>
      <c r="AT190" s="22">
        <v>180</v>
      </c>
      <c r="AU190" s="22">
        <v>0.89263899999999996</v>
      </c>
      <c r="AV190">
        <f t="shared" si="32"/>
        <v>19.18469135802469</v>
      </c>
      <c r="AW190">
        <f t="shared" si="33"/>
        <v>17.14257688641975</v>
      </c>
      <c r="AX190" s="9"/>
      <c r="AY190" s="22">
        <v>0.806427</v>
      </c>
      <c r="AZ190" s="22">
        <v>29.4208</v>
      </c>
      <c r="BA190" s="22">
        <v>-1.5634200000000001E-2</v>
      </c>
      <c r="BB190" s="22">
        <v>180</v>
      </c>
      <c r="BC190" s="22">
        <v>0.80596900000000005</v>
      </c>
      <c r="BD190">
        <f t="shared" si="34"/>
        <v>19.301481481481481</v>
      </c>
      <c r="BE190">
        <f t="shared" si="35"/>
        <v>15.565235806666667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6.8591699999999998</v>
      </c>
      <c r="I191" s="22">
        <v>-1.55426E-2</v>
      </c>
      <c r="J191" s="22">
        <v>181</v>
      </c>
      <c r="K191" s="22">
        <v>0.88684099999999999</v>
      </c>
      <c r="L191">
        <f t="shared" si="24"/>
        <v>19.188395061728393</v>
      </c>
      <c r="M191">
        <f t="shared" si="25"/>
        <v>17.049253591851848</v>
      </c>
      <c r="N191" s="9"/>
      <c r="O191" s="22">
        <v>0.81146200000000002</v>
      </c>
      <c r="P191" s="22">
        <v>10.6784</v>
      </c>
      <c r="Q191" s="22">
        <v>-1.5649400000000001E-2</v>
      </c>
      <c r="R191" s="22">
        <v>181</v>
      </c>
      <c r="S191" s="22">
        <v>0.81085200000000002</v>
      </c>
      <c r="T191">
        <f t="shared" si="26"/>
        <v>19.320246913580245</v>
      </c>
      <c r="U191">
        <f t="shared" si="27"/>
        <v>15.677646200987652</v>
      </c>
      <c r="X191" s="9"/>
      <c r="Y191" s="22">
        <v>0.88851899999999995</v>
      </c>
      <c r="Z191" s="22">
        <v>16.224399999999999</v>
      </c>
      <c r="AA191" s="22">
        <v>-1.55426E-2</v>
      </c>
      <c r="AB191" s="22">
        <v>181</v>
      </c>
      <c r="AC191" s="22">
        <v>0.88775599999999999</v>
      </c>
      <c r="AD191">
        <f t="shared" si="28"/>
        <v>19.188395061728393</v>
      </c>
      <c r="AE191">
        <f t="shared" si="29"/>
        <v>17.049253591851848</v>
      </c>
      <c r="AF191" s="9"/>
      <c r="AG191" s="22">
        <v>0.81146200000000002</v>
      </c>
      <c r="AH191" s="22">
        <v>20.043600000000001</v>
      </c>
      <c r="AI191" s="22">
        <v>-1.5640299999999999E-2</v>
      </c>
      <c r="AJ191" s="22">
        <v>181</v>
      </c>
      <c r="AK191" s="22">
        <v>0.81054700000000002</v>
      </c>
      <c r="AL191">
        <f t="shared" si="30"/>
        <v>19.309012345679012</v>
      </c>
      <c r="AM191">
        <f t="shared" si="31"/>
        <v>15.668529776049382</v>
      </c>
      <c r="AP191" s="9"/>
      <c r="AQ191" s="22">
        <v>0.88851899999999995</v>
      </c>
      <c r="AR191" s="22">
        <v>25.611699999999999</v>
      </c>
      <c r="AS191" s="22">
        <v>-1.5545700000000001E-2</v>
      </c>
      <c r="AT191" s="22">
        <v>181</v>
      </c>
      <c r="AU191" s="22">
        <v>0.88775599999999999</v>
      </c>
      <c r="AV191">
        <f t="shared" si="32"/>
        <v>19.19222222222222</v>
      </c>
      <c r="AW191">
        <f t="shared" si="33"/>
        <v>17.052654096666664</v>
      </c>
      <c r="AX191" s="9"/>
      <c r="AY191" s="22">
        <v>0.81146200000000002</v>
      </c>
      <c r="AZ191" s="22">
        <v>29.430900000000001</v>
      </c>
      <c r="BA191" s="22">
        <v>-1.5628099999999999E-2</v>
      </c>
      <c r="BB191" s="22">
        <v>181</v>
      </c>
      <c r="BC191" s="22">
        <v>0.81054700000000002</v>
      </c>
      <c r="BD191">
        <f t="shared" si="34"/>
        <v>19.293950617283947</v>
      </c>
      <c r="BE191">
        <f t="shared" si="35"/>
        <v>15.656307755802466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6.8692399999999996</v>
      </c>
      <c r="I192" s="22">
        <v>-1.5545700000000001E-2</v>
      </c>
      <c r="J192" s="22">
        <v>182</v>
      </c>
      <c r="K192" s="22">
        <v>0.88287400000000005</v>
      </c>
      <c r="L192">
        <f t="shared" si="24"/>
        <v>19.19222222222222</v>
      </c>
      <c r="M192">
        <f t="shared" si="25"/>
        <v>16.956021257777778</v>
      </c>
      <c r="N192" s="9"/>
      <c r="O192" s="22">
        <v>0.81649799999999995</v>
      </c>
      <c r="P192" s="22">
        <v>10.6884</v>
      </c>
      <c r="Q192" s="22">
        <v>-1.5643299999999999E-2</v>
      </c>
      <c r="R192" s="22">
        <v>182</v>
      </c>
      <c r="S192" s="22">
        <v>0.81573499999999999</v>
      </c>
      <c r="T192">
        <f t="shared" si="26"/>
        <v>19.312716049382715</v>
      </c>
      <c r="U192">
        <f t="shared" si="27"/>
        <v>15.768794028888887</v>
      </c>
      <c r="X192" s="9"/>
      <c r="Y192" s="22">
        <v>0.88348400000000005</v>
      </c>
      <c r="Z192" s="22">
        <v>16.234500000000001</v>
      </c>
      <c r="AA192" s="22">
        <v>-1.55487E-2</v>
      </c>
      <c r="AB192" s="22">
        <v>182</v>
      </c>
      <c r="AC192" s="22">
        <v>0.88226300000000002</v>
      </c>
      <c r="AD192">
        <f t="shared" si="28"/>
        <v>19.195925925925927</v>
      </c>
      <c r="AE192">
        <f t="shared" si="29"/>
        <v>16.959293420740742</v>
      </c>
      <c r="AF192" s="9"/>
      <c r="AG192" s="22">
        <v>0.81649799999999995</v>
      </c>
      <c r="AH192" s="22">
        <v>20.053699999999999</v>
      </c>
      <c r="AI192" s="22">
        <v>-1.56372E-2</v>
      </c>
      <c r="AJ192" s="22">
        <v>182</v>
      </c>
      <c r="AK192" s="22">
        <v>0.81603999999999999</v>
      </c>
      <c r="AL192">
        <f t="shared" si="30"/>
        <v>19.305185185185184</v>
      </c>
      <c r="AM192">
        <f t="shared" si="31"/>
        <v>15.762645093333331</v>
      </c>
      <c r="AP192" s="9"/>
      <c r="AQ192" s="22">
        <v>0.88348400000000005</v>
      </c>
      <c r="AR192" s="22">
        <v>25.621700000000001</v>
      </c>
      <c r="AS192" s="22">
        <v>-1.5554800000000001E-2</v>
      </c>
      <c r="AT192" s="22">
        <v>182</v>
      </c>
      <c r="AU192" s="22">
        <v>0.88287400000000005</v>
      </c>
      <c r="AV192">
        <f t="shared" si="32"/>
        <v>19.203456790123457</v>
      </c>
      <c r="AW192">
        <f t="shared" si="33"/>
        <v>16.965946818765435</v>
      </c>
      <c r="AX192" s="9"/>
      <c r="AY192" s="22">
        <v>0.81649799999999995</v>
      </c>
      <c r="AZ192" s="22">
        <v>29.440899999999999</v>
      </c>
      <c r="BA192" s="22">
        <v>-1.5621899999999999E-2</v>
      </c>
      <c r="BB192" s="22">
        <v>182</v>
      </c>
      <c r="BC192" s="22">
        <v>0.81542999999999999</v>
      </c>
      <c r="BD192">
        <f t="shared" si="34"/>
        <v>19.286296296296296</v>
      </c>
      <c r="BE192">
        <f t="shared" si="35"/>
        <v>15.747222353333331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6.8793100000000003</v>
      </c>
      <c r="I193" s="22">
        <v>-1.5554800000000001E-2</v>
      </c>
      <c r="J193" s="22">
        <v>183</v>
      </c>
      <c r="K193" s="22">
        <v>0.87707500000000005</v>
      </c>
      <c r="L193">
        <f t="shared" si="24"/>
        <v>19.203456790123457</v>
      </c>
      <c r="M193">
        <f t="shared" si="25"/>
        <v>16.869238210370369</v>
      </c>
      <c r="N193" s="9"/>
      <c r="O193" s="22">
        <v>0.82153299999999996</v>
      </c>
      <c r="P193" s="22">
        <v>10.698499999999999</v>
      </c>
      <c r="Q193" s="22">
        <v>-1.5640299999999999E-2</v>
      </c>
      <c r="R193" s="22">
        <v>183</v>
      </c>
      <c r="S193" s="22">
        <v>0.82061799999999996</v>
      </c>
      <c r="T193">
        <f t="shared" si="26"/>
        <v>19.309012345679012</v>
      </c>
      <c r="U193">
        <f t="shared" si="27"/>
        <v>15.862990839382714</v>
      </c>
      <c r="X193" s="9"/>
      <c r="Y193" s="22">
        <v>0.87844800000000001</v>
      </c>
      <c r="Z193" s="22">
        <v>16.244599999999998</v>
      </c>
      <c r="AA193" s="22">
        <v>-1.55579E-2</v>
      </c>
      <c r="AB193" s="22">
        <v>183</v>
      </c>
      <c r="AC193" s="22">
        <v>0.87707500000000005</v>
      </c>
      <c r="AD193">
        <f t="shared" si="28"/>
        <v>19.207283950617281</v>
      </c>
      <c r="AE193">
        <f t="shared" si="29"/>
        <v>16.87260017185185</v>
      </c>
      <c r="AF193" s="9"/>
      <c r="AG193" s="22">
        <v>0.82153299999999996</v>
      </c>
      <c r="AH193" s="22">
        <v>20.063700000000001</v>
      </c>
      <c r="AI193" s="22">
        <v>-1.5631099999999998E-2</v>
      </c>
      <c r="AJ193" s="22">
        <v>183</v>
      </c>
      <c r="AK193" s="22">
        <v>0.82092299999999996</v>
      </c>
      <c r="AL193">
        <f t="shared" si="30"/>
        <v>19.29765432098765</v>
      </c>
      <c r="AM193">
        <f t="shared" si="31"/>
        <v>15.853659847283947</v>
      </c>
      <c r="AP193" s="9"/>
      <c r="AQ193" s="22">
        <v>0.87844800000000001</v>
      </c>
      <c r="AR193" s="22">
        <v>25.631799999999998</v>
      </c>
      <c r="AS193" s="22">
        <v>-1.5560900000000001E-2</v>
      </c>
      <c r="AT193" s="22">
        <v>183</v>
      </c>
      <c r="AU193" s="22">
        <v>0.87707500000000005</v>
      </c>
      <c r="AV193">
        <f t="shared" si="32"/>
        <v>19.210987654320988</v>
      </c>
      <c r="AW193">
        <f t="shared" si="33"/>
        <v>16.875853682962962</v>
      </c>
      <c r="AX193" s="9"/>
      <c r="AY193" s="22">
        <v>0.82153299999999996</v>
      </c>
      <c r="AZ193" s="22">
        <v>29.451000000000001</v>
      </c>
      <c r="BA193" s="22">
        <v>-1.5615800000000001E-2</v>
      </c>
      <c r="BB193" s="22">
        <v>183</v>
      </c>
      <c r="BC193" s="22">
        <v>0.82031299999999996</v>
      </c>
      <c r="BD193">
        <f t="shared" si="34"/>
        <v>19.278765432098766</v>
      </c>
      <c r="BE193">
        <f t="shared" si="35"/>
        <v>15.838142001728395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6.8893800000000001</v>
      </c>
      <c r="I194" s="22">
        <v>-1.55579E-2</v>
      </c>
      <c r="J194" s="22">
        <v>184</v>
      </c>
      <c r="K194" s="22">
        <v>0.87219199999999997</v>
      </c>
      <c r="L194">
        <f t="shared" si="24"/>
        <v>19.207283950617281</v>
      </c>
      <c r="M194">
        <f t="shared" si="25"/>
        <v>16.77589149716049</v>
      </c>
      <c r="N194" s="9"/>
      <c r="O194" s="22">
        <v>0.826569</v>
      </c>
      <c r="P194" s="22">
        <v>10.708600000000001</v>
      </c>
      <c r="Q194" s="22">
        <v>-1.5631099999999998E-2</v>
      </c>
      <c r="R194" s="22">
        <v>184</v>
      </c>
      <c r="S194" s="22">
        <v>0.82550000000000001</v>
      </c>
      <c r="T194">
        <f t="shared" si="26"/>
        <v>19.29765432098765</v>
      </c>
      <c r="U194">
        <f t="shared" si="27"/>
        <v>15.95084283444444</v>
      </c>
      <c r="X194" s="9"/>
      <c r="Y194" s="22">
        <v>0.87341299999999999</v>
      </c>
      <c r="Z194" s="22">
        <v>16.2546</v>
      </c>
      <c r="AA194" s="22">
        <v>-1.5560900000000001E-2</v>
      </c>
      <c r="AB194" s="22">
        <v>184</v>
      </c>
      <c r="AC194" s="22">
        <v>0.872498</v>
      </c>
      <c r="AD194">
        <f t="shared" si="28"/>
        <v>19.210987654320988</v>
      </c>
      <c r="AE194">
        <f t="shared" si="29"/>
        <v>16.779126360123456</v>
      </c>
      <c r="AF194" s="9"/>
      <c r="AG194" s="22">
        <v>0.826569</v>
      </c>
      <c r="AH194" s="22">
        <v>20.073799999999999</v>
      </c>
      <c r="AI194" s="22">
        <v>-1.5628099999999999E-2</v>
      </c>
      <c r="AJ194" s="22">
        <v>184</v>
      </c>
      <c r="AK194" s="22">
        <v>0.82489000000000001</v>
      </c>
      <c r="AL194">
        <f t="shared" si="30"/>
        <v>19.293950617283947</v>
      </c>
      <c r="AM194">
        <f t="shared" si="31"/>
        <v>15.947781467777775</v>
      </c>
      <c r="AP194" s="9"/>
      <c r="AQ194" s="22">
        <v>0.87341299999999999</v>
      </c>
      <c r="AR194" s="22">
        <v>25.6419</v>
      </c>
      <c r="AS194" s="22">
        <v>-1.5560900000000001E-2</v>
      </c>
      <c r="AT194" s="22">
        <v>184</v>
      </c>
      <c r="AU194" s="22">
        <v>0.873108</v>
      </c>
      <c r="AV194">
        <f t="shared" si="32"/>
        <v>19.210987654320988</v>
      </c>
      <c r="AW194">
        <f t="shared" si="33"/>
        <v>16.779126360123456</v>
      </c>
      <c r="AX194" s="9"/>
      <c r="AY194" s="22">
        <v>0.826569</v>
      </c>
      <c r="AZ194" s="22">
        <v>29.461099999999998</v>
      </c>
      <c r="BA194" s="22">
        <v>-1.56128E-2</v>
      </c>
      <c r="BB194" s="22">
        <v>184</v>
      </c>
      <c r="BC194" s="22">
        <v>0.82519500000000001</v>
      </c>
      <c r="BD194">
        <f t="shared" si="34"/>
        <v>19.275061728395059</v>
      </c>
      <c r="BE194">
        <f t="shared" si="35"/>
        <v>15.932168497777775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6.8994600000000004</v>
      </c>
      <c r="I195" s="22">
        <v>-1.5564E-2</v>
      </c>
      <c r="J195" s="22">
        <v>185</v>
      </c>
      <c r="K195" s="22">
        <v>0.86731000000000003</v>
      </c>
      <c r="L195">
        <f t="shared" si="24"/>
        <v>19.214814814814812</v>
      </c>
      <c r="M195">
        <f t="shared" si="25"/>
        <v>16.685722459259257</v>
      </c>
      <c r="N195" s="9"/>
      <c r="O195" s="22">
        <v>0.83160400000000001</v>
      </c>
      <c r="P195" s="22">
        <v>10.7186</v>
      </c>
      <c r="Q195" s="22">
        <v>-1.5628099999999999E-2</v>
      </c>
      <c r="R195" s="22">
        <v>185</v>
      </c>
      <c r="S195" s="22">
        <v>0.83038299999999998</v>
      </c>
      <c r="T195">
        <f t="shared" si="26"/>
        <v>19.293950617283947</v>
      </c>
      <c r="U195">
        <f t="shared" si="27"/>
        <v>16.044926509135799</v>
      </c>
      <c r="X195" s="9"/>
      <c r="Y195" s="22">
        <v>0.86837799999999998</v>
      </c>
      <c r="Z195" s="22">
        <v>16.264700000000001</v>
      </c>
      <c r="AA195" s="22">
        <v>-1.5566999999999999E-2</v>
      </c>
      <c r="AB195" s="22">
        <v>185</v>
      </c>
      <c r="AC195" s="22">
        <v>0.86761500000000003</v>
      </c>
      <c r="AD195">
        <f t="shared" si="28"/>
        <v>19.218518518518518</v>
      </c>
      <c r="AE195">
        <f t="shared" si="29"/>
        <v>16.688938674074073</v>
      </c>
      <c r="AF195" s="9"/>
      <c r="AG195" s="22">
        <v>0.83160400000000001</v>
      </c>
      <c r="AH195" s="22">
        <v>20.0839</v>
      </c>
      <c r="AI195" s="22">
        <v>-1.56189E-2</v>
      </c>
      <c r="AJ195" s="22">
        <v>185</v>
      </c>
      <c r="AK195" s="22">
        <v>0.82977299999999998</v>
      </c>
      <c r="AL195">
        <f t="shared" si="30"/>
        <v>19.282592592592589</v>
      </c>
      <c r="AM195">
        <f t="shared" si="31"/>
        <v>16.035481130370368</v>
      </c>
      <c r="AP195" s="9"/>
      <c r="AQ195" s="22">
        <v>0.86837799999999998</v>
      </c>
      <c r="AR195" s="22">
        <v>25.651900000000001</v>
      </c>
      <c r="AS195" s="22">
        <v>-1.5564E-2</v>
      </c>
      <c r="AT195" s="22">
        <v>185</v>
      </c>
      <c r="AU195" s="22">
        <v>0.86731000000000003</v>
      </c>
      <c r="AV195">
        <f t="shared" si="32"/>
        <v>19.214814814814812</v>
      </c>
      <c r="AW195">
        <f t="shared" si="33"/>
        <v>16.685722459259257</v>
      </c>
      <c r="AX195" s="9"/>
      <c r="AY195" s="22">
        <v>0.83160400000000001</v>
      </c>
      <c r="AZ195" s="22">
        <v>29.4711</v>
      </c>
      <c r="BA195" s="22">
        <v>-1.5609700000000001E-2</v>
      </c>
      <c r="BB195" s="22">
        <v>185</v>
      </c>
      <c r="BC195" s="22">
        <v>0.83068799999999998</v>
      </c>
      <c r="BD195">
        <f t="shared" si="34"/>
        <v>19.271234567901235</v>
      </c>
      <c r="BE195">
        <f t="shared" si="35"/>
        <v>16.02603575160494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6.9095300000000002</v>
      </c>
      <c r="I196" s="22">
        <v>-1.5573099999999999E-2</v>
      </c>
      <c r="J196" s="22">
        <v>186</v>
      </c>
      <c r="K196" s="22">
        <v>0.86151100000000003</v>
      </c>
      <c r="L196">
        <f t="shared" si="24"/>
        <v>19.226049382716049</v>
      </c>
      <c r="M196">
        <f t="shared" si="25"/>
        <v>16.598655926172839</v>
      </c>
      <c r="N196" s="9"/>
      <c r="O196" s="22">
        <v>0.83663900000000002</v>
      </c>
      <c r="P196" s="22">
        <v>10.7287</v>
      </c>
      <c r="Q196" s="22">
        <v>-1.5621899999999999E-2</v>
      </c>
      <c r="R196" s="22">
        <v>186</v>
      </c>
      <c r="S196" s="22">
        <v>0.83618199999999998</v>
      </c>
      <c r="T196">
        <f t="shared" si="26"/>
        <v>19.286296296296296</v>
      </c>
      <c r="U196">
        <f t="shared" si="27"/>
        <v>16.135667647037039</v>
      </c>
      <c r="X196" s="9"/>
      <c r="Y196" s="22">
        <v>0.86334200000000005</v>
      </c>
      <c r="Z196" s="22">
        <v>16.274799999999999</v>
      </c>
      <c r="AA196" s="22">
        <v>-1.5573099999999999E-2</v>
      </c>
      <c r="AB196" s="22">
        <v>186</v>
      </c>
      <c r="AC196" s="22">
        <v>0.86273200000000005</v>
      </c>
      <c r="AD196">
        <f t="shared" si="28"/>
        <v>19.226049382716049</v>
      </c>
      <c r="AE196">
        <f t="shared" si="29"/>
        <v>16.598655926172839</v>
      </c>
      <c r="AF196" s="9"/>
      <c r="AG196" s="22">
        <v>0.83663900000000002</v>
      </c>
      <c r="AH196" s="22">
        <v>20.094000000000001</v>
      </c>
      <c r="AI196" s="22">
        <v>-1.56128E-2</v>
      </c>
      <c r="AJ196" s="22">
        <v>186</v>
      </c>
      <c r="AK196" s="22">
        <v>0.83526599999999995</v>
      </c>
      <c r="AL196">
        <f t="shared" si="30"/>
        <v>19.275061728395059</v>
      </c>
      <c r="AM196">
        <f t="shared" si="31"/>
        <v>16.126268369382714</v>
      </c>
      <c r="AP196" s="9"/>
      <c r="AQ196" s="22">
        <v>0.86334200000000005</v>
      </c>
      <c r="AR196" s="22">
        <v>25.661999999999999</v>
      </c>
      <c r="AS196" s="22">
        <v>-1.55701E-2</v>
      </c>
      <c r="AT196" s="22">
        <v>186</v>
      </c>
      <c r="AU196" s="22">
        <v>0.86303700000000005</v>
      </c>
      <c r="AV196">
        <f t="shared" si="32"/>
        <v>19.222345679012346</v>
      </c>
      <c r="AW196">
        <f t="shared" si="33"/>
        <v>16.595458363209879</v>
      </c>
      <c r="AX196" s="9"/>
      <c r="AY196" s="22">
        <v>0.83663900000000002</v>
      </c>
      <c r="AZ196" s="22">
        <v>29.481200000000001</v>
      </c>
      <c r="BA196" s="22">
        <v>-1.56036E-2</v>
      </c>
      <c r="BB196" s="22">
        <v>186</v>
      </c>
      <c r="BC196" s="22">
        <v>0.83587599999999995</v>
      </c>
      <c r="BD196">
        <f t="shared" si="34"/>
        <v>19.263703703703705</v>
      </c>
      <c r="BE196">
        <f t="shared" si="35"/>
        <v>16.116765802962963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6.9196</v>
      </c>
      <c r="I197" s="22">
        <v>-1.55762E-2</v>
      </c>
      <c r="J197" s="22">
        <v>187</v>
      </c>
      <c r="K197" s="22">
        <v>0.85815399999999997</v>
      </c>
      <c r="L197">
        <f t="shared" si="24"/>
        <v>19.229876543209876</v>
      </c>
      <c r="M197">
        <f t="shared" si="25"/>
        <v>16.505137646172841</v>
      </c>
      <c r="N197" s="9"/>
      <c r="O197" s="22">
        <v>0.84167499999999995</v>
      </c>
      <c r="P197" s="22">
        <v>10.738799999999999</v>
      </c>
      <c r="Q197" s="22">
        <v>-1.56189E-2</v>
      </c>
      <c r="R197" s="22">
        <v>187</v>
      </c>
      <c r="S197" s="22">
        <v>0.84106400000000003</v>
      </c>
      <c r="T197">
        <f t="shared" si="26"/>
        <v>19.282592592592589</v>
      </c>
      <c r="U197">
        <f t="shared" si="27"/>
        <v>16.229676120370367</v>
      </c>
      <c r="X197" s="9"/>
      <c r="Y197" s="22">
        <v>0.85830700000000004</v>
      </c>
      <c r="Z197" s="22">
        <v>16.284800000000001</v>
      </c>
      <c r="AA197" s="22">
        <v>-1.55792E-2</v>
      </c>
      <c r="AB197" s="22">
        <v>187</v>
      </c>
      <c r="AC197" s="22">
        <v>0.85723899999999997</v>
      </c>
      <c r="AD197">
        <f t="shared" si="28"/>
        <v>19.233580246913579</v>
      </c>
      <c r="AE197">
        <f t="shared" si="29"/>
        <v>16.508316560987655</v>
      </c>
      <c r="AF197" s="9"/>
      <c r="AG197" s="22">
        <v>0.84167499999999995</v>
      </c>
      <c r="AH197" s="22">
        <v>20.103999999999999</v>
      </c>
      <c r="AI197" s="22">
        <v>-1.5606699999999999E-2</v>
      </c>
      <c r="AJ197" s="22">
        <v>187</v>
      </c>
      <c r="AK197" s="22">
        <v>0.84075900000000003</v>
      </c>
      <c r="AL197">
        <f t="shared" si="30"/>
        <v>19.267530864197528</v>
      </c>
      <c r="AM197">
        <f t="shared" si="31"/>
        <v>16.216999040123454</v>
      </c>
      <c r="AP197" s="9"/>
      <c r="AQ197" s="22">
        <v>0.85830700000000004</v>
      </c>
      <c r="AR197" s="22">
        <v>25.6721</v>
      </c>
      <c r="AS197" s="22">
        <v>-1.55792E-2</v>
      </c>
      <c r="AT197" s="22">
        <v>187</v>
      </c>
      <c r="AU197" s="22">
        <v>0.85784899999999997</v>
      </c>
      <c r="AV197">
        <f t="shared" si="32"/>
        <v>19.233580246913579</v>
      </c>
      <c r="AW197">
        <f t="shared" si="33"/>
        <v>16.508316560987655</v>
      </c>
      <c r="AX197" s="9"/>
      <c r="AY197" s="22">
        <v>0.84167499999999995</v>
      </c>
      <c r="AZ197" s="22">
        <v>29.491299999999999</v>
      </c>
      <c r="BA197" s="22">
        <v>-1.55975E-2</v>
      </c>
      <c r="BB197" s="22">
        <v>187</v>
      </c>
      <c r="BC197" s="22">
        <v>0.84167499999999995</v>
      </c>
      <c r="BD197">
        <f t="shared" si="34"/>
        <v>19.256172839506171</v>
      </c>
      <c r="BE197">
        <f t="shared" si="35"/>
        <v>16.207439274691357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6.9296699999999998</v>
      </c>
      <c r="I198" s="22">
        <v>-1.55823E-2</v>
      </c>
      <c r="J198" s="22">
        <v>188</v>
      </c>
      <c r="K198" s="22">
        <v>0.852051</v>
      </c>
      <c r="L198">
        <f t="shared" si="24"/>
        <v>19.237407407407407</v>
      </c>
      <c r="M198">
        <f t="shared" si="25"/>
        <v>16.414721855925926</v>
      </c>
      <c r="N198" s="9"/>
      <c r="O198" s="22">
        <v>0.84670999999999996</v>
      </c>
      <c r="P198" s="22">
        <v>10.748900000000001</v>
      </c>
      <c r="Q198" s="22">
        <v>-1.5615800000000001E-2</v>
      </c>
      <c r="R198" s="22">
        <v>188</v>
      </c>
      <c r="S198" s="22">
        <v>0.845642</v>
      </c>
      <c r="T198">
        <f t="shared" si="26"/>
        <v>19.278765432098766</v>
      </c>
      <c r="U198">
        <f t="shared" si="27"/>
        <v>16.323523479012344</v>
      </c>
      <c r="X198" s="9"/>
      <c r="Y198" s="22">
        <v>0.853271</v>
      </c>
      <c r="Z198" s="22">
        <v>16.294899999999998</v>
      </c>
      <c r="AA198" s="22">
        <v>-1.55823E-2</v>
      </c>
      <c r="AB198" s="22">
        <v>188</v>
      </c>
      <c r="AC198" s="22">
        <v>0.851746</v>
      </c>
      <c r="AD198">
        <f t="shared" si="28"/>
        <v>19.237407407407407</v>
      </c>
      <c r="AE198">
        <f t="shared" si="29"/>
        <v>16.414721855925926</v>
      </c>
      <c r="AF198" s="9"/>
      <c r="AG198" s="22">
        <v>0.84670999999999996</v>
      </c>
      <c r="AH198" s="22">
        <v>20.114100000000001</v>
      </c>
      <c r="AI198" s="22">
        <v>-1.55975E-2</v>
      </c>
      <c r="AJ198" s="22">
        <v>188</v>
      </c>
      <c r="AK198" s="22">
        <v>0.845642</v>
      </c>
      <c r="AL198">
        <f t="shared" si="30"/>
        <v>19.256172839506171</v>
      </c>
      <c r="AM198">
        <f t="shared" si="31"/>
        <v>16.304394104938268</v>
      </c>
      <c r="AP198" s="9"/>
      <c r="AQ198" s="22">
        <v>0.853271</v>
      </c>
      <c r="AR198" s="22">
        <v>25.682200000000002</v>
      </c>
      <c r="AS198" s="22">
        <v>-1.55853E-2</v>
      </c>
      <c r="AT198" s="22">
        <v>188</v>
      </c>
      <c r="AU198" s="22">
        <v>0.852966</v>
      </c>
      <c r="AV198">
        <f t="shared" si="32"/>
        <v>19.24111111111111</v>
      </c>
      <c r="AW198">
        <f t="shared" si="33"/>
        <v>16.417882118888887</v>
      </c>
      <c r="AX198" s="9"/>
      <c r="AY198" s="22">
        <v>0.84670999999999996</v>
      </c>
      <c r="AZ198" s="22">
        <v>29.5014</v>
      </c>
      <c r="BA198" s="22">
        <v>-1.55914E-2</v>
      </c>
      <c r="BB198" s="22">
        <v>188</v>
      </c>
      <c r="BC198" s="22">
        <v>0.845947</v>
      </c>
      <c r="BD198">
        <f t="shared" si="34"/>
        <v>19.24864197530864</v>
      </c>
      <c r="BE198">
        <f t="shared" si="35"/>
        <v>16.298017646913578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6.9397399999999996</v>
      </c>
      <c r="I199" s="22">
        <v>-1.5588400000000001E-2</v>
      </c>
      <c r="J199" s="22">
        <v>189</v>
      </c>
      <c r="K199" s="22">
        <v>0.84777800000000003</v>
      </c>
      <c r="L199">
        <f t="shared" si="24"/>
        <v>19.244938271604937</v>
      </c>
      <c r="M199">
        <f t="shared" si="25"/>
        <v>16.324249459753084</v>
      </c>
      <c r="N199" s="9"/>
      <c r="O199" s="22">
        <v>0.851746</v>
      </c>
      <c r="P199" s="22">
        <v>10.758900000000001</v>
      </c>
      <c r="Q199" s="22">
        <v>-1.56128E-2</v>
      </c>
      <c r="R199" s="22">
        <v>189</v>
      </c>
      <c r="S199" s="22">
        <v>0.85052499999999998</v>
      </c>
      <c r="T199">
        <f t="shared" si="26"/>
        <v>19.275061728395059</v>
      </c>
      <c r="U199">
        <f t="shared" si="27"/>
        <v>16.417456726913578</v>
      </c>
      <c r="X199" s="9"/>
      <c r="Y199" s="22">
        <v>0.84823599999999999</v>
      </c>
      <c r="Z199" s="22">
        <v>16.305</v>
      </c>
      <c r="AA199" s="22">
        <v>-1.5588400000000001E-2</v>
      </c>
      <c r="AB199" s="22">
        <v>189</v>
      </c>
      <c r="AC199" s="22">
        <v>0.84747300000000003</v>
      </c>
      <c r="AD199">
        <f t="shared" si="28"/>
        <v>19.244938271604937</v>
      </c>
      <c r="AE199">
        <f t="shared" si="29"/>
        <v>16.324249459753084</v>
      </c>
      <c r="AF199" s="9"/>
      <c r="AG199" s="22">
        <v>0.851746</v>
      </c>
      <c r="AH199" s="22">
        <v>20.124199999999998</v>
      </c>
      <c r="AI199" s="22">
        <v>-1.55914E-2</v>
      </c>
      <c r="AJ199" s="22">
        <v>189</v>
      </c>
      <c r="AK199" s="22">
        <v>0.85052499999999998</v>
      </c>
      <c r="AL199">
        <f t="shared" si="30"/>
        <v>19.24864197530864</v>
      </c>
      <c r="AM199">
        <f t="shared" si="31"/>
        <v>16.394953807901231</v>
      </c>
      <c r="AP199" s="9"/>
      <c r="AQ199" s="22">
        <v>0.84823599999999999</v>
      </c>
      <c r="AR199" s="22">
        <v>25.6922</v>
      </c>
      <c r="AS199" s="22">
        <v>-1.55975E-2</v>
      </c>
      <c r="AT199" s="22">
        <v>189</v>
      </c>
      <c r="AU199" s="22">
        <v>0.84777800000000003</v>
      </c>
      <c r="AV199">
        <f t="shared" si="32"/>
        <v>19.256172839506171</v>
      </c>
      <c r="AW199">
        <f t="shared" si="33"/>
        <v>16.333779024691356</v>
      </c>
      <c r="AX199" s="9"/>
      <c r="AY199" s="22">
        <v>0.851746</v>
      </c>
      <c r="AZ199" s="22">
        <v>29.511399999999998</v>
      </c>
      <c r="BA199" s="22">
        <v>-1.55853E-2</v>
      </c>
      <c r="BB199" s="22">
        <v>189</v>
      </c>
      <c r="BC199" s="22">
        <v>0.85143999999999997</v>
      </c>
      <c r="BD199">
        <f t="shared" si="34"/>
        <v>19.24111111111111</v>
      </c>
      <c r="BE199">
        <f t="shared" si="35"/>
        <v>16.388539424444442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6.9498100000000003</v>
      </c>
      <c r="I200" s="22">
        <v>-1.55914E-2</v>
      </c>
      <c r="J200" s="22">
        <v>190</v>
      </c>
      <c r="K200" s="22">
        <v>0.84197999999999995</v>
      </c>
      <c r="L200">
        <f t="shared" si="24"/>
        <v>19.24864197530864</v>
      </c>
      <c r="M200">
        <f t="shared" si="25"/>
        <v>16.230474162222219</v>
      </c>
      <c r="N200" s="9"/>
      <c r="O200" s="22">
        <v>0.85678100000000001</v>
      </c>
      <c r="P200" s="22">
        <v>10.769</v>
      </c>
      <c r="Q200" s="22">
        <v>-1.56036E-2</v>
      </c>
      <c r="R200" s="22">
        <v>190</v>
      </c>
      <c r="S200" s="22">
        <v>0.85571299999999995</v>
      </c>
      <c r="T200">
        <f t="shared" si="26"/>
        <v>19.263703703703705</v>
      </c>
      <c r="U200">
        <f t="shared" si="27"/>
        <v>16.504775322962963</v>
      </c>
      <c r="X200" s="9"/>
      <c r="Y200" s="22">
        <v>0.84320099999999998</v>
      </c>
      <c r="Z200" s="22">
        <v>16.315100000000001</v>
      </c>
      <c r="AA200" s="22">
        <v>-1.5594500000000001E-2</v>
      </c>
      <c r="AB200" s="22">
        <v>190</v>
      </c>
      <c r="AC200" s="22">
        <v>0.84197999999999995</v>
      </c>
      <c r="AD200">
        <f t="shared" si="28"/>
        <v>19.252469135802468</v>
      </c>
      <c r="AE200">
        <f t="shared" si="29"/>
        <v>16.233701227777775</v>
      </c>
      <c r="AF200" s="9"/>
      <c r="AG200" s="22">
        <v>0.85678100000000001</v>
      </c>
      <c r="AH200" s="22">
        <v>20.1342</v>
      </c>
      <c r="AI200" s="22">
        <v>-1.55853E-2</v>
      </c>
      <c r="AJ200" s="22">
        <v>190</v>
      </c>
      <c r="AK200" s="22">
        <v>0.85540799999999995</v>
      </c>
      <c r="AL200">
        <f t="shared" si="30"/>
        <v>19.24111111111111</v>
      </c>
      <c r="AM200">
        <f t="shared" si="31"/>
        <v>16.485418418888887</v>
      </c>
      <c r="AP200" s="9"/>
      <c r="AQ200" s="22">
        <v>0.84320099999999998</v>
      </c>
      <c r="AR200" s="22">
        <v>25.702300000000001</v>
      </c>
      <c r="AS200" s="22">
        <v>-1.5600599999999999E-2</v>
      </c>
      <c r="AT200" s="22">
        <v>190</v>
      </c>
      <c r="AU200" s="22">
        <v>0.84258999999999995</v>
      </c>
      <c r="AV200">
        <f t="shared" si="32"/>
        <v>19.259999999999998</v>
      </c>
      <c r="AW200">
        <f t="shared" si="33"/>
        <v>16.240051259999998</v>
      </c>
      <c r="AX200" s="9"/>
      <c r="AY200" s="22">
        <v>0.85678100000000001</v>
      </c>
      <c r="AZ200" s="22">
        <v>29.5215</v>
      </c>
      <c r="BA200" s="22">
        <v>-1.55762E-2</v>
      </c>
      <c r="BB200" s="22">
        <v>190</v>
      </c>
      <c r="BC200" s="22">
        <v>0.85632299999999995</v>
      </c>
      <c r="BD200">
        <f t="shared" si="34"/>
        <v>19.229876543209876</v>
      </c>
      <c r="BE200">
        <f t="shared" si="35"/>
        <v>16.475792854567903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6.9598800000000001</v>
      </c>
      <c r="I201" s="22">
        <v>-1.55975E-2</v>
      </c>
      <c r="J201" s="22">
        <v>191</v>
      </c>
      <c r="K201" s="22">
        <v>0.83740199999999998</v>
      </c>
      <c r="L201">
        <f t="shared" si="24"/>
        <v>19.256172839506171</v>
      </c>
      <c r="M201">
        <f t="shared" si="25"/>
        <v>16.139850108024689</v>
      </c>
      <c r="N201" s="9"/>
      <c r="O201" s="22">
        <v>0.86181600000000003</v>
      </c>
      <c r="P201" s="22">
        <v>10.7791</v>
      </c>
      <c r="Q201" s="22">
        <v>-1.5594500000000001E-2</v>
      </c>
      <c r="R201" s="22">
        <v>191</v>
      </c>
      <c r="S201" s="22">
        <v>0.86090100000000003</v>
      </c>
      <c r="T201">
        <f t="shared" si="26"/>
        <v>19.252469135802468</v>
      </c>
      <c r="U201">
        <f t="shared" si="27"/>
        <v>16.592085940740741</v>
      </c>
      <c r="X201" s="9"/>
      <c r="Y201" s="22">
        <v>0.83816500000000005</v>
      </c>
      <c r="Z201" s="22">
        <v>16.325099999999999</v>
      </c>
      <c r="AA201" s="22">
        <v>-1.5600599999999999E-2</v>
      </c>
      <c r="AB201" s="22">
        <v>191</v>
      </c>
      <c r="AC201" s="22">
        <v>0.83740199999999998</v>
      </c>
      <c r="AD201">
        <f t="shared" si="28"/>
        <v>19.259999999999998</v>
      </c>
      <c r="AE201">
        <f t="shared" si="29"/>
        <v>16.143057899999999</v>
      </c>
      <c r="AF201" s="9"/>
      <c r="AG201" s="22">
        <v>0.86181600000000003</v>
      </c>
      <c r="AH201" s="22">
        <v>20.144300000000001</v>
      </c>
      <c r="AI201" s="22">
        <v>-1.55823E-2</v>
      </c>
      <c r="AJ201" s="22">
        <v>191</v>
      </c>
      <c r="AK201" s="22">
        <v>0.86120600000000003</v>
      </c>
      <c r="AL201">
        <f t="shared" si="30"/>
        <v>19.237407407407407</v>
      </c>
      <c r="AM201">
        <f t="shared" si="31"/>
        <v>16.579105502222223</v>
      </c>
      <c r="AP201" s="9"/>
      <c r="AQ201" s="22">
        <v>0.83816500000000005</v>
      </c>
      <c r="AR201" s="22">
        <v>25.712399999999999</v>
      </c>
      <c r="AS201" s="22">
        <v>-1.5609700000000001E-2</v>
      </c>
      <c r="AT201" s="22">
        <v>191</v>
      </c>
      <c r="AU201" s="22">
        <v>0.83709699999999998</v>
      </c>
      <c r="AV201">
        <f t="shared" si="32"/>
        <v>19.271234567901235</v>
      </c>
      <c r="AW201">
        <f t="shared" si="33"/>
        <v>16.152474321604938</v>
      </c>
      <c r="AX201" s="9"/>
      <c r="AY201" s="22">
        <v>0.86181600000000003</v>
      </c>
      <c r="AZ201" s="22">
        <v>29.531600000000001</v>
      </c>
      <c r="BA201" s="22">
        <v>-1.55701E-2</v>
      </c>
      <c r="BB201" s="22">
        <v>191</v>
      </c>
      <c r="BC201" s="22">
        <v>0.86029100000000003</v>
      </c>
      <c r="BD201">
        <f t="shared" si="34"/>
        <v>19.222345679012346</v>
      </c>
      <c r="BE201">
        <f t="shared" si="35"/>
        <v>16.566125063703705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6.9699499999999999</v>
      </c>
      <c r="I202" s="22">
        <v>-1.5600599999999999E-2</v>
      </c>
      <c r="J202" s="22">
        <v>192</v>
      </c>
      <c r="K202" s="22">
        <v>0.83221400000000001</v>
      </c>
      <c r="L202">
        <f t="shared" si="24"/>
        <v>19.259999999999998</v>
      </c>
      <c r="M202">
        <f t="shared" si="25"/>
        <v>16.046083799999998</v>
      </c>
      <c r="N202" s="9"/>
      <c r="O202" s="22">
        <v>0.86685199999999996</v>
      </c>
      <c r="P202" s="22">
        <v>10.789099999999999</v>
      </c>
      <c r="Q202" s="22">
        <v>-1.55914E-2</v>
      </c>
      <c r="R202" s="22">
        <v>192</v>
      </c>
      <c r="S202" s="22">
        <v>0.866089</v>
      </c>
      <c r="T202">
        <f t="shared" si="26"/>
        <v>19.24864197530864</v>
      </c>
      <c r="U202">
        <f t="shared" si="27"/>
        <v>16.685723793580244</v>
      </c>
      <c r="X202" s="9"/>
      <c r="Y202" s="22">
        <v>0.83313000000000004</v>
      </c>
      <c r="Z202" s="22">
        <v>16.3352</v>
      </c>
      <c r="AA202" s="22">
        <v>-1.56036E-2</v>
      </c>
      <c r="AB202" s="22">
        <v>192</v>
      </c>
      <c r="AC202" s="22">
        <v>0.83252000000000004</v>
      </c>
      <c r="AD202">
        <f t="shared" si="28"/>
        <v>19.263703703703705</v>
      </c>
      <c r="AE202">
        <f t="shared" si="29"/>
        <v>16.049169466666669</v>
      </c>
      <c r="AF202" s="9"/>
      <c r="AG202" s="22">
        <v>0.86685199999999996</v>
      </c>
      <c r="AH202" s="22">
        <v>20.154399999999999</v>
      </c>
      <c r="AI202" s="22">
        <v>-1.55762E-2</v>
      </c>
      <c r="AJ202" s="22">
        <v>192</v>
      </c>
      <c r="AK202" s="22">
        <v>0.86517299999999997</v>
      </c>
      <c r="AL202">
        <f t="shared" si="30"/>
        <v>19.229876543209876</v>
      </c>
      <c r="AM202">
        <f t="shared" si="31"/>
        <v>16.669456941234568</v>
      </c>
      <c r="AP202" s="9"/>
      <c r="AQ202" s="22">
        <v>0.83313000000000004</v>
      </c>
      <c r="AR202" s="22">
        <v>25.7224</v>
      </c>
      <c r="AS202" s="22">
        <v>-1.56128E-2</v>
      </c>
      <c r="AT202" s="22">
        <v>192</v>
      </c>
      <c r="AU202" s="22">
        <v>0.83221400000000001</v>
      </c>
      <c r="AV202">
        <f t="shared" si="32"/>
        <v>19.275061728395059</v>
      </c>
      <c r="AW202">
        <f t="shared" si="33"/>
        <v>16.058632177777778</v>
      </c>
      <c r="AX202" s="9"/>
      <c r="AY202" s="22">
        <v>0.86685199999999996</v>
      </c>
      <c r="AZ202" s="22">
        <v>29.541599999999999</v>
      </c>
      <c r="BA202" s="22">
        <v>-1.5564E-2</v>
      </c>
      <c r="BB202" s="22">
        <v>192</v>
      </c>
      <c r="BC202" s="22">
        <v>0.865784</v>
      </c>
      <c r="BD202">
        <f t="shared" si="34"/>
        <v>19.214814814814812</v>
      </c>
      <c r="BE202">
        <f t="shared" si="35"/>
        <v>16.656400651851847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6.9800199999999997</v>
      </c>
      <c r="I203" s="22">
        <v>-1.5606699999999999E-2</v>
      </c>
      <c r="J203" s="22">
        <v>193</v>
      </c>
      <c r="K203" s="22">
        <v>0.82702600000000004</v>
      </c>
      <c r="L203">
        <f t="shared" si="24"/>
        <v>19.267530864197528</v>
      </c>
      <c r="M203">
        <f t="shared" si="25"/>
        <v>15.955326703456787</v>
      </c>
      <c r="N203" s="9"/>
      <c r="O203" s="22">
        <v>0.87188699999999997</v>
      </c>
      <c r="P203" s="22">
        <v>10.799200000000001</v>
      </c>
      <c r="Q203" s="22">
        <v>-1.55853E-2</v>
      </c>
      <c r="R203" s="22">
        <v>193</v>
      </c>
      <c r="S203" s="22">
        <v>0.87097199999999997</v>
      </c>
      <c r="T203">
        <f t="shared" si="26"/>
        <v>19.24111111111111</v>
      </c>
      <c r="U203">
        <f t="shared" si="27"/>
        <v>16.776074643333331</v>
      </c>
      <c r="X203" s="9"/>
      <c r="Y203" s="22">
        <v>0.828094</v>
      </c>
      <c r="Z203" s="22">
        <v>16.345300000000002</v>
      </c>
      <c r="AA203" s="22">
        <v>-1.5609700000000001E-2</v>
      </c>
      <c r="AB203" s="22">
        <v>193</v>
      </c>
      <c r="AC203" s="22">
        <v>0.82794199999999996</v>
      </c>
      <c r="AD203">
        <f t="shared" si="28"/>
        <v>19.271234567901235</v>
      </c>
      <c r="AE203">
        <f t="shared" si="29"/>
        <v>15.958393718271605</v>
      </c>
      <c r="AF203" s="9"/>
      <c r="AG203" s="22">
        <v>0.87188699999999997</v>
      </c>
      <c r="AH203" s="22">
        <v>20.1645</v>
      </c>
      <c r="AI203" s="22">
        <v>-1.55701E-2</v>
      </c>
      <c r="AJ203" s="22">
        <v>193</v>
      </c>
      <c r="AK203" s="22">
        <v>0.87097199999999997</v>
      </c>
      <c r="AL203">
        <f t="shared" si="30"/>
        <v>19.222345679012346</v>
      </c>
      <c r="AM203">
        <f t="shared" si="31"/>
        <v>16.759713307037035</v>
      </c>
      <c r="AP203" s="9"/>
      <c r="AQ203" s="22">
        <v>0.828094</v>
      </c>
      <c r="AR203" s="22">
        <v>25.732500000000002</v>
      </c>
      <c r="AS203" s="22">
        <v>-1.56189E-2</v>
      </c>
      <c r="AT203" s="22">
        <v>193</v>
      </c>
      <c r="AU203" s="22">
        <v>0.82733199999999996</v>
      </c>
      <c r="AV203">
        <f t="shared" si="32"/>
        <v>19.282592592592589</v>
      </c>
      <c r="AW203">
        <f t="shared" si="33"/>
        <v>15.967799230370368</v>
      </c>
      <c r="AX203" s="9"/>
      <c r="AY203" s="22">
        <v>0.87188699999999997</v>
      </c>
      <c r="AZ203" s="22">
        <v>29.5517</v>
      </c>
      <c r="BA203" s="22">
        <v>-1.55579E-2</v>
      </c>
      <c r="BB203" s="22">
        <v>193</v>
      </c>
      <c r="BC203" s="22">
        <v>0.87036100000000005</v>
      </c>
      <c r="BD203">
        <f t="shared" si="34"/>
        <v>19.207283950617281</v>
      </c>
      <c r="BE203">
        <f t="shared" si="35"/>
        <v>16.746581181851848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6.9900900000000004</v>
      </c>
      <c r="I204" s="22">
        <v>-1.56128E-2</v>
      </c>
      <c r="J204" s="22">
        <v>194</v>
      </c>
      <c r="K204" s="22">
        <v>0.82244899999999999</v>
      </c>
      <c r="L204">
        <f t="shared" ref="L204:L267" si="36">-I204/$F$2*1000</f>
        <v>19.275061728395059</v>
      </c>
      <c r="M204">
        <f t="shared" ref="M204:M267" si="37">L204*G204</f>
        <v>15.864513031111109</v>
      </c>
      <c r="N204" s="9"/>
      <c r="O204" s="22">
        <v>0.87692300000000001</v>
      </c>
      <c r="P204" s="22">
        <v>10.8093</v>
      </c>
      <c r="Q204" s="22">
        <v>-1.55853E-2</v>
      </c>
      <c r="R204" s="22">
        <v>194</v>
      </c>
      <c r="S204" s="22">
        <v>0.87646500000000005</v>
      </c>
      <c r="T204">
        <f t="shared" ref="T204:T267" si="38">-Q204/$F$2*1000</f>
        <v>19.24111111111111</v>
      </c>
      <c r="U204">
        <f t="shared" ref="U204:U267" si="39">T204*O204</f>
        <v>16.872972878888888</v>
      </c>
      <c r="X204" s="9"/>
      <c r="Y204" s="22">
        <v>0.82305899999999999</v>
      </c>
      <c r="Z204" s="22">
        <v>16.3553</v>
      </c>
      <c r="AA204" s="22">
        <v>-1.5615800000000001E-2</v>
      </c>
      <c r="AB204" s="22">
        <v>194</v>
      </c>
      <c r="AC204" s="22">
        <v>0.82244899999999999</v>
      </c>
      <c r="AD204">
        <f t="shared" ref="AD204:AD267" si="40">-AA204/$F$2*1000</f>
        <v>19.278765432098766</v>
      </c>
      <c r="AE204">
        <f t="shared" ref="AE204:AE267" si="41">AD204*Y204</f>
        <v>15.867561397777777</v>
      </c>
      <c r="AF204" s="9"/>
      <c r="AG204" s="22">
        <v>0.87692300000000001</v>
      </c>
      <c r="AH204" s="22">
        <v>20.174499999999998</v>
      </c>
      <c r="AI204" s="22">
        <v>-1.5564E-2</v>
      </c>
      <c r="AJ204" s="22">
        <v>194</v>
      </c>
      <c r="AK204" s="22">
        <v>0.87616000000000005</v>
      </c>
      <c r="AL204">
        <f t="shared" ref="AL204:AL267" si="42">-AI204/$F$2*1000</f>
        <v>19.214814814814812</v>
      </c>
      <c r="AM204">
        <f t="shared" ref="AM204:AM267" si="43">AL204*AG204</f>
        <v>16.84991305185185</v>
      </c>
      <c r="AP204" s="9"/>
      <c r="AQ204" s="22">
        <v>0.82305899999999999</v>
      </c>
      <c r="AR204" s="22">
        <v>25.742599999999999</v>
      </c>
      <c r="AS204" s="22">
        <v>-1.5625E-2</v>
      </c>
      <c r="AT204" s="22">
        <v>194</v>
      </c>
      <c r="AU204" s="22">
        <v>0.82183799999999996</v>
      </c>
      <c r="AV204">
        <f t="shared" ref="AV204:AV267" si="44">-AS204/$F$2*1000</f>
        <v>19.290123456790123</v>
      </c>
      <c r="AW204">
        <f t="shared" ref="AW204:AW267" si="45">AV204*AQ204</f>
        <v>15.876909722222221</v>
      </c>
      <c r="AX204" s="9"/>
      <c r="AY204" s="22">
        <v>0.87692300000000001</v>
      </c>
      <c r="AZ204" s="22">
        <v>29.561800000000002</v>
      </c>
      <c r="BA204" s="22">
        <v>-1.5554800000000001E-2</v>
      </c>
      <c r="BB204" s="22">
        <v>194</v>
      </c>
      <c r="BC204" s="22">
        <v>0.87646500000000005</v>
      </c>
      <c r="BD204">
        <f t="shared" ref="BD204:BD267" si="46">-BA204/$F$2*1000</f>
        <v>19.203456790123457</v>
      </c>
      <c r="BE204">
        <f t="shared" ref="BE204:BE267" si="47">BD204*AY204</f>
        <v>16.839952938765432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7.0001699999999998</v>
      </c>
      <c r="I205" s="22">
        <v>-1.56189E-2</v>
      </c>
      <c r="J205" s="22">
        <v>195</v>
      </c>
      <c r="K205" s="22">
        <v>0.81756600000000001</v>
      </c>
      <c r="L205">
        <f t="shared" si="36"/>
        <v>19.282592592592589</v>
      </c>
      <c r="M205">
        <f t="shared" si="37"/>
        <v>15.773623522962961</v>
      </c>
      <c r="N205" s="9"/>
      <c r="O205" s="22">
        <v>0.88195800000000002</v>
      </c>
      <c r="P205" s="22">
        <v>10.8194</v>
      </c>
      <c r="Q205" s="22">
        <v>-1.55823E-2</v>
      </c>
      <c r="R205" s="22">
        <v>195</v>
      </c>
      <c r="S205" s="22">
        <v>0.88104199999999999</v>
      </c>
      <c r="T205">
        <f t="shared" si="38"/>
        <v>19.237407407407407</v>
      </c>
      <c r="U205">
        <f t="shared" si="39"/>
        <v>16.966585362222222</v>
      </c>
      <c r="X205" s="9"/>
      <c r="Y205" s="22">
        <v>0.81802399999999997</v>
      </c>
      <c r="Z205" s="22">
        <v>16.365400000000001</v>
      </c>
      <c r="AA205" s="22">
        <v>-1.56189E-2</v>
      </c>
      <c r="AB205" s="22">
        <v>195</v>
      </c>
      <c r="AC205" s="22">
        <v>0.81726100000000002</v>
      </c>
      <c r="AD205">
        <f t="shared" si="40"/>
        <v>19.282592592592589</v>
      </c>
      <c r="AE205">
        <f t="shared" si="41"/>
        <v>15.773623522962961</v>
      </c>
      <c r="AF205" s="9"/>
      <c r="AG205" s="22">
        <v>0.88195800000000002</v>
      </c>
      <c r="AH205" s="22">
        <v>20.1846</v>
      </c>
      <c r="AI205" s="22">
        <v>-1.5560900000000001E-2</v>
      </c>
      <c r="AJ205" s="22">
        <v>195</v>
      </c>
      <c r="AK205" s="22">
        <v>0.88073699999999999</v>
      </c>
      <c r="AL205">
        <f t="shared" si="42"/>
        <v>19.210987654320988</v>
      </c>
      <c r="AM205">
        <f t="shared" si="43"/>
        <v>16.943284249629631</v>
      </c>
      <c r="AP205" s="9"/>
      <c r="AQ205" s="22">
        <v>0.81802399999999997</v>
      </c>
      <c r="AR205" s="22">
        <v>25.752700000000001</v>
      </c>
      <c r="AS205" s="22">
        <v>-1.5631099999999998E-2</v>
      </c>
      <c r="AT205" s="22">
        <v>195</v>
      </c>
      <c r="AU205" s="22">
        <v>0.81634499999999999</v>
      </c>
      <c r="AV205">
        <f t="shared" si="44"/>
        <v>19.29765432098765</v>
      </c>
      <c r="AW205">
        <f t="shared" si="45"/>
        <v>15.785944378271601</v>
      </c>
      <c r="AX205" s="9"/>
      <c r="AY205" s="22">
        <v>0.88195800000000002</v>
      </c>
      <c r="AZ205" s="22">
        <v>29.5718</v>
      </c>
      <c r="BA205" s="22">
        <v>-1.55487E-2</v>
      </c>
      <c r="BB205" s="22">
        <v>195</v>
      </c>
      <c r="BC205" s="22">
        <v>0.88165300000000002</v>
      </c>
      <c r="BD205">
        <f t="shared" si="46"/>
        <v>19.195925925925927</v>
      </c>
      <c r="BE205">
        <f t="shared" si="47"/>
        <v>16.930000437777778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7.0102399999999996</v>
      </c>
      <c r="I206" s="22">
        <v>-1.5625E-2</v>
      </c>
      <c r="J206" s="22">
        <v>196</v>
      </c>
      <c r="K206" s="22">
        <v>0.81207300000000004</v>
      </c>
      <c r="L206">
        <f t="shared" si="36"/>
        <v>19.290123456790123</v>
      </c>
      <c r="M206">
        <f t="shared" si="37"/>
        <v>15.68263888888889</v>
      </c>
      <c r="N206" s="9"/>
      <c r="O206" s="22">
        <v>0.88699300000000003</v>
      </c>
      <c r="P206" s="22">
        <v>10.8294</v>
      </c>
      <c r="Q206" s="22">
        <v>-1.5566999999999999E-2</v>
      </c>
      <c r="R206" s="22">
        <v>196</v>
      </c>
      <c r="S206" s="22">
        <v>0.88592499999999996</v>
      </c>
      <c r="T206">
        <f t="shared" si="38"/>
        <v>19.218518518518518</v>
      </c>
      <c r="U206">
        <f t="shared" si="39"/>
        <v>17.046691396296296</v>
      </c>
      <c r="X206" s="9"/>
      <c r="Y206" s="22">
        <v>0.81298800000000004</v>
      </c>
      <c r="Z206" s="22">
        <v>16.375499999999999</v>
      </c>
      <c r="AA206" s="22">
        <v>-1.5628099999999999E-2</v>
      </c>
      <c r="AB206" s="22">
        <v>196</v>
      </c>
      <c r="AC206" s="22">
        <v>0.81176800000000005</v>
      </c>
      <c r="AD206">
        <f t="shared" si="40"/>
        <v>19.293950617283947</v>
      </c>
      <c r="AE206">
        <f t="shared" si="41"/>
        <v>15.685750324444443</v>
      </c>
      <c r="AF206" s="9"/>
      <c r="AG206" s="22">
        <v>0.88699300000000003</v>
      </c>
      <c r="AH206" s="22">
        <v>20.194700000000001</v>
      </c>
      <c r="AI206" s="22">
        <v>-1.5554800000000001E-2</v>
      </c>
      <c r="AJ206" s="22">
        <v>196</v>
      </c>
      <c r="AK206" s="22">
        <v>0.88500999999999996</v>
      </c>
      <c r="AL206">
        <f t="shared" si="42"/>
        <v>19.203456790123457</v>
      </c>
      <c r="AM206">
        <f t="shared" si="43"/>
        <v>17.033331748641977</v>
      </c>
      <c r="AP206" s="9"/>
      <c r="AQ206" s="22">
        <v>0.81298800000000004</v>
      </c>
      <c r="AR206" s="22">
        <v>25.762699999999999</v>
      </c>
      <c r="AS206" s="22">
        <v>-1.5634200000000001E-2</v>
      </c>
      <c r="AT206" s="22">
        <v>196</v>
      </c>
      <c r="AU206" s="22">
        <v>0.81207300000000004</v>
      </c>
      <c r="AV206">
        <f t="shared" si="44"/>
        <v>19.301481481481481</v>
      </c>
      <c r="AW206">
        <f t="shared" si="45"/>
        <v>15.691872826666668</v>
      </c>
      <c r="AX206" s="9"/>
      <c r="AY206" s="22">
        <v>0.88699300000000003</v>
      </c>
      <c r="AZ206" s="22">
        <v>29.581900000000001</v>
      </c>
      <c r="BA206" s="22">
        <v>-1.55426E-2</v>
      </c>
      <c r="BB206" s="22">
        <v>196</v>
      </c>
      <c r="BC206" s="22">
        <v>0.88592499999999996</v>
      </c>
      <c r="BD206">
        <f t="shared" si="46"/>
        <v>19.188395061728393</v>
      </c>
      <c r="BE206">
        <f t="shared" si="47"/>
        <v>17.019972100987655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7.0203100000000003</v>
      </c>
      <c r="I207" s="22">
        <v>-1.5631099999999998E-2</v>
      </c>
      <c r="J207" s="22">
        <v>197</v>
      </c>
      <c r="K207" s="22">
        <v>0.80688499999999996</v>
      </c>
      <c r="L207">
        <f t="shared" si="36"/>
        <v>19.29765432098765</v>
      </c>
      <c r="M207">
        <f t="shared" si="37"/>
        <v>15.591597701604936</v>
      </c>
      <c r="N207" s="9"/>
      <c r="O207" s="22">
        <v>0.89202899999999996</v>
      </c>
      <c r="P207" s="22">
        <v>10.839499999999999</v>
      </c>
      <c r="Q207" s="22">
        <v>-1.5560900000000001E-2</v>
      </c>
      <c r="R207" s="22">
        <v>197</v>
      </c>
      <c r="S207" s="22">
        <v>0.89080800000000004</v>
      </c>
      <c r="T207">
        <f t="shared" si="38"/>
        <v>19.210987654320988</v>
      </c>
      <c r="U207">
        <f t="shared" si="39"/>
        <v>17.136758106296295</v>
      </c>
      <c r="X207" s="9"/>
      <c r="Y207" s="22">
        <v>0.80795300000000003</v>
      </c>
      <c r="Z207" s="22">
        <v>16.3856</v>
      </c>
      <c r="AA207" s="22">
        <v>-1.5631099999999998E-2</v>
      </c>
      <c r="AB207" s="22">
        <v>197</v>
      </c>
      <c r="AC207" s="22">
        <v>0.80688499999999996</v>
      </c>
      <c r="AD207">
        <f t="shared" si="40"/>
        <v>19.29765432098765</v>
      </c>
      <c r="AE207">
        <f t="shared" si="41"/>
        <v>15.591597701604936</v>
      </c>
      <c r="AF207" s="9"/>
      <c r="AG207" s="22">
        <v>0.89202899999999996</v>
      </c>
      <c r="AH207" s="22">
        <v>20.204699999999999</v>
      </c>
      <c r="AI207" s="22">
        <v>-1.5551799999999999E-2</v>
      </c>
      <c r="AJ207" s="22">
        <v>197</v>
      </c>
      <c r="AK207" s="22">
        <v>0.89111300000000004</v>
      </c>
      <c r="AL207">
        <f t="shared" si="42"/>
        <v>19.199753086419751</v>
      </c>
      <c r="AM207">
        <f t="shared" si="43"/>
        <v>17.126736545925922</v>
      </c>
      <c r="AP207" s="9"/>
      <c r="AQ207" s="22">
        <v>0.80795300000000003</v>
      </c>
      <c r="AR207" s="22">
        <v>25.7728</v>
      </c>
      <c r="AS207" s="22">
        <v>-1.5640299999999999E-2</v>
      </c>
      <c r="AT207" s="22">
        <v>197</v>
      </c>
      <c r="AU207" s="22">
        <v>0.80688499999999996</v>
      </c>
      <c r="AV207">
        <f t="shared" si="44"/>
        <v>19.309012345679012</v>
      </c>
      <c r="AW207">
        <f t="shared" si="45"/>
        <v>15.600774451728395</v>
      </c>
      <c r="AX207" s="9"/>
      <c r="AY207" s="22">
        <v>0.89202899999999996</v>
      </c>
      <c r="AZ207" s="22">
        <v>29.591999999999999</v>
      </c>
      <c r="BA207" s="22">
        <v>-1.5539600000000001E-2</v>
      </c>
      <c r="BB207" s="22">
        <v>197</v>
      </c>
      <c r="BC207" s="22">
        <v>0.89141800000000004</v>
      </c>
      <c r="BD207">
        <f t="shared" si="46"/>
        <v>19.18469135802469</v>
      </c>
      <c r="BE207">
        <f t="shared" si="47"/>
        <v>17.113301047407404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7.0303800000000001</v>
      </c>
      <c r="I208" s="22">
        <v>-1.5640299999999999E-2</v>
      </c>
      <c r="J208" s="22">
        <v>198</v>
      </c>
      <c r="K208" s="22">
        <v>0.80139199999999999</v>
      </c>
      <c r="L208">
        <f t="shared" si="36"/>
        <v>19.309012345679012</v>
      </c>
      <c r="M208">
        <f t="shared" si="37"/>
        <v>15.503534265555555</v>
      </c>
      <c r="N208" s="9"/>
      <c r="O208" s="22">
        <v>0.89706399999999997</v>
      </c>
      <c r="P208" s="22">
        <v>10.849600000000001</v>
      </c>
      <c r="Q208" s="22">
        <v>-1.5551799999999999E-2</v>
      </c>
      <c r="R208" s="22">
        <v>198</v>
      </c>
      <c r="S208" s="22">
        <v>0.89630100000000001</v>
      </c>
      <c r="T208">
        <f t="shared" si="38"/>
        <v>19.199753086419751</v>
      </c>
      <c r="U208">
        <f t="shared" si="39"/>
        <v>17.223407302716048</v>
      </c>
      <c r="X208" s="9"/>
      <c r="Y208" s="22">
        <v>0.80291699999999999</v>
      </c>
      <c r="Z208" s="22">
        <v>16.395600000000002</v>
      </c>
      <c r="AA208" s="22">
        <v>-1.5634200000000001E-2</v>
      </c>
      <c r="AB208" s="22">
        <v>198</v>
      </c>
      <c r="AC208" s="22">
        <v>0.80139199999999999</v>
      </c>
      <c r="AD208">
        <f t="shared" si="40"/>
        <v>19.301481481481481</v>
      </c>
      <c r="AE208">
        <f t="shared" si="41"/>
        <v>15.497487606666667</v>
      </c>
      <c r="AF208" s="9"/>
      <c r="AG208" s="22">
        <v>0.89706399999999997</v>
      </c>
      <c r="AH208" s="22">
        <v>20.2148</v>
      </c>
      <c r="AI208" s="22">
        <v>-1.55426E-2</v>
      </c>
      <c r="AJ208" s="22">
        <v>198</v>
      </c>
      <c r="AK208" s="22">
        <v>0.89569100000000001</v>
      </c>
      <c r="AL208">
        <f t="shared" si="42"/>
        <v>19.188395061728393</v>
      </c>
      <c r="AM208">
        <f t="shared" si="43"/>
        <v>17.213218427654319</v>
      </c>
      <c r="AP208" s="9"/>
      <c r="AQ208" s="22">
        <v>0.80291699999999999</v>
      </c>
      <c r="AR208" s="22">
        <v>25.782900000000001</v>
      </c>
      <c r="AS208" s="22">
        <v>-1.5646400000000001E-2</v>
      </c>
      <c r="AT208" s="22">
        <v>198</v>
      </c>
      <c r="AU208" s="22">
        <v>0.80230699999999999</v>
      </c>
      <c r="AV208">
        <f t="shared" si="44"/>
        <v>19.316543209876546</v>
      </c>
      <c r="AW208">
        <f t="shared" si="45"/>
        <v>15.509580924444446</v>
      </c>
      <c r="AX208" s="9"/>
      <c r="AY208" s="22">
        <v>0.89706399999999997</v>
      </c>
      <c r="AZ208" s="22">
        <v>29.6021</v>
      </c>
      <c r="BA208" s="22">
        <v>-1.5533399999999999E-2</v>
      </c>
      <c r="BB208" s="22">
        <v>198</v>
      </c>
      <c r="BC208" s="22">
        <v>0.89660600000000001</v>
      </c>
      <c r="BD208">
        <f t="shared" si="46"/>
        <v>19.177037037037035</v>
      </c>
      <c r="BE208">
        <f t="shared" si="47"/>
        <v>17.203029552592589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7.0404499999999999</v>
      </c>
      <c r="I209" s="22">
        <v>-1.5649400000000001E-2</v>
      </c>
      <c r="J209" s="22">
        <v>199</v>
      </c>
      <c r="K209" s="22">
        <v>0.79711900000000002</v>
      </c>
      <c r="L209">
        <f t="shared" si="36"/>
        <v>19.320246913580245</v>
      </c>
      <c r="M209">
        <f t="shared" si="37"/>
        <v>15.415277247901233</v>
      </c>
      <c r="N209" s="9"/>
      <c r="O209" s="22">
        <v>0.90210000000000001</v>
      </c>
      <c r="P209" s="22">
        <v>10.8596</v>
      </c>
      <c r="Q209" s="22">
        <v>-1.55487E-2</v>
      </c>
      <c r="R209" s="22">
        <v>199</v>
      </c>
      <c r="S209" s="22">
        <v>0.90057399999999999</v>
      </c>
      <c r="T209">
        <f t="shared" si="38"/>
        <v>19.195925925925927</v>
      </c>
      <c r="U209">
        <f t="shared" si="39"/>
        <v>17.316644777777778</v>
      </c>
      <c r="X209" s="9"/>
      <c r="Y209" s="22">
        <v>0.79788199999999998</v>
      </c>
      <c r="Z209" s="22">
        <v>16.4057</v>
      </c>
      <c r="AA209" s="22">
        <v>-1.5640299999999999E-2</v>
      </c>
      <c r="AB209" s="22">
        <v>199</v>
      </c>
      <c r="AC209" s="22">
        <v>0.79681400000000002</v>
      </c>
      <c r="AD209">
        <f t="shared" si="40"/>
        <v>19.309012345679012</v>
      </c>
      <c r="AE209">
        <f t="shared" si="41"/>
        <v>15.406313388395061</v>
      </c>
      <c r="AF209" s="9"/>
      <c r="AG209" s="22">
        <v>0.90210000000000001</v>
      </c>
      <c r="AH209" s="22">
        <v>20.224900000000002</v>
      </c>
      <c r="AI209" s="22">
        <v>-1.55365E-2</v>
      </c>
      <c r="AJ209" s="22">
        <v>199</v>
      </c>
      <c r="AK209" s="22">
        <v>0.90148899999999998</v>
      </c>
      <c r="AL209">
        <f t="shared" si="42"/>
        <v>19.180864197530862</v>
      </c>
      <c r="AM209">
        <f t="shared" si="43"/>
        <v>17.303057592592591</v>
      </c>
      <c r="AP209" s="9"/>
      <c r="AQ209" s="22">
        <v>0.79788199999999998</v>
      </c>
      <c r="AR209" s="22">
        <v>25.792899999999999</v>
      </c>
      <c r="AS209" s="22">
        <v>-1.56525E-2</v>
      </c>
      <c r="AT209" s="22">
        <v>199</v>
      </c>
      <c r="AU209" s="22">
        <v>0.79711900000000002</v>
      </c>
      <c r="AV209">
        <f t="shared" si="44"/>
        <v>19.324074074074073</v>
      </c>
      <c r="AW209">
        <f t="shared" si="45"/>
        <v>15.418330870370369</v>
      </c>
      <c r="AX209" s="9"/>
      <c r="AY209" s="22">
        <v>0.90210000000000001</v>
      </c>
      <c r="AZ209" s="22">
        <v>29.612100000000002</v>
      </c>
      <c r="BA209" s="22">
        <v>-1.55243E-2</v>
      </c>
      <c r="BB209" s="22">
        <v>199</v>
      </c>
      <c r="BC209" s="22">
        <v>0.90118399999999999</v>
      </c>
      <c r="BD209">
        <f t="shared" si="46"/>
        <v>19.165802469135802</v>
      </c>
      <c r="BE209">
        <f t="shared" si="47"/>
        <v>17.289470407407407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7.0505199999999997</v>
      </c>
      <c r="I210" s="22">
        <v>-1.5655499999999999E-2</v>
      </c>
      <c r="J210" s="22">
        <v>200</v>
      </c>
      <c r="K210" s="22">
        <v>0.79132100000000005</v>
      </c>
      <c r="L210">
        <f t="shared" si="36"/>
        <v>19.327777777777776</v>
      </c>
      <c r="M210">
        <f t="shared" si="37"/>
        <v>15.323970627777776</v>
      </c>
      <c r="N210" s="9"/>
      <c r="O210" s="22">
        <v>0.90713500000000002</v>
      </c>
      <c r="P210" s="22">
        <v>10.8697</v>
      </c>
      <c r="Q210" s="22">
        <v>-1.5545700000000001E-2</v>
      </c>
      <c r="R210" s="22">
        <v>200</v>
      </c>
      <c r="S210" s="22">
        <v>0.90606699999999996</v>
      </c>
      <c r="T210">
        <f t="shared" si="38"/>
        <v>19.19222222222222</v>
      </c>
      <c r="U210">
        <f t="shared" si="39"/>
        <v>17.409936505555553</v>
      </c>
      <c r="X210" s="9"/>
      <c r="Y210" s="22">
        <v>0.79284699999999997</v>
      </c>
      <c r="Z210" s="22">
        <v>16.415800000000001</v>
      </c>
      <c r="AA210" s="22">
        <v>-1.5646400000000001E-2</v>
      </c>
      <c r="AB210" s="22">
        <v>200</v>
      </c>
      <c r="AC210" s="22">
        <v>0.79223600000000005</v>
      </c>
      <c r="AD210">
        <f t="shared" si="40"/>
        <v>19.316543209876546</v>
      </c>
      <c r="AE210">
        <f t="shared" si="41"/>
        <v>15.315063334320989</v>
      </c>
      <c r="AF210" s="9"/>
      <c r="AG210" s="22">
        <v>0.90713500000000002</v>
      </c>
      <c r="AH210" s="22">
        <v>20.234999999999999</v>
      </c>
      <c r="AI210" s="22">
        <v>-1.5533399999999999E-2</v>
      </c>
      <c r="AJ210" s="22">
        <v>200</v>
      </c>
      <c r="AK210" s="22">
        <v>0.90637199999999996</v>
      </c>
      <c r="AL210">
        <f t="shared" si="42"/>
        <v>19.177037037037035</v>
      </c>
      <c r="AM210">
        <f t="shared" si="43"/>
        <v>17.39616149259259</v>
      </c>
      <c r="AP210" s="9"/>
      <c r="AQ210" s="22">
        <v>0.79284699999999997</v>
      </c>
      <c r="AR210" s="22">
        <v>25.803000000000001</v>
      </c>
      <c r="AS210" s="22">
        <v>-1.5661600000000001E-2</v>
      </c>
      <c r="AT210" s="22">
        <v>200</v>
      </c>
      <c r="AU210" s="22">
        <v>0.79223600000000005</v>
      </c>
      <c r="AV210">
        <f t="shared" si="44"/>
        <v>19.33530864197531</v>
      </c>
      <c r="AW210">
        <f t="shared" si="45"/>
        <v>15.329941450864197</v>
      </c>
      <c r="AX210" s="9"/>
      <c r="AY210" s="22">
        <v>0.90713500000000002</v>
      </c>
      <c r="AZ210" s="22">
        <v>29.622199999999999</v>
      </c>
      <c r="BA210" s="22">
        <v>-1.55151E-2</v>
      </c>
      <c r="BB210" s="22">
        <v>200</v>
      </c>
      <c r="BC210" s="22">
        <v>0.90576199999999996</v>
      </c>
      <c r="BD210">
        <f t="shared" si="46"/>
        <v>19.154444444444444</v>
      </c>
      <c r="BE210">
        <f t="shared" si="47"/>
        <v>17.375666961111111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7.0605900000000004</v>
      </c>
      <c r="I211" s="22">
        <v>-1.5658600000000002E-2</v>
      </c>
      <c r="J211" s="22">
        <v>201</v>
      </c>
      <c r="K211" s="22">
        <v>0.78704799999999997</v>
      </c>
      <c r="L211">
        <f t="shared" si="36"/>
        <v>19.331604938271607</v>
      </c>
      <c r="M211">
        <f t="shared" si="37"/>
        <v>15.229651018024693</v>
      </c>
      <c r="N211" s="9"/>
      <c r="O211" s="22">
        <v>0.91217000000000004</v>
      </c>
      <c r="P211" s="22">
        <v>10.879799999999999</v>
      </c>
      <c r="Q211" s="22">
        <v>-1.55365E-2</v>
      </c>
      <c r="R211" s="22">
        <v>201</v>
      </c>
      <c r="S211" s="22">
        <v>0.91095000000000004</v>
      </c>
      <c r="T211">
        <f t="shared" si="38"/>
        <v>19.180864197530862</v>
      </c>
      <c r="U211">
        <f t="shared" si="39"/>
        <v>17.496208895061727</v>
      </c>
      <c r="X211" s="9"/>
      <c r="Y211" s="22">
        <v>0.78781100000000004</v>
      </c>
      <c r="Z211" s="22">
        <v>16.425799999999999</v>
      </c>
      <c r="AA211" s="22">
        <v>-1.56525E-2</v>
      </c>
      <c r="AB211" s="22">
        <v>201</v>
      </c>
      <c r="AC211" s="22">
        <v>0.78674299999999997</v>
      </c>
      <c r="AD211">
        <f t="shared" si="40"/>
        <v>19.324074074074073</v>
      </c>
      <c r="AE211">
        <f t="shared" si="41"/>
        <v>15.22371812037037</v>
      </c>
      <c r="AF211" s="9"/>
      <c r="AG211" s="22">
        <v>0.91217000000000004</v>
      </c>
      <c r="AH211" s="22">
        <v>20.245000000000001</v>
      </c>
      <c r="AI211" s="22">
        <v>-1.55243E-2</v>
      </c>
      <c r="AJ211" s="22">
        <v>201</v>
      </c>
      <c r="AK211" s="22">
        <v>0.91125500000000004</v>
      </c>
      <c r="AL211">
        <f t="shared" si="42"/>
        <v>19.165802469135802</v>
      </c>
      <c r="AM211">
        <f t="shared" si="43"/>
        <v>17.482470038271604</v>
      </c>
      <c r="AP211" s="9"/>
      <c r="AQ211" s="22">
        <v>0.78781100000000004</v>
      </c>
      <c r="AR211" s="22">
        <v>25.813099999999999</v>
      </c>
      <c r="AS211" s="22">
        <v>-1.5670799999999999E-2</v>
      </c>
      <c r="AT211" s="22">
        <v>201</v>
      </c>
      <c r="AU211" s="22">
        <v>0.78704799999999997</v>
      </c>
      <c r="AV211">
        <f t="shared" si="44"/>
        <v>19.346666666666664</v>
      </c>
      <c r="AW211">
        <f t="shared" si="45"/>
        <v>15.241516813333332</v>
      </c>
      <c r="AX211" s="9"/>
      <c r="AY211" s="22">
        <v>0.91217000000000004</v>
      </c>
      <c r="AZ211" s="22">
        <v>29.632300000000001</v>
      </c>
      <c r="BA211" s="22">
        <v>-1.5509E-2</v>
      </c>
      <c r="BB211" s="22">
        <v>201</v>
      </c>
      <c r="BC211" s="22">
        <v>0.91156000000000004</v>
      </c>
      <c r="BD211">
        <f t="shared" si="46"/>
        <v>19.14691358024691</v>
      </c>
      <c r="BE211">
        <f t="shared" si="47"/>
        <v>17.465240160493824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7.0706600000000002</v>
      </c>
      <c r="I212" s="22">
        <v>-1.5661600000000001E-2</v>
      </c>
      <c r="J212" s="22">
        <v>202</v>
      </c>
      <c r="K212" s="22">
        <v>0.78186</v>
      </c>
      <c r="L212">
        <f t="shared" si="36"/>
        <v>19.33530864197531</v>
      </c>
      <c r="M212">
        <f t="shared" si="37"/>
        <v>15.135215557530866</v>
      </c>
      <c r="N212" s="9"/>
      <c r="O212" s="22">
        <v>0.91720599999999997</v>
      </c>
      <c r="P212" s="22">
        <v>10.889900000000001</v>
      </c>
      <c r="Q212" s="22">
        <v>-1.5533399999999999E-2</v>
      </c>
      <c r="R212" s="22">
        <v>202</v>
      </c>
      <c r="S212" s="22">
        <v>0.91613800000000001</v>
      </c>
      <c r="T212">
        <f t="shared" si="38"/>
        <v>19.177037037037035</v>
      </c>
      <c r="U212">
        <f t="shared" si="39"/>
        <v>17.589293432592591</v>
      </c>
      <c r="X212" s="9"/>
      <c r="Y212" s="22">
        <v>0.78277600000000003</v>
      </c>
      <c r="Z212" s="22">
        <v>16.4359</v>
      </c>
      <c r="AA212" s="22">
        <v>-1.5658600000000002E-2</v>
      </c>
      <c r="AB212" s="22">
        <v>202</v>
      </c>
      <c r="AC212" s="22">
        <v>0.78216600000000003</v>
      </c>
      <c r="AD212">
        <f t="shared" si="40"/>
        <v>19.331604938271607</v>
      </c>
      <c r="AE212">
        <f t="shared" si="41"/>
        <v>15.132316387160495</v>
      </c>
      <c r="AF212" s="9"/>
      <c r="AG212" s="22">
        <v>0.91720599999999997</v>
      </c>
      <c r="AH212" s="22">
        <v>20.255099999999999</v>
      </c>
      <c r="AI212" s="22">
        <v>-1.5512099999999999E-2</v>
      </c>
      <c r="AJ212" s="22">
        <v>202</v>
      </c>
      <c r="AK212" s="22">
        <v>0.91674800000000001</v>
      </c>
      <c r="AL212">
        <f t="shared" si="42"/>
        <v>19.150740740740741</v>
      </c>
      <c r="AM212">
        <f t="shared" si="43"/>
        <v>17.565174311851852</v>
      </c>
      <c r="AP212" s="9"/>
      <c r="AQ212" s="22">
        <v>0.78277600000000003</v>
      </c>
      <c r="AR212" s="22">
        <v>25.8232</v>
      </c>
      <c r="AS212" s="22">
        <v>-1.5673800000000002E-2</v>
      </c>
      <c r="AT212" s="22">
        <v>202</v>
      </c>
      <c r="AU212" s="22">
        <v>0.78186</v>
      </c>
      <c r="AV212">
        <f t="shared" si="44"/>
        <v>19.350370370370371</v>
      </c>
      <c r="AW212">
        <f t="shared" si="45"/>
        <v>15.147005517037037</v>
      </c>
      <c r="AX212" s="9"/>
      <c r="AY212" s="22">
        <v>0.91720599999999997</v>
      </c>
      <c r="AZ212" s="22">
        <v>29.642299999999999</v>
      </c>
      <c r="BA212" s="22">
        <v>-1.5506000000000001E-2</v>
      </c>
      <c r="BB212" s="22">
        <v>202</v>
      </c>
      <c r="BC212" s="22">
        <v>0.91644300000000001</v>
      </c>
      <c r="BD212">
        <f t="shared" si="46"/>
        <v>19.14320987654321</v>
      </c>
      <c r="BE212">
        <f t="shared" si="47"/>
        <v>17.558266958024692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7.08073</v>
      </c>
      <c r="I213" s="22">
        <v>-1.56647E-2</v>
      </c>
      <c r="J213" s="22">
        <v>203</v>
      </c>
      <c r="K213" s="22">
        <v>0.77636700000000003</v>
      </c>
      <c r="L213">
        <f t="shared" si="36"/>
        <v>19.339135802469134</v>
      </c>
      <c r="M213">
        <f t="shared" si="37"/>
        <v>15.040819479012344</v>
      </c>
      <c r="N213" s="9"/>
      <c r="O213" s="22">
        <v>0.92224099999999998</v>
      </c>
      <c r="P213" s="22">
        <v>10.899900000000001</v>
      </c>
      <c r="Q213" s="22">
        <v>-1.5527300000000001E-2</v>
      </c>
      <c r="R213" s="22">
        <v>203</v>
      </c>
      <c r="S213" s="22">
        <v>0.92132599999999998</v>
      </c>
      <c r="T213">
        <f t="shared" si="38"/>
        <v>19.169506172839505</v>
      </c>
      <c r="U213">
        <f t="shared" si="39"/>
        <v>17.678904542345677</v>
      </c>
      <c r="X213" s="9"/>
      <c r="Y213" s="22">
        <v>0.77773999999999999</v>
      </c>
      <c r="Z213" s="22">
        <v>16.446000000000002</v>
      </c>
      <c r="AA213" s="22">
        <v>-1.56647E-2</v>
      </c>
      <c r="AB213" s="22">
        <v>203</v>
      </c>
      <c r="AC213" s="22">
        <v>0.77636700000000003</v>
      </c>
      <c r="AD213">
        <f t="shared" si="40"/>
        <v>19.339135802469134</v>
      </c>
      <c r="AE213">
        <f t="shared" si="41"/>
        <v>15.040819479012344</v>
      </c>
      <c r="AF213" s="9"/>
      <c r="AG213" s="22">
        <v>0.92224099999999998</v>
      </c>
      <c r="AH213" s="22">
        <v>20.2652</v>
      </c>
      <c r="AI213" s="22">
        <v>-1.5509E-2</v>
      </c>
      <c r="AJ213" s="22">
        <v>203</v>
      </c>
      <c r="AK213" s="22">
        <v>0.92132599999999998</v>
      </c>
      <c r="AL213">
        <f t="shared" si="42"/>
        <v>19.14691358024691</v>
      </c>
      <c r="AM213">
        <f t="shared" si="43"/>
        <v>17.65806872716049</v>
      </c>
      <c r="AP213" s="9"/>
      <c r="AQ213" s="22">
        <v>0.77773999999999999</v>
      </c>
      <c r="AR213" s="22">
        <v>25.833200000000001</v>
      </c>
      <c r="AS213" s="22">
        <v>-1.5685999999999999E-2</v>
      </c>
      <c r="AT213" s="22">
        <v>203</v>
      </c>
      <c r="AU213" s="22">
        <v>0.77728299999999995</v>
      </c>
      <c r="AV213">
        <f t="shared" si="44"/>
        <v>19.365432098765428</v>
      </c>
      <c r="AW213">
        <f t="shared" si="45"/>
        <v>15.061271160493824</v>
      </c>
      <c r="AX213" s="9"/>
      <c r="AY213" s="22">
        <v>0.92224099999999998</v>
      </c>
      <c r="AZ213" s="22">
        <v>29.6524</v>
      </c>
      <c r="BA213" s="22">
        <v>-1.55029E-2</v>
      </c>
      <c r="BB213" s="22">
        <v>203</v>
      </c>
      <c r="BC213" s="22">
        <v>0.92132599999999998</v>
      </c>
      <c r="BD213">
        <f t="shared" si="46"/>
        <v>19.139382716049383</v>
      </c>
      <c r="BE213">
        <f t="shared" si="47"/>
        <v>17.651123455432099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7.0907999999999998</v>
      </c>
      <c r="I214" s="22">
        <v>-1.5673800000000002E-2</v>
      </c>
      <c r="J214" s="22">
        <v>204</v>
      </c>
      <c r="K214" s="22">
        <v>0.77239999999999998</v>
      </c>
      <c r="L214">
        <f t="shared" si="36"/>
        <v>19.350370370370371</v>
      </c>
      <c r="M214">
        <f t="shared" si="37"/>
        <v>14.952127937037037</v>
      </c>
      <c r="N214" s="9"/>
      <c r="O214" s="22">
        <v>0.92727700000000002</v>
      </c>
      <c r="P214" s="22">
        <v>10.91</v>
      </c>
      <c r="Q214" s="22">
        <v>-1.5518199999999999E-2</v>
      </c>
      <c r="R214" s="22">
        <v>204</v>
      </c>
      <c r="S214" s="22">
        <v>0.92620800000000003</v>
      </c>
      <c r="T214">
        <f t="shared" si="38"/>
        <v>19.158271604938271</v>
      </c>
      <c r="U214">
        <f t="shared" si="39"/>
        <v>17.765024619012344</v>
      </c>
      <c r="X214" s="9"/>
      <c r="Y214" s="22">
        <v>0.77270499999999998</v>
      </c>
      <c r="Z214" s="22">
        <v>16.456</v>
      </c>
      <c r="AA214" s="22">
        <v>-1.56677E-2</v>
      </c>
      <c r="AB214" s="22">
        <v>204</v>
      </c>
      <c r="AC214" s="22">
        <v>0.77209499999999998</v>
      </c>
      <c r="AD214">
        <f t="shared" si="40"/>
        <v>19.342839506172837</v>
      </c>
      <c r="AE214">
        <f t="shared" si="41"/>
        <v>14.946308800617281</v>
      </c>
      <c r="AF214" s="9"/>
      <c r="AG214" s="22">
        <v>0.92727700000000002</v>
      </c>
      <c r="AH214" s="22">
        <v>20.275200000000002</v>
      </c>
      <c r="AI214" s="22">
        <v>-1.55029E-2</v>
      </c>
      <c r="AJ214" s="22">
        <v>204</v>
      </c>
      <c r="AK214" s="22">
        <v>0.92559800000000003</v>
      </c>
      <c r="AL214">
        <f t="shared" si="42"/>
        <v>19.139382716049383</v>
      </c>
      <c r="AM214">
        <f t="shared" si="43"/>
        <v>17.747509386790124</v>
      </c>
      <c r="AP214" s="9"/>
      <c r="AQ214" s="22">
        <v>0.77270499999999998</v>
      </c>
      <c r="AR214" s="22">
        <v>25.843299999999999</v>
      </c>
      <c r="AS214" s="22">
        <v>-1.5685999999999999E-2</v>
      </c>
      <c r="AT214" s="22">
        <v>204</v>
      </c>
      <c r="AU214" s="22">
        <v>0.77117899999999995</v>
      </c>
      <c r="AV214">
        <f t="shared" si="44"/>
        <v>19.365432098765428</v>
      </c>
      <c r="AW214">
        <f t="shared" si="45"/>
        <v>14.963766209876539</v>
      </c>
      <c r="AX214" s="9"/>
      <c r="AY214" s="22">
        <v>0.92727700000000002</v>
      </c>
      <c r="AZ214" s="22">
        <v>29.662500000000001</v>
      </c>
      <c r="BA214" s="22">
        <v>-1.54968E-2</v>
      </c>
      <c r="BB214" s="22">
        <v>204</v>
      </c>
      <c r="BC214" s="22">
        <v>0.92590300000000003</v>
      </c>
      <c r="BD214">
        <f t="shared" si="46"/>
        <v>19.131851851851852</v>
      </c>
      <c r="BE214">
        <f t="shared" si="47"/>
        <v>17.74052618962963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7.1008800000000001</v>
      </c>
      <c r="I215" s="22">
        <v>-1.56799E-2</v>
      </c>
      <c r="J215" s="22">
        <v>205</v>
      </c>
      <c r="K215" s="22">
        <v>0.76599099999999998</v>
      </c>
      <c r="L215">
        <f t="shared" si="36"/>
        <v>19.357901234567901</v>
      </c>
      <c r="M215">
        <f t="shared" si="37"/>
        <v>14.86048004074074</v>
      </c>
      <c r="N215" s="9"/>
      <c r="O215" s="22">
        <v>0.93231200000000003</v>
      </c>
      <c r="P215" s="22">
        <v>10.9201</v>
      </c>
      <c r="Q215" s="22">
        <v>-1.5512099999999999E-2</v>
      </c>
      <c r="R215" s="22">
        <v>205</v>
      </c>
      <c r="S215" s="22">
        <v>0.931396</v>
      </c>
      <c r="T215">
        <f t="shared" si="38"/>
        <v>19.150740740740741</v>
      </c>
      <c r="U215">
        <f t="shared" si="39"/>
        <v>17.85446540148148</v>
      </c>
      <c r="X215" s="9"/>
      <c r="Y215" s="22">
        <v>0.76766999999999996</v>
      </c>
      <c r="Z215" s="22">
        <v>16.466100000000001</v>
      </c>
      <c r="AA215" s="22">
        <v>-1.5676900000000001E-2</v>
      </c>
      <c r="AB215" s="22">
        <v>205</v>
      </c>
      <c r="AC215" s="22">
        <v>0.76660200000000001</v>
      </c>
      <c r="AD215">
        <f t="shared" si="40"/>
        <v>19.354197530864198</v>
      </c>
      <c r="AE215">
        <f t="shared" si="41"/>
        <v>14.857636818518518</v>
      </c>
      <c r="AF215" s="9"/>
      <c r="AG215" s="22">
        <v>0.93231200000000003</v>
      </c>
      <c r="AH215" s="22">
        <v>20.285299999999999</v>
      </c>
      <c r="AI215" s="22">
        <v>-1.54999E-2</v>
      </c>
      <c r="AJ215" s="22">
        <v>205</v>
      </c>
      <c r="AK215" s="22">
        <v>0.931396</v>
      </c>
      <c r="AL215">
        <f t="shared" si="42"/>
        <v>19.13567901234568</v>
      </c>
      <c r="AM215">
        <f t="shared" si="43"/>
        <v>17.840423171358026</v>
      </c>
      <c r="AP215" s="9"/>
      <c r="AQ215" s="22">
        <v>0.76766999999999996</v>
      </c>
      <c r="AR215" s="22">
        <v>25.853400000000001</v>
      </c>
      <c r="AS215" s="22">
        <v>-1.56921E-2</v>
      </c>
      <c r="AT215" s="22">
        <v>205</v>
      </c>
      <c r="AU215" s="22">
        <v>0.76660200000000001</v>
      </c>
      <c r="AV215">
        <f t="shared" si="44"/>
        <v>19.372962962962962</v>
      </c>
      <c r="AW215">
        <f t="shared" si="45"/>
        <v>14.872042477777777</v>
      </c>
      <c r="AX215" s="9"/>
      <c r="AY215" s="22">
        <v>0.93231200000000003</v>
      </c>
      <c r="AZ215" s="22">
        <v>29.672599999999999</v>
      </c>
      <c r="BA215" s="22">
        <v>-1.54907E-2</v>
      </c>
      <c r="BB215" s="22">
        <v>205</v>
      </c>
      <c r="BC215" s="22">
        <v>0.930786</v>
      </c>
      <c r="BD215">
        <f t="shared" si="46"/>
        <v>19.124320987654318</v>
      </c>
      <c r="BE215">
        <f t="shared" si="47"/>
        <v>17.829833948641973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7.1109499999999999</v>
      </c>
      <c r="I216" s="22">
        <v>-1.5682999999999999E-2</v>
      </c>
      <c r="J216" s="22">
        <v>206</v>
      </c>
      <c r="K216" s="22">
        <v>0.76202400000000003</v>
      </c>
      <c r="L216">
        <f t="shared" si="36"/>
        <v>19.361728395061725</v>
      </c>
      <c r="M216">
        <f t="shared" si="37"/>
        <v>14.765912372839503</v>
      </c>
      <c r="N216" s="9"/>
      <c r="O216" s="22">
        <v>0.93734700000000004</v>
      </c>
      <c r="P216" s="22">
        <v>10.930099999999999</v>
      </c>
      <c r="Q216" s="22">
        <v>-1.5506000000000001E-2</v>
      </c>
      <c r="R216" s="22">
        <v>206</v>
      </c>
      <c r="S216" s="22">
        <v>0.93627899999999997</v>
      </c>
      <c r="T216">
        <f t="shared" si="38"/>
        <v>19.14320987654321</v>
      </c>
      <c r="U216">
        <f t="shared" si="39"/>
        <v>17.94383034814815</v>
      </c>
      <c r="X216" s="9"/>
      <c r="Y216" s="22">
        <v>0.76263400000000003</v>
      </c>
      <c r="Z216" s="22">
        <v>16.476199999999999</v>
      </c>
      <c r="AA216" s="22">
        <v>-1.5685999999999999E-2</v>
      </c>
      <c r="AB216" s="22">
        <v>206</v>
      </c>
      <c r="AC216" s="22">
        <v>0.76141400000000004</v>
      </c>
      <c r="AD216">
        <f t="shared" si="40"/>
        <v>19.365432098765428</v>
      </c>
      <c r="AE216">
        <f t="shared" si="41"/>
        <v>14.768736943209873</v>
      </c>
      <c r="AF216" s="9"/>
      <c r="AG216" s="22">
        <v>0.93734700000000004</v>
      </c>
      <c r="AH216" s="22">
        <v>20.295400000000001</v>
      </c>
      <c r="AI216" s="22">
        <v>-1.54938E-2</v>
      </c>
      <c r="AJ216" s="22">
        <v>206</v>
      </c>
      <c r="AK216" s="22">
        <v>0.93627899999999997</v>
      </c>
      <c r="AL216">
        <f t="shared" si="42"/>
        <v>19.128148148148149</v>
      </c>
      <c r="AM216">
        <f t="shared" si="43"/>
        <v>17.929712282222223</v>
      </c>
      <c r="AP216" s="9"/>
      <c r="AQ216" s="22">
        <v>0.76263400000000003</v>
      </c>
      <c r="AR216" s="22">
        <v>25.863399999999999</v>
      </c>
      <c r="AS216" s="22">
        <v>-1.56921E-2</v>
      </c>
      <c r="AT216" s="22">
        <v>206</v>
      </c>
      <c r="AU216" s="22">
        <v>0.76141400000000004</v>
      </c>
      <c r="AV216">
        <f t="shared" si="44"/>
        <v>19.372962962962962</v>
      </c>
      <c r="AW216">
        <f t="shared" si="45"/>
        <v>14.774480236296297</v>
      </c>
      <c r="AX216" s="9"/>
      <c r="AY216" s="22">
        <v>0.93734700000000004</v>
      </c>
      <c r="AZ216" s="22">
        <v>29.682600000000001</v>
      </c>
      <c r="BA216" s="22">
        <v>-1.5484599999999999E-2</v>
      </c>
      <c r="BB216" s="22">
        <v>206</v>
      </c>
      <c r="BC216" s="22">
        <v>0.93689</v>
      </c>
      <c r="BD216">
        <f t="shared" si="46"/>
        <v>19.116790123456788</v>
      </c>
      <c r="BE216">
        <f t="shared" si="47"/>
        <v>17.919065871851849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7.1210199999999997</v>
      </c>
      <c r="I217" s="22">
        <v>-1.5689100000000001E-2</v>
      </c>
      <c r="J217" s="22">
        <v>207</v>
      </c>
      <c r="K217" s="22">
        <v>0.75683599999999995</v>
      </c>
      <c r="L217">
        <f t="shared" si="36"/>
        <v>19.369259259259259</v>
      </c>
      <c r="M217">
        <f t="shared" si="37"/>
        <v>14.674131445555556</v>
      </c>
      <c r="N217" s="9"/>
      <c r="O217" s="22">
        <v>0.94238299999999997</v>
      </c>
      <c r="P217" s="22">
        <v>10.940200000000001</v>
      </c>
      <c r="Q217" s="22">
        <v>-1.54999E-2</v>
      </c>
      <c r="R217" s="22">
        <v>207</v>
      </c>
      <c r="S217" s="22">
        <v>0.94146700000000005</v>
      </c>
      <c r="T217">
        <f t="shared" si="38"/>
        <v>19.13567901234568</v>
      </c>
      <c r="U217">
        <f t="shared" si="39"/>
        <v>18.033138594691358</v>
      </c>
      <c r="X217" s="9"/>
      <c r="Y217" s="22">
        <v>0.75759900000000002</v>
      </c>
      <c r="Z217" s="22">
        <v>16.4863</v>
      </c>
      <c r="AA217" s="22">
        <v>-1.5689100000000001E-2</v>
      </c>
      <c r="AB217" s="22">
        <v>207</v>
      </c>
      <c r="AC217" s="22">
        <v>0.75653099999999995</v>
      </c>
      <c r="AD217">
        <f t="shared" si="40"/>
        <v>19.369259259259259</v>
      </c>
      <c r="AE217">
        <f t="shared" si="41"/>
        <v>14.674131445555556</v>
      </c>
      <c r="AF217" s="9"/>
      <c r="AG217" s="22">
        <v>0.94238299999999997</v>
      </c>
      <c r="AH217" s="22">
        <v>20.305399999999999</v>
      </c>
      <c r="AI217" s="22">
        <v>-1.54907E-2</v>
      </c>
      <c r="AJ217" s="22">
        <v>207</v>
      </c>
      <c r="AK217" s="22">
        <v>0.94146700000000005</v>
      </c>
      <c r="AL217">
        <f t="shared" si="42"/>
        <v>19.124320987654318</v>
      </c>
      <c r="AM217">
        <f t="shared" si="43"/>
        <v>18.022434985308639</v>
      </c>
      <c r="AP217" s="9"/>
      <c r="AQ217" s="22">
        <v>0.75759900000000002</v>
      </c>
      <c r="AR217" s="22">
        <v>25.8735</v>
      </c>
      <c r="AS217" s="22">
        <v>-1.5695199999999999E-2</v>
      </c>
      <c r="AT217" s="22">
        <v>207</v>
      </c>
      <c r="AU217" s="22">
        <v>0.75622599999999995</v>
      </c>
      <c r="AV217">
        <f t="shared" si="44"/>
        <v>19.376790123456789</v>
      </c>
      <c r="AW217">
        <f t="shared" si="45"/>
        <v>14.679836820740741</v>
      </c>
      <c r="AX217" s="9"/>
      <c r="AY217" s="22">
        <v>0.94238299999999997</v>
      </c>
      <c r="AZ217" s="22">
        <v>29.692699999999999</v>
      </c>
      <c r="BA217" s="22">
        <v>-1.5478499999999999E-2</v>
      </c>
      <c r="BB217" s="22">
        <v>207</v>
      </c>
      <c r="BC217" s="22">
        <v>0.94146700000000005</v>
      </c>
      <c r="BD217">
        <f t="shared" si="46"/>
        <v>19.109259259259257</v>
      </c>
      <c r="BE217">
        <f t="shared" si="47"/>
        <v>18.008241068518515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7.1310900000000004</v>
      </c>
      <c r="I218" s="22">
        <v>-1.56921E-2</v>
      </c>
      <c r="J218" s="22">
        <v>208</v>
      </c>
      <c r="K218" s="22">
        <v>0.75134299999999998</v>
      </c>
      <c r="L218">
        <f t="shared" si="36"/>
        <v>19.372962962962962</v>
      </c>
      <c r="M218">
        <f t="shared" si="37"/>
        <v>14.579375126296295</v>
      </c>
      <c r="N218" s="9"/>
      <c r="O218" s="22">
        <v>0.94741799999999998</v>
      </c>
      <c r="P218" s="22">
        <v>10.9503</v>
      </c>
      <c r="Q218" s="22">
        <v>-1.54938E-2</v>
      </c>
      <c r="R218" s="22">
        <v>208</v>
      </c>
      <c r="S218" s="22">
        <v>0.94604500000000002</v>
      </c>
      <c r="T218">
        <f t="shared" si="38"/>
        <v>19.128148148148149</v>
      </c>
      <c r="U218">
        <f t="shared" si="39"/>
        <v>18.122351862222224</v>
      </c>
      <c r="X218" s="9"/>
      <c r="Y218" s="22">
        <v>0.75256299999999998</v>
      </c>
      <c r="Z218" s="22">
        <v>16.496300000000002</v>
      </c>
      <c r="AA218" s="22">
        <v>-1.5695199999999999E-2</v>
      </c>
      <c r="AB218" s="22">
        <v>208</v>
      </c>
      <c r="AC218" s="22">
        <v>0.75195299999999998</v>
      </c>
      <c r="AD218">
        <f t="shared" si="40"/>
        <v>19.376790123456789</v>
      </c>
      <c r="AE218">
        <f t="shared" si="41"/>
        <v>14.582255305679011</v>
      </c>
      <c r="AF218" s="9"/>
      <c r="AG218" s="22">
        <v>0.94741799999999998</v>
      </c>
      <c r="AH218" s="22">
        <v>20.3155</v>
      </c>
      <c r="AI218" s="22">
        <v>-1.5484599999999999E-2</v>
      </c>
      <c r="AJ218" s="22">
        <v>208</v>
      </c>
      <c r="AK218" s="22">
        <v>0.94574000000000003</v>
      </c>
      <c r="AL218">
        <f t="shared" si="42"/>
        <v>19.116790123456788</v>
      </c>
      <c r="AM218">
        <f t="shared" si="43"/>
        <v>18.111591065185184</v>
      </c>
      <c r="AP218" s="9"/>
      <c r="AQ218" s="22">
        <v>0.75256299999999998</v>
      </c>
      <c r="AR218" s="22">
        <v>25.883600000000001</v>
      </c>
      <c r="AS218" s="22">
        <v>-1.5698199999999999E-2</v>
      </c>
      <c r="AT218" s="22">
        <v>208</v>
      </c>
      <c r="AU218" s="22">
        <v>0.75195299999999998</v>
      </c>
      <c r="AV218">
        <f t="shared" si="44"/>
        <v>19.380493827160493</v>
      </c>
      <c r="AW218">
        <f t="shared" si="45"/>
        <v>14.585042576049382</v>
      </c>
      <c r="AX218" s="9"/>
      <c r="AY218" s="22">
        <v>0.94741799999999998</v>
      </c>
      <c r="AZ218" s="22">
        <v>29.7028</v>
      </c>
      <c r="BA218" s="22">
        <v>-1.54755E-2</v>
      </c>
      <c r="BB218" s="22">
        <v>208</v>
      </c>
      <c r="BC218" s="22">
        <v>0.94635000000000002</v>
      </c>
      <c r="BD218">
        <f t="shared" si="46"/>
        <v>19.105555555555554</v>
      </c>
      <c r="BE218">
        <f t="shared" si="47"/>
        <v>18.100947233333333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7.1411600000000002</v>
      </c>
      <c r="I219" s="22">
        <v>-1.5698199999999999E-2</v>
      </c>
      <c r="J219" s="22">
        <v>209</v>
      </c>
      <c r="K219" s="22">
        <v>0.74679600000000002</v>
      </c>
      <c r="L219">
        <f t="shared" si="36"/>
        <v>19.380493827160493</v>
      </c>
      <c r="M219">
        <f t="shared" si="37"/>
        <v>14.487461789629629</v>
      </c>
      <c r="N219" s="9"/>
      <c r="O219" s="22">
        <v>0.95245400000000002</v>
      </c>
      <c r="P219" s="22">
        <v>10.9604</v>
      </c>
      <c r="Q219" s="22">
        <v>-1.54877E-2</v>
      </c>
      <c r="R219" s="22">
        <v>209</v>
      </c>
      <c r="S219" s="22">
        <v>0.951233</v>
      </c>
      <c r="T219">
        <f t="shared" si="38"/>
        <v>19.120617283950615</v>
      </c>
      <c r="U219">
        <f t="shared" si="39"/>
        <v>18.211508414567898</v>
      </c>
      <c r="X219" s="9"/>
      <c r="Y219" s="22">
        <v>0.74752799999999997</v>
      </c>
      <c r="Z219" s="22">
        <v>16.506399999999999</v>
      </c>
      <c r="AA219" s="22">
        <v>-1.5701300000000001E-2</v>
      </c>
      <c r="AB219" s="22">
        <v>209</v>
      </c>
      <c r="AC219" s="22">
        <v>0.74700900000000003</v>
      </c>
      <c r="AD219">
        <f t="shared" si="40"/>
        <v>19.384320987654323</v>
      </c>
      <c r="AE219">
        <f t="shared" si="41"/>
        <v>14.490322699259261</v>
      </c>
      <c r="AF219" s="9"/>
      <c r="AG219" s="22">
        <v>0.95245400000000002</v>
      </c>
      <c r="AH219" s="22">
        <v>20.325600000000001</v>
      </c>
      <c r="AI219" s="22">
        <v>-1.54755E-2</v>
      </c>
      <c r="AJ219" s="22">
        <v>209</v>
      </c>
      <c r="AK219" s="22">
        <v>0.950928</v>
      </c>
      <c r="AL219">
        <f t="shared" si="42"/>
        <v>19.105555555555554</v>
      </c>
      <c r="AM219">
        <f t="shared" si="43"/>
        <v>18.197162811111109</v>
      </c>
      <c r="AP219" s="9"/>
      <c r="AQ219" s="22">
        <v>0.74752799999999997</v>
      </c>
      <c r="AR219" s="22">
        <v>25.893699999999999</v>
      </c>
      <c r="AS219" s="22">
        <v>-1.5704300000000001E-2</v>
      </c>
      <c r="AT219" s="22">
        <v>209</v>
      </c>
      <c r="AU219" s="22">
        <v>0.74670400000000003</v>
      </c>
      <c r="AV219">
        <f t="shared" si="44"/>
        <v>19.388024691358023</v>
      </c>
      <c r="AW219">
        <f t="shared" si="45"/>
        <v>14.493091321481479</v>
      </c>
      <c r="AX219" s="9"/>
      <c r="AY219" s="22">
        <v>0.95245400000000002</v>
      </c>
      <c r="AZ219" s="22">
        <v>29.712800000000001</v>
      </c>
      <c r="BA219" s="22">
        <v>-1.5469399999999999E-2</v>
      </c>
      <c r="BB219" s="22">
        <v>209</v>
      </c>
      <c r="BC219" s="22">
        <v>0.95153799999999999</v>
      </c>
      <c r="BD219">
        <f t="shared" si="46"/>
        <v>19.09802469135802</v>
      </c>
      <c r="BE219">
        <f t="shared" si="47"/>
        <v>18.189990009382711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7.15123</v>
      </c>
      <c r="I220" s="22">
        <v>-1.5704300000000001E-2</v>
      </c>
      <c r="J220" s="22">
        <v>210</v>
      </c>
      <c r="K220" s="22">
        <v>0.74182099999999995</v>
      </c>
      <c r="L220">
        <f t="shared" si="36"/>
        <v>19.388024691358023</v>
      </c>
      <c r="M220">
        <f t="shared" si="37"/>
        <v>14.395472617160491</v>
      </c>
      <c r="N220" s="9"/>
      <c r="O220" s="22">
        <v>0.95748900000000003</v>
      </c>
      <c r="P220" s="22">
        <v>10.9704</v>
      </c>
      <c r="Q220" s="22">
        <v>-1.54816E-2</v>
      </c>
      <c r="R220" s="22">
        <v>210</v>
      </c>
      <c r="S220" s="22">
        <v>0.95611599999999997</v>
      </c>
      <c r="T220">
        <f t="shared" si="38"/>
        <v>19.113086419753085</v>
      </c>
      <c r="U220">
        <f t="shared" si="39"/>
        <v>18.300570002962964</v>
      </c>
      <c r="X220" s="9"/>
      <c r="Y220" s="22">
        <v>0.74249299999999996</v>
      </c>
      <c r="Z220" s="22">
        <v>16.516500000000001</v>
      </c>
      <c r="AA220" s="22">
        <v>-1.57074E-2</v>
      </c>
      <c r="AB220" s="22">
        <v>210</v>
      </c>
      <c r="AC220" s="22">
        <v>0.74175999999999997</v>
      </c>
      <c r="AD220">
        <f t="shared" si="40"/>
        <v>19.39185185185185</v>
      </c>
      <c r="AE220">
        <f t="shared" si="41"/>
        <v>14.398314257037034</v>
      </c>
      <c r="AF220" s="9"/>
      <c r="AG220" s="22">
        <v>0.95748900000000003</v>
      </c>
      <c r="AH220" s="22">
        <v>20.335699999999999</v>
      </c>
      <c r="AI220" s="22">
        <v>-1.5469399999999999E-2</v>
      </c>
      <c r="AJ220" s="22">
        <v>210</v>
      </c>
      <c r="AK220" s="22">
        <v>0.95611599999999997</v>
      </c>
      <c r="AL220">
        <f t="shared" si="42"/>
        <v>19.09802469135802</v>
      </c>
      <c r="AM220">
        <f t="shared" si="43"/>
        <v>18.286148563703701</v>
      </c>
      <c r="AP220" s="9"/>
      <c r="AQ220" s="22">
        <v>0.74249299999999996</v>
      </c>
      <c r="AR220" s="22">
        <v>25.903700000000001</v>
      </c>
      <c r="AS220" s="22">
        <v>-1.57074E-2</v>
      </c>
      <c r="AT220" s="22">
        <v>210</v>
      </c>
      <c r="AU220" s="22">
        <v>0.74173</v>
      </c>
      <c r="AV220">
        <f t="shared" si="44"/>
        <v>19.39185185185185</v>
      </c>
      <c r="AW220">
        <f t="shared" si="45"/>
        <v>14.398314257037034</v>
      </c>
      <c r="AX220" s="9"/>
      <c r="AY220" s="22">
        <v>0.95748900000000003</v>
      </c>
      <c r="AZ220" s="22">
        <v>29.722899999999999</v>
      </c>
      <c r="BA220" s="22">
        <v>-1.54602E-2</v>
      </c>
      <c r="BB220" s="22">
        <v>210</v>
      </c>
      <c r="BC220" s="22">
        <v>0.95672599999999997</v>
      </c>
      <c r="BD220">
        <f t="shared" si="46"/>
        <v>19.086666666666666</v>
      </c>
      <c r="BE220">
        <f t="shared" si="47"/>
        <v>18.275273380000002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7.1612999999999998</v>
      </c>
      <c r="I221" s="22">
        <v>-1.5710399999999999E-2</v>
      </c>
      <c r="J221" s="22">
        <v>211</v>
      </c>
      <c r="K221" s="22">
        <v>0.73675500000000005</v>
      </c>
      <c r="L221">
        <f t="shared" si="36"/>
        <v>19.395555555555553</v>
      </c>
      <c r="M221">
        <f t="shared" si="37"/>
        <v>14.303388213333333</v>
      </c>
      <c r="N221" s="9"/>
      <c r="O221" s="22">
        <v>0.96252400000000005</v>
      </c>
      <c r="P221" s="22">
        <v>10.980499999999999</v>
      </c>
      <c r="Q221" s="22">
        <v>-1.5478499999999999E-2</v>
      </c>
      <c r="R221" s="22">
        <v>211</v>
      </c>
      <c r="S221" s="22">
        <v>0.96191400000000005</v>
      </c>
      <c r="T221">
        <f t="shared" si="38"/>
        <v>19.109259259259257</v>
      </c>
      <c r="U221">
        <f t="shared" si="39"/>
        <v>18.393120659259257</v>
      </c>
      <c r="X221" s="9"/>
      <c r="Y221" s="22">
        <v>0.73745700000000003</v>
      </c>
      <c r="Z221" s="22">
        <v>16.526499999999999</v>
      </c>
      <c r="AA221" s="22">
        <v>-1.57196E-2</v>
      </c>
      <c r="AB221" s="22">
        <v>211</v>
      </c>
      <c r="AC221" s="22">
        <v>0.73660300000000001</v>
      </c>
      <c r="AD221">
        <f t="shared" si="40"/>
        <v>19.406913580246911</v>
      </c>
      <c r="AE221">
        <f t="shared" si="41"/>
        <v>14.311764268148147</v>
      </c>
      <c r="AF221" s="9"/>
      <c r="AG221" s="22">
        <v>0.96252400000000005</v>
      </c>
      <c r="AH221" s="22">
        <v>20.345700000000001</v>
      </c>
      <c r="AI221" s="22">
        <v>-1.5466300000000001E-2</v>
      </c>
      <c r="AJ221" s="22">
        <v>211</v>
      </c>
      <c r="AK221" s="22">
        <v>0.96221900000000005</v>
      </c>
      <c r="AL221">
        <f t="shared" si="42"/>
        <v>19.094197530864196</v>
      </c>
      <c r="AM221">
        <f t="shared" si="43"/>
        <v>18.378623384197532</v>
      </c>
      <c r="AP221" s="9"/>
      <c r="AQ221" s="22">
        <v>0.73745700000000003</v>
      </c>
      <c r="AR221" s="22">
        <v>25.913799999999998</v>
      </c>
      <c r="AS221" s="22">
        <v>-1.5713499999999998E-2</v>
      </c>
      <c r="AT221" s="22">
        <v>211</v>
      </c>
      <c r="AU221" s="22">
        <v>0.73663299999999998</v>
      </c>
      <c r="AV221">
        <f t="shared" si="44"/>
        <v>19.399382716049381</v>
      </c>
      <c r="AW221">
        <f t="shared" si="45"/>
        <v>14.306210579629628</v>
      </c>
      <c r="AX221" s="9"/>
      <c r="AY221" s="22">
        <v>0.96252400000000005</v>
      </c>
      <c r="AZ221" s="22">
        <v>29.733000000000001</v>
      </c>
      <c r="BA221" s="22">
        <v>-1.5457200000000001E-2</v>
      </c>
      <c r="BB221" s="22">
        <v>211</v>
      </c>
      <c r="BC221" s="22">
        <v>0.96191400000000005</v>
      </c>
      <c r="BD221">
        <f t="shared" si="46"/>
        <v>19.082962962962963</v>
      </c>
      <c r="BE221">
        <f t="shared" si="47"/>
        <v>18.367809842962963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7.1713699999999996</v>
      </c>
      <c r="I222" s="22">
        <v>-1.57196E-2</v>
      </c>
      <c r="J222" s="22">
        <v>212</v>
      </c>
      <c r="K222" s="22">
        <v>0.73175000000000001</v>
      </c>
      <c r="L222">
        <f t="shared" si="36"/>
        <v>19.406913580246911</v>
      </c>
      <c r="M222">
        <f t="shared" si="37"/>
        <v>14.214050458271604</v>
      </c>
      <c r="N222" s="9"/>
      <c r="O222" s="22">
        <v>0.96755999999999998</v>
      </c>
      <c r="P222" s="22">
        <v>10.990600000000001</v>
      </c>
      <c r="Q222" s="22">
        <v>-1.5466300000000001E-2</v>
      </c>
      <c r="R222" s="22">
        <v>212</v>
      </c>
      <c r="S222" s="22">
        <v>0.96649200000000002</v>
      </c>
      <c r="T222">
        <f t="shared" si="38"/>
        <v>19.094197530864196</v>
      </c>
      <c r="U222">
        <f t="shared" si="39"/>
        <v>18.474781762962962</v>
      </c>
      <c r="X222" s="9"/>
      <c r="Y222" s="22">
        <v>0.73242200000000002</v>
      </c>
      <c r="Z222" s="22">
        <v>16.5366</v>
      </c>
      <c r="AA222" s="22">
        <v>-1.5725699999999999E-2</v>
      </c>
      <c r="AB222" s="22">
        <v>212</v>
      </c>
      <c r="AC222" s="22">
        <v>0.73156699999999997</v>
      </c>
      <c r="AD222">
        <f t="shared" si="40"/>
        <v>19.414444444444442</v>
      </c>
      <c r="AE222">
        <f t="shared" si="41"/>
        <v>14.219566228888887</v>
      </c>
      <c r="AF222" s="9"/>
      <c r="AG222" s="22">
        <v>0.96755999999999998</v>
      </c>
      <c r="AH222" s="22">
        <v>20.355799999999999</v>
      </c>
      <c r="AI222" s="22">
        <v>-1.5463299999999999E-2</v>
      </c>
      <c r="AJ222" s="22">
        <v>212</v>
      </c>
      <c r="AK222" s="22">
        <v>0.96649200000000002</v>
      </c>
      <c r="AL222">
        <f t="shared" si="42"/>
        <v>19.090493827160493</v>
      </c>
      <c r="AM222">
        <f t="shared" si="43"/>
        <v>18.471198207407408</v>
      </c>
      <c r="AP222" s="9"/>
      <c r="AQ222" s="22">
        <v>0.73242200000000002</v>
      </c>
      <c r="AR222" s="22">
        <v>25.9239</v>
      </c>
      <c r="AS222" s="22">
        <v>-1.57196E-2</v>
      </c>
      <c r="AT222" s="22">
        <v>212</v>
      </c>
      <c r="AU222" s="22">
        <v>0.73178100000000001</v>
      </c>
      <c r="AV222">
        <f t="shared" si="44"/>
        <v>19.406913580246911</v>
      </c>
      <c r="AW222">
        <f t="shared" si="45"/>
        <v>14.214050458271604</v>
      </c>
      <c r="AX222" s="9"/>
      <c r="AY222" s="22">
        <v>0.96755999999999998</v>
      </c>
      <c r="AZ222" s="22">
        <v>29.743099999999998</v>
      </c>
      <c r="BA222" s="22">
        <v>-1.5450999999999999E-2</v>
      </c>
      <c r="BB222" s="22">
        <v>212</v>
      </c>
      <c r="BC222" s="22">
        <v>0.96649200000000002</v>
      </c>
      <c r="BD222">
        <f t="shared" si="46"/>
        <v>19.075308641975305</v>
      </c>
      <c r="BE222">
        <f t="shared" si="47"/>
        <v>18.456505629629625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7.1814400000000003</v>
      </c>
      <c r="I223" s="22">
        <v>-1.5725699999999999E-2</v>
      </c>
      <c r="J223" s="22">
        <v>213</v>
      </c>
      <c r="K223" s="22">
        <v>0.72686799999999996</v>
      </c>
      <c r="L223">
        <f t="shared" si="36"/>
        <v>19.414444444444442</v>
      </c>
      <c r="M223">
        <f t="shared" si="37"/>
        <v>14.121795086666664</v>
      </c>
      <c r="N223" s="9"/>
      <c r="O223" s="22">
        <v>0.97259499999999999</v>
      </c>
      <c r="P223" s="22">
        <v>11.0006</v>
      </c>
      <c r="Q223" s="22">
        <v>-1.54602E-2</v>
      </c>
      <c r="R223" s="22">
        <v>213</v>
      </c>
      <c r="S223" s="22">
        <v>0.97167999999999999</v>
      </c>
      <c r="T223">
        <f t="shared" si="38"/>
        <v>19.086666666666666</v>
      </c>
      <c r="U223">
        <f t="shared" si="39"/>
        <v>18.563596566666664</v>
      </c>
      <c r="X223" s="9"/>
      <c r="Y223" s="22">
        <v>0.72738599999999998</v>
      </c>
      <c r="Z223" s="22">
        <v>16.546700000000001</v>
      </c>
      <c r="AA223" s="22">
        <v>-1.5731800000000001E-2</v>
      </c>
      <c r="AB223" s="22">
        <v>213</v>
      </c>
      <c r="AC223" s="22">
        <v>0.72662400000000005</v>
      </c>
      <c r="AD223">
        <f t="shared" si="40"/>
        <v>19.421975308641976</v>
      </c>
      <c r="AE223">
        <f t="shared" si="41"/>
        <v>14.127272931851852</v>
      </c>
      <c r="AF223" s="9"/>
      <c r="AG223" s="22">
        <v>0.97259499999999999</v>
      </c>
      <c r="AH223" s="22">
        <v>20.3659</v>
      </c>
      <c r="AI223" s="22">
        <v>-1.54541E-2</v>
      </c>
      <c r="AJ223" s="22">
        <v>213</v>
      </c>
      <c r="AK223" s="22">
        <v>0.97137499999999999</v>
      </c>
      <c r="AL223">
        <f t="shared" si="42"/>
        <v>19.079135802469132</v>
      </c>
      <c r="AM223">
        <f t="shared" si="43"/>
        <v>18.556272085802465</v>
      </c>
      <c r="AP223" s="9"/>
      <c r="AQ223" s="22">
        <v>0.72738599999999998</v>
      </c>
      <c r="AR223" s="22">
        <v>25.933900000000001</v>
      </c>
      <c r="AS223" s="22">
        <v>-1.5728800000000001E-2</v>
      </c>
      <c r="AT223" s="22">
        <v>213</v>
      </c>
      <c r="AU223" s="22">
        <v>0.72665400000000002</v>
      </c>
      <c r="AV223">
        <f t="shared" si="44"/>
        <v>19.418271604938269</v>
      </c>
      <c r="AW223">
        <f t="shared" si="45"/>
        <v>14.124578909629628</v>
      </c>
      <c r="AX223" s="9"/>
      <c r="AY223" s="22">
        <v>0.97259499999999999</v>
      </c>
      <c r="AZ223" s="22">
        <v>29.7531</v>
      </c>
      <c r="BA223" s="22">
        <v>-1.5448E-2</v>
      </c>
      <c r="BB223" s="22">
        <v>213</v>
      </c>
      <c r="BC223" s="22">
        <v>0.97167999999999999</v>
      </c>
      <c r="BD223">
        <f t="shared" si="46"/>
        <v>19.071604938271605</v>
      </c>
      <c r="BE223">
        <f t="shared" si="47"/>
        <v>18.54894760493827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7.1915100000000001</v>
      </c>
      <c r="I224" s="22">
        <v>-1.57349E-2</v>
      </c>
      <c r="J224" s="22">
        <v>214</v>
      </c>
      <c r="K224" s="22">
        <v>0.72158800000000001</v>
      </c>
      <c r="L224">
        <f t="shared" si="36"/>
        <v>19.425802469135803</v>
      </c>
      <c r="M224">
        <f t="shared" si="37"/>
        <v>14.032247839382716</v>
      </c>
      <c r="N224" s="9"/>
      <c r="O224" s="22">
        <v>0.97763100000000003</v>
      </c>
      <c r="P224" s="22">
        <v>11.0107</v>
      </c>
      <c r="Q224" s="22">
        <v>-1.5457200000000001E-2</v>
      </c>
      <c r="R224" s="22">
        <v>214</v>
      </c>
      <c r="S224" s="22">
        <v>0.97625700000000004</v>
      </c>
      <c r="T224">
        <f t="shared" si="38"/>
        <v>19.082962962962963</v>
      </c>
      <c r="U224">
        <f t="shared" si="39"/>
        <v>18.656096164444445</v>
      </c>
      <c r="X224" s="9"/>
      <c r="Y224" s="22">
        <v>0.72235099999999997</v>
      </c>
      <c r="Z224" s="22">
        <v>16.556799999999999</v>
      </c>
      <c r="AA224" s="22">
        <v>-1.5737899999999999E-2</v>
      </c>
      <c r="AB224" s="22">
        <v>214</v>
      </c>
      <c r="AC224" s="22">
        <v>0.72149700000000005</v>
      </c>
      <c r="AD224">
        <f t="shared" si="40"/>
        <v>19.429506172839503</v>
      </c>
      <c r="AE224">
        <f t="shared" si="41"/>
        <v>14.034923213456787</v>
      </c>
      <c r="AF224" s="9"/>
      <c r="AG224" s="22">
        <v>0.97763100000000003</v>
      </c>
      <c r="AH224" s="22">
        <v>20.375900000000001</v>
      </c>
      <c r="AI224" s="22">
        <v>-1.5448E-2</v>
      </c>
      <c r="AJ224" s="22">
        <v>214</v>
      </c>
      <c r="AK224" s="22">
        <v>0.97595200000000004</v>
      </c>
      <c r="AL224">
        <f t="shared" si="42"/>
        <v>19.071604938271605</v>
      </c>
      <c r="AM224">
        <f t="shared" si="43"/>
        <v>18.644992207407409</v>
      </c>
      <c r="AP224" s="9"/>
      <c r="AQ224" s="22">
        <v>0.72235099999999997</v>
      </c>
      <c r="AR224" s="22">
        <v>25.943999999999999</v>
      </c>
      <c r="AS224" s="22">
        <v>-1.57349E-2</v>
      </c>
      <c r="AT224" s="22">
        <v>214</v>
      </c>
      <c r="AU224" s="22">
        <v>0.72177100000000005</v>
      </c>
      <c r="AV224">
        <f t="shared" si="44"/>
        <v>19.425802469135803</v>
      </c>
      <c r="AW224">
        <f t="shared" si="45"/>
        <v>14.032247839382716</v>
      </c>
      <c r="AX224" s="9"/>
      <c r="AY224" s="22">
        <v>0.97763100000000003</v>
      </c>
      <c r="AZ224" s="22">
        <v>29.763200000000001</v>
      </c>
      <c r="BA224" s="22">
        <v>-1.5438800000000001E-2</v>
      </c>
      <c r="BB224" s="22">
        <v>214</v>
      </c>
      <c r="BC224" s="22">
        <v>0.97717299999999996</v>
      </c>
      <c r="BD224">
        <f t="shared" si="46"/>
        <v>19.060246913580247</v>
      </c>
      <c r="BE224">
        <f t="shared" si="47"/>
        <v>18.633888250370372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7.2015900000000004</v>
      </c>
      <c r="I225" s="22">
        <v>-1.5737899999999999E-2</v>
      </c>
      <c r="J225" s="22">
        <v>215</v>
      </c>
      <c r="K225" s="22">
        <v>0.71658299999999997</v>
      </c>
      <c r="L225">
        <f t="shared" si="36"/>
        <v>19.429506172839503</v>
      </c>
      <c r="M225">
        <f t="shared" si="37"/>
        <v>13.937095649876539</v>
      </c>
      <c r="N225" s="9"/>
      <c r="O225" s="22">
        <v>0.98266600000000004</v>
      </c>
      <c r="P225" s="22">
        <v>11.020799999999999</v>
      </c>
      <c r="Q225" s="22">
        <v>-1.5448E-2</v>
      </c>
      <c r="R225" s="22">
        <v>215</v>
      </c>
      <c r="S225" s="22">
        <v>0.98205600000000004</v>
      </c>
      <c r="T225">
        <f t="shared" si="38"/>
        <v>19.071604938271605</v>
      </c>
      <c r="U225">
        <f t="shared" si="39"/>
        <v>18.741017738271605</v>
      </c>
      <c r="X225" s="9"/>
      <c r="Y225" s="22">
        <v>0.71731599999999995</v>
      </c>
      <c r="Z225" s="22">
        <v>16.566800000000001</v>
      </c>
      <c r="AA225" s="22">
        <v>-1.5741000000000002E-2</v>
      </c>
      <c r="AB225" s="22">
        <v>215</v>
      </c>
      <c r="AC225" s="22">
        <v>0.71673600000000004</v>
      </c>
      <c r="AD225">
        <f t="shared" si="40"/>
        <v>19.433333333333334</v>
      </c>
      <c r="AE225">
        <f t="shared" si="41"/>
        <v>13.939840933333333</v>
      </c>
      <c r="AF225" s="9"/>
      <c r="AG225" s="22">
        <v>0.98266600000000004</v>
      </c>
      <c r="AH225" s="22">
        <v>20.385999999999999</v>
      </c>
      <c r="AI225" s="22">
        <v>-1.54419E-2</v>
      </c>
      <c r="AJ225" s="22">
        <v>215</v>
      </c>
      <c r="AK225" s="22">
        <v>0.98144500000000001</v>
      </c>
      <c r="AL225">
        <f t="shared" si="42"/>
        <v>19.064074074074075</v>
      </c>
      <c r="AM225">
        <f t="shared" si="43"/>
        <v>18.733617414074075</v>
      </c>
      <c r="AP225" s="9"/>
      <c r="AQ225" s="22">
        <v>0.71731599999999995</v>
      </c>
      <c r="AR225" s="22">
        <v>25.9541</v>
      </c>
      <c r="AS225" s="22">
        <v>-1.5744000000000001E-2</v>
      </c>
      <c r="AT225" s="22">
        <v>215</v>
      </c>
      <c r="AU225" s="22">
        <v>0.71652199999999999</v>
      </c>
      <c r="AV225">
        <f t="shared" si="44"/>
        <v>19.437037037037037</v>
      </c>
      <c r="AW225">
        <f t="shared" si="45"/>
        <v>13.942497659259258</v>
      </c>
      <c r="AX225" s="9"/>
      <c r="AY225" s="22">
        <v>0.98266600000000004</v>
      </c>
      <c r="AZ225" s="22">
        <v>29.773299999999999</v>
      </c>
      <c r="BA225" s="22">
        <v>-1.54358E-2</v>
      </c>
      <c r="BB225" s="22">
        <v>215</v>
      </c>
      <c r="BC225" s="22">
        <v>0.98144500000000001</v>
      </c>
      <c r="BD225">
        <f t="shared" si="46"/>
        <v>19.056543209876541</v>
      </c>
      <c r="BE225">
        <f t="shared" si="47"/>
        <v>18.726217089876542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7.2116600000000002</v>
      </c>
      <c r="I226" s="22">
        <v>-1.57471E-2</v>
      </c>
      <c r="J226" s="22">
        <v>216</v>
      </c>
      <c r="K226" s="22">
        <v>0.71163900000000002</v>
      </c>
      <c r="L226">
        <f t="shared" si="36"/>
        <v>19.44086419753086</v>
      </c>
      <c r="M226">
        <f t="shared" si="37"/>
        <v>13.847338750617281</v>
      </c>
      <c r="N226" s="9"/>
      <c r="O226" s="22">
        <v>0.98770100000000005</v>
      </c>
      <c r="P226" s="22">
        <v>11.030799999999999</v>
      </c>
      <c r="Q226" s="22">
        <v>-1.5438800000000001E-2</v>
      </c>
      <c r="R226" s="22">
        <v>216</v>
      </c>
      <c r="S226" s="22">
        <v>0.98724400000000001</v>
      </c>
      <c r="T226">
        <f t="shared" si="38"/>
        <v>19.060246913580247</v>
      </c>
      <c r="U226">
        <f t="shared" si="39"/>
        <v>18.825824936790124</v>
      </c>
      <c r="X226" s="9"/>
      <c r="Y226" s="22">
        <v>0.71228000000000002</v>
      </c>
      <c r="Z226" s="22">
        <v>16.576899999999998</v>
      </c>
      <c r="AA226" s="22">
        <v>-1.5744000000000001E-2</v>
      </c>
      <c r="AB226" s="22">
        <v>216</v>
      </c>
      <c r="AC226" s="22">
        <v>0.711395</v>
      </c>
      <c r="AD226">
        <f t="shared" si="40"/>
        <v>19.437037037037037</v>
      </c>
      <c r="AE226">
        <f t="shared" si="41"/>
        <v>13.844612740740741</v>
      </c>
      <c r="AF226" s="9"/>
      <c r="AG226" s="22">
        <v>0.98770100000000005</v>
      </c>
      <c r="AH226" s="22">
        <v>20.396100000000001</v>
      </c>
      <c r="AI226" s="22">
        <v>-1.5432700000000001E-2</v>
      </c>
      <c r="AJ226" s="22">
        <v>216</v>
      </c>
      <c r="AK226" s="22">
        <v>0.98663299999999998</v>
      </c>
      <c r="AL226">
        <f t="shared" si="42"/>
        <v>19.052716049382713</v>
      </c>
      <c r="AM226">
        <f t="shared" si="43"/>
        <v>18.818386694691355</v>
      </c>
      <c r="AP226" s="9"/>
      <c r="AQ226" s="22">
        <v>0.71228000000000002</v>
      </c>
      <c r="AR226" s="22">
        <v>25.964200000000002</v>
      </c>
      <c r="AS226" s="22">
        <v>-1.57471E-2</v>
      </c>
      <c r="AT226" s="22">
        <v>216</v>
      </c>
      <c r="AU226" s="22">
        <v>0.71154799999999996</v>
      </c>
      <c r="AV226">
        <f t="shared" si="44"/>
        <v>19.44086419753086</v>
      </c>
      <c r="AW226">
        <f t="shared" si="45"/>
        <v>13.847338750617281</v>
      </c>
      <c r="AX226" s="9"/>
      <c r="AY226" s="22">
        <v>0.98770100000000005</v>
      </c>
      <c r="AZ226" s="22">
        <v>29.783300000000001</v>
      </c>
      <c r="BA226" s="22">
        <v>-1.5429699999999999E-2</v>
      </c>
      <c r="BB226" s="22">
        <v>216</v>
      </c>
      <c r="BC226" s="22">
        <v>0.98663299999999998</v>
      </c>
      <c r="BD226">
        <f t="shared" si="46"/>
        <v>19.04901234567901</v>
      </c>
      <c r="BE226">
        <f t="shared" si="47"/>
        <v>18.814728542839504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7.22173</v>
      </c>
      <c r="I227" s="22">
        <v>-1.57501E-2</v>
      </c>
      <c r="J227" s="22">
        <v>217</v>
      </c>
      <c r="K227" s="22">
        <v>0.70648200000000005</v>
      </c>
      <c r="L227">
        <f t="shared" si="36"/>
        <v>19.444567901234567</v>
      </c>
      <c r="M227">
        <f t="shared" si="37"/>
        <v>13.752073425308641</v>
      </c>
      <c r="N227" s="9"/>
      <c r="O227" s="22">
        <v>0.99273699999999998</v>
      </c>
      <c r="P227" s="22">
        <v>11.040900000000001</v>
      </c>
      <c r="Q227" s="22">
        <v>-1.54358E-2</v>
      </c>
      <c r="R227" s="22">
        <v>217</v>
      </c>
      <c r="S227" s="22">
        <v>0.99182099999999995</v>
      </c>
      <c r="T227">
        <f t="shared" si="38"/>
        <v>19.056543209876541</v>
      </c>
      <c r="U227">
        <f t="shared" si="39"/>
        <v>18.918135536543208</v>
      </c>
      <c r="X227" s="9"/>
      <c r="Y227" s="22">
        <v>0.70724500000000001</v>
      </c>
      <c r="Z227" s="22">
        <v>16.587</v>
      </c>
      <c r="AA227" s="22">
        <v>-1.57501E-2</v>
      </c>
      <c r="AB227" s="22">
        <v>217</v>
      </c>
      <c r="AC227" s="22">
        <v>0.70663500000000001</v>
      </c>
      <c r="AD227">
        <f t="shared" si="40"/>
        <v>19.444567901234567</v>
      </c>
      <c r="AE227">
        <f t="shared" si="41"/>
        <v>13.752073425308641</v>
      </c>
      <c r="AF227" s="9"/>
      <c r="AG227" s="22">
        <v>0.99273699999999998</v>
      </c>
      <c r="AH227" s="22">
        <v>20.406199999999998</v>
      </c>
      <c r="AI227" s="22">
        <v>-1.54266E-2</v>
      </c>
      <c r="AJ227" s="22">
        <v>217</v>
      </c>
      <c r="AK227" s="22">
        <v>0.99182099999999995</v>
      </c>
      <c r="AL227">
        <f t="shared" si="42"/>
        <v>19.045185185185186</v>
      </c>
      <c r="AM227">
        <f t="shared" si="43"/>
        <v>18.906860005185187</v>
      </c>
      <c r="AP227" s="9"/>
      <c r="AQ227" s="22">
        <v>0.70724500000000001</v>
      </c>
      <c r="AR227" s="22">
        <v>25.9742</v>
      </c>
      <c r="AS227" s="22">
        <v>-1.5756200000000001E-2</v>
      </c>
      <c r="AT227" s="22">
        <v>217</v>
      </c>
      <c r="AU227" s="22">
        <v>0.70657300000000001</v>
      </c>
      <c r="AV227">
        <f t="shared" si="44"/>
        <v>19.452098765432101</v>
      </c>
      <c r="AW227">
        <f t="shared" si="45"/>
        <v>13.757399591358027</v>
      </c>
      <c r="AX227" s="9"/>
      <c r="AY227" s="22">
        <v>0.99273699999999998</v>
      </c>
      <c r="AZ227" s="22">
        <v>29.793399999999998</v>
      </c>
      <c r="BA227" s="22">
        <v>-1.54205E-2</v>
      </c>
      <c r="BB227" s="22">
        <v>217</v>
      </c>
      <c r="BC227" s="22">
        <v>0.99243199999999998</v>
      </c>
      <c r="BD227">
        <f t="shared" si="46"/>
        <v>19.037654320987656</v>
      </c>
      <c r="BE227">
        <f t="shared" si="47"/>
        <v>18.899383837654323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7.2317999999999998</v>
      </c>
      <c r="I228" s="22">
        <v>-1.5753199999999998E-2</v>
      </c>
      <c r="J228" s="22">
        <v>218</v>
      </c>
      <c r="K228" s="22">
        <v>0.70147700000000002</v>
      </c>
      <c r="L228">
        <f t="shared" si="36"/>
        <v>19.448395061728394</v>
      </c>
      <c r="M228">
        <f t="shared" si="37"/>
        <v>13.656838047901234</v>
      </c>
      <c r="N228" s="9"/>
      <c r="O228" s="22">
        <v>0.99777199999999999</v>
      </c>
      <c r="P228" s="22">
        <v>11.051</v>
      </c>
      <c r="Q228" s="22">
        <v>-1.5429699999999999E-2</v>
      </c>
      <c r="R228" s="22">
        <v>218</v>
      </c>
      <c r="S228" s="22">
        <v>0.99700900000000003</v>
      </c>
      <c r="T228">
        <f t="shared" si="38"/>
        <v>19.04901234567901</v>
      </c>
      <c r="U228">
        <f t="shared" si="39"/>
        <v>19.006571146172838</v>
      </c>
      <c r="X228" s="9"/>
      <c r="Y228" s="22">
        <v>0.70220899999999997</v>
      </c>
      <c r="Z228" s="22">
        <v>16.597000000000001</v>
      </c>
      <c r="AA228" s="22">
        <v>-1.5756200000000001E-2</v>
      </c>
      <c r="AB228" s="22">
        <v>218</v>
      </c>
      <c r="AC228" s="22">
        <v>0.70159899999999997</v>
      </c>
      <c r="AD228">
        <f t="shared" si="40"/>
        <v>19.452098765432101</v>
      </c>
      <c r="AE228">
        <f t="shared" si="41"/>
        <v>13.659438821975309</v>
      </c>
      <c r="AF228" s="9"/>
      <c r="AG228" s="22">
        <v>0.99777199999999999</v>
      </c>
      <c r="AH228" s="22">
        <v>20.4162</v>
      </c>
      <c r="AI228" s="22">
        <v>-1.5423600000000001E-2</v>
      </c>
      <c r="AJ228" s="22">
        <v>218</v>
      </c>
      <c r="AK228" s="22">
        <v>0.99639900000000003</v>
      </c>
      <c r="AL228">
        <f t="shared" si="42"/>
        <v>19.041481481481483</v>
      </c>
      <c r="AM228">
        <f t="shared" si="43"/>
        <v>18.999057060740743</v>
      </c>
      <c r="AP228" s="9"/>
      <c r="AQ228" s="22">
        <v>0.70220899999999997</v>
      </c>
      <c r="AR228" s="22">
        <v>25.984300000000001</v>
      </c>
      <c r="AS228" s="22">
        <v>-1.57623E-2</v>
      </c>
      <c r="AT228" s="22">
        <v>218</v>
      </c>
      <c r="AU228" s="22">
        <v>0.70141600000000004</v>
      </c>
      <c r="AV228">
        <f t="shared" si="44"/>
        <v>19.459629629629628</v>
      </c>
      <c r="AW228">
        <f t="shared" si="45"/>
        <v>13.664727062592592</v>
      </c>
      <c r="AX228" s="9"/>
      <c r="AY228" s="22">
        <v>0.99777199999999999</v>
      </c>
      <c r="AZ228" s="22">
        <v>29.8035</v>
      </c>
      <c r="BA228" s="22">
        <v>-1.54144E-2</v>
      </c>
      <c r="BB228" s="22">
        <v>218</v>
      </c>
      <c r="BC228" s="22">
        <v>0.99700900000000003</v>
      </c>
      <c r="BD228">
        <f t="shared" si="46"/>
        <v>19.030123456790122</v>
      </c>
      <c r="BE228">
        <f t="shared" si="47"/>
        <v>18.987724341728395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7.2418699999999996</v>
      </c>
      <c r="I229" s="22">
        <v>-1.57593E-2</v>
      </c>
      <c r="J229" s="22">
        <v>219</v>
      </c>
      <c r="K229" s="22">
        <v>0.69644200000000001</v>
      </c>
      <c r="L229">
        <f t="shared" si="36"/>
        <v>19.455925925925925</v>
      </c>
      <c r="M229">
        <f t="shared" si="37"/>
        <v>13.56416570148148</v>
      </c>
      <c r="N229" s="9"/>
      <c r="O229" s="22">
        <v>1.00281</v>
      </c>
      <c r="P229" s="22">
        <v>11.0611</v>
      </c>
      <c r="Q229" s="22">
        <v>-1.5423600000000001E-2</v>
      </c>
      <c r="R229" s="22">
        <v>219</v>
      </c>
      <c r="S229" s="22">
        <v>1.0024999999999999</v>
      </c>
      <c r="T229">
        <f t="shared" si="38"/>
        <v>19.041481481481483</v>
      </c>
      <c r="U229">
        <f t="shared" si="39"/>
        <v>19.094988044444445</v>
      </c>
      <c r="X229" s="9"/>
      <c r="Y229" s="22">
        <v>0.69717399999999996</v>
      </c>
      <c r="Z229" s="22">
        <v>16.607099999999999</v>
      </c>
      <c r="AA229" s="22">
        <v>-1.57593E-2</v>
      </c>
      <c r="AB229" s="22">
        <v>219</v>
      </c>
      <c r="AC229" s="22">
        <v>0.69635000000000002</v>
      </c>
      <c r="AD229">
        <f t="shared" si="40"/>
        <v>19.455925925925925</v>
      </c>
      <c r="AE229">
        <f t="shared" si="41"/>
        <v>13.56416570148148</v>
      </c>
      <c r="AF229" s="9"/>
      <c r="AG229" s="22">
        <v>1.00281</v>
      </c>
      <c r="AH229" s="22">
        <v>20.426300000000001</v>
      </c>
      <c r="AI229" s="22">
        <v>-1.5417500000000001E-2</v>
      </c>
      <c r="AJ229" s="22">
        <v>219</v>
      </c>
      <c r="AK229" s="22">
        <v>1.00159</v>
      </c>
      <c r="AL229">
        <f t="shared" si="42"/>
        <v>19.033950617283949</v>
      </c>
      <c r="AM229">
        <f t="shared" si="43"/>
        <v>19.087436018518517</v>
      </c>
      <c r="AP229" s="9"/>
      <c r="AQ229" s="22">
        <v>0.69717399999999996</v>
      </c>
      <c r="AR229" s="22">
        <v>25.994399999999999</v>
      </c>
      <c r="AS229" s="22">
        <v>-1.5765399999999999E-2</v>
      </c>
      <c r="AT229" s="22">
        <v>219</v>
      </c>
      <c r="AU229" s="22">
        <v>0.69647199999999998</v>
      </c>
      <c r="AV229">
        <f t="shared" si="44"/>
        <v>19.463456790123452</v>
      </c>
      <c r="AW229">
        <f t="shared" si="45"/>
        <v>13.569416024197526</v>
      </c>
      <c r="AX229" s="9"/>
      <c r="AY229" s="22">
        <v>1.00281</v>
      </c>
      <c r="AZ229" s="22">
        <v>29.813600000000001</v>
      </c>
      <c r="BA229" s="22">
        <v>-1.54083E-2</v>
      </c>
      <c r="BB229" s="22">
        <v>219</v>
      </c>
      <c r="BC229" s="22">
        <v>1.0018899999999999</v>
      </c>
      <c r="BD229">
        <f t="shared" si="46"/>
        <v>19.022592592592591</v>
      </c>
      <c r="BE229">
        <f t="shared" si="47"/>
        <v>19.076046077777775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7.2519400000000003</v>
      </c>
      <c r="I230" s="22">
        <v>-1.5765399999999999E-2</v>
      </c>
      <c r="J230" s="22">
        <v>220</v>
      </c>
      <c r="K230" s="22">
        <v>0.69174199999999997</v>
      </c>
      <c r="L230">
        <f t="shared" si="36"/>
        <v>19.463456790123452</v>
      </c>
      <c r="M230">
        <f t="shared" si="37"/>
        <v>13.471417519259255</v>
      </c>
      <c r="N230" s="9"/>
      <c r="O230" s="22">
        <v>1.0078400000000001</v>
      </c>
      <c r="P230" s="22">
        <v>11.071099999999999</v>
      </c>
      <c r="Q230" s="22">
        <v>-1.5417500000000001E-2</v>
      </c>
      <c r="R230" s="22">
        <v>220</v>
      </c>
      <c r="S230" s="22">
        <v>1.00647</v>
      </c>
      <c r="T230">
        <f t="shared" si="38"/>
        <v>19.033950617283949</v>
      </c>
      <c r="U230">
        <f t="shared" si="39"/>
        <v>19.183176790123458</v>
      </c>
      <c r="X230" s="9"/>
      <c r="Y230" s="22">
        <v>0.69213899999999995</v>
      </c>
      <c r="Z230" s="22">
        <v>16.6172</v>
      </c>
      <c r="AA230" s="22">
        <v>-1.57623E-2</v>
      </c>
      <c r="AB230" s="22">
        <v>220</v>
      </c>
      <c r="AC230" s="22">
        <v>0.69134499999999999</v>
      </c>
      <c r="AD230">
        <f t="shared" si="40"/>
        <v>19.459629629629628</v>
      </c>
      <c r="AE230">
        <f t="shared" si="41"/>
        <v>13.46876859222222</v>
      </c>
      <c r="AF230" s="9"/>
      <c r="AG230" s="22">
        <v>1.0078400000000001</v>
      </c>
      <c r="AH230" s="22">
        <v>20.436399999999999</v>
      </c>
      <c r="AI230" s="22">
        <v>-1.54114E-2</v>
      </c>
      <c r="AJ230" s="22">
        <v>220</v>
      </c>
      <c r="AK230" s="22">
        <v>1.00739</v>
      </c>
      <c r="AL230">
        <f t="shared" si="42"/>
        <v>19.026419753086419</v>
      </c>
      <c r="AM230">
        <f t="shared" si="43"/>
        <v>19.175586883950618</v>
      </c>
      <c r="AP230" s="9"/>
      <c r="AQ230" s="22">
        <v>0.69213899999999995</v>
      </c>
      <c r="AR230" s="22">
        <v>26.0044</v>
      </c>
      <c r="AS230" s="22">
        <v>-1.5768399999999998E-2</v>
      </c>
      <c r="AT230" s="22">
        <v>220</v>
      </c>
      <c r="AU230" s="22">
        <v>0.69140599999999997</v>
      </c>
      <c r="AV230">
        <f t="shared" si="44"/>
        <v>19.467160493827159</v>
      </c>
      <c r="AW230">
        <f t="shared" si="45"/>
        <v>13.473980997037035</v>
      </c>
      <c r="AX230" s="9"/>
      <c r="AY230" s="22">
        <v>1.0078400000000001</v>
      </c>
      <c r="AZ230" s="22">
        <v>29.823599999999999</v>
      </c>
      <c r="BA230" s="22">
        <v>-1.54053E-2</v>
      </c>
      <c r="BB230" s="22">
        <v>220</v>
      </c>
      <c r="BC230" s="22">
        <v>1.00647</v>
      </c>
      <c r="BD230">
        <f t="shared" si="46"/>
        <v>19.018888888888888</v>
      </c>
      <c r="BE230">
        <f t="shared" si="47"/>
        <v>19.167996977777779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7.2620100000000001</v>
      </c>
      <c r="I231" s="22">
        <v>-1.5771500000000001E-2</v>
      </c>
      <c r="J231" s="22">
        <v>221</v>
      </c>
      <c r="K231" s="22">
        <v>0.68646200000000002</v>
      </c>
      <c r="L231">
        <f t="shared" si="36"/>
        <v>19.470987654320989</v>
      </c>
      <c r="M231">
        <f t="shared" si="37"/>
        <v>13.378574030246915</v>
      </c>
      <c r="N231" s="9"/>
      <c r="O231" s="22">
        <v>1.01288</v>
      </c>
      <c r="P231" s="22">
        <v>11.081200000000001</v>
      </c>
      <c r="Q231" s="22">
        <v>-1.54114E-2</v>
      </c>
      <c r="R231" s="22">
        <v>221</v>
      </c>
      <c r="S231" s="22">
        <v>1.01166</v>
      </c>
      <c r="T231">
        <f t="shared" si="38"/>
        <v>19.026419753086419</v>
      </c>
      <c r="U231">
        <f t="shared" si="39"/>
        <v>19.271480039506173</v>
      </c>
      <c r="X231" s="9"/>
      <c r="Y231" s="22">
        <v>0.68710300000000002</v>
      </c>
      <c r="Z231" s="22">
        <v>16.627300000000002</v>
      </c>
      <c r="AA231" s="22">
        <v>-1.5768399999999998E-2</v>
      </c>
      <c r="AB231" s="22">
        <v>221</v>
      </c>
      <c r="AC231" s="22">
        <v>0.68646200000000002</v>
      </c>
      <c r="AD231">
        <f t="shared" si="40"/>
        <v>19.467160493827159</v>
      </c>
      <c r="AE231">
        <f t="shared" si="41"/>
        <v>13.375944376790123</v>
      </c>
      <c r="AF231" s="9"/>
      <c r="AG231" s="22">
        <v>1.01288</v>
      </c>
      <c r="AH231" s="22">
        <v>20.446400000000001</v>
      </c>
      <c r="AI231" s="22">
        <v>-1.54053E-2</v>
      </c>
      <c r="AJ231" s="22">
        <v>221</v>
      </c>
      <c r="AK231" s="22">
        <v>1.01196</v>
      </c>
      <c r="AL231">
        <f t="shared" si="42"/>
        <v>19.018888888888888</v>
      </c>
      <c r="AM231">
        <f t="shared" si="43"/>
        <v>19.263852177777778</v>
      </c>
      <c r="AP231" s="9"/>
      <c r="AQ231" s="22">
        <v>0.68710300000000002</v>
      </c>
      <c r="AR231" s="22">
        <v>26.014500000000002</v>
      </c>
      <c r="AS231" s="22">
        <v>-1.5777599999999999E-2</v>
      </c>
      <c r="AT231" s="22">
        <v>221</v>
      </c>
      <c r="AU231" s="22">
        <v>0.68643200000000004</v>
      </c>
      <c r="AV231">
        <f t="shared" si="44"/>
        <v>19.478518518518516</v>
      </c>
      <c r="AW231">
        <f t="shared" si="45"/>
        <v>13.383748509629628</v>
      </c>
      <c r="AX231" s="9"/>
      <c r="AY231" s="22">
        <v>1.01288</v>
      </c>
      <c r="AZ231" s="22">
        <v>29.8337</v>
      </c>
      <c r="BA231" s="22">
        <v>-1.53992E-2</v>
      </c>
      <c r="BB231" s="22">
        <v>221</v>
      </c>
      <c r="BC231" s="22">
        <v>1.01227</v>
      </c>
      <c r="BD231">
        <f t="shared" si="46"/>
        <v>19.011358024691354</v>
      </c>
      <c r="BE231">
        <f t="shared" si="47"/>
        <v>19.25622431604938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7.2720799999999999</v>
      </c>
      <c r="I232" s="22">
        <v>-1.57745E-2</v>
      </c>
      <c r="J232" s="22">
        <v>222</v>
      </c>
      <c r="K232" s="22">
        <v>0.68124399999999996</v>
      </c>
      <c r="L232">
        <f t="shared" si="36"/>
        <v>19.474691358024693</v>
      </c>
      <c r="M232">
        <f t="shared" si="37"/>
        <v>13.283063785185186</v>
      </c>
      <c r="N232" s="9"/>
      <c r="O232" s="22">
        <v>1.0179100000000001</v>
      </c>
      <c r="P232" s="22">
        <v>11.0913</v>
      </c>
      <c r="Q232" s="22">
        <v>-1.54053E-2</v>
      </c>
      <c r="R232" s="22">
        <v>222</v>
      </c>
      <c r="S232" s="22">
        <v>1.01685</v>
      </c>
      <c r="T232">
        <f t="shared" si="38"/>
        <v>19.018888888888888</v>
      </c>
      <c r="U232">
        <f t="shared" si="39"/>
        <v>19.359517188888891</v>
      </c>
      <c r="X232" s="9"/>
      <c r="Y232" s="22">
        <v>0.68206800000000001</v>
      </c>
      <c r="Z232" s="22">
        <v>16.6373</v>
      </c>
      <c r="AA232" s="22">
        <v>-1.5771500000000001E-2</v>
      </c>
      <c r="AB232" s="22">
        <v>222</v>
      </c>
      <c r="AC232" s="22">
        <v>0.68121299999999996</v>
      </c>
      <c r="AD232">
        <f t="shared" si="40"/>
        <v>19.470987654320989</v>
      </c>
      <c r="AE232">
        <f t="shared" si="41"/>
        <v>13.280537607407409</v>
      </c>
      <c r="AF232" s="9"/>
      <c r="AG232" s="22">
        <v>1.0179100000000001</v>
      </c>
      <c r="AH232" s="22">
        <v>20.456499999999998</v>
      </c>
      <c r="AI232" s="22">
        <v>-1.53992E-2</v>
      </c>
      <c r="AJ232" s="22">
        <v>222</v>
      </c>
      <c r="AK232" s="22">
        <v>1.01685</v>
      </c>
      <c r="AL232">
        <f t="shared" si="42"/>
        <v>19.011358024691354</v>
      </c>
      <c r="AM232">
        <f t="shared" si="43"/>
        <v>19.351851446913578</v>
      </c>
      <c r="AP232" s="9"/>
      <c r="AQ232" s="22">
        <v>0.68206800000000001</v>
      </c>
      <c r="AR232" s="22">
        <v>26.0246</v>
      </c>
      <c r="AS232" s="22">
        <v>-1.5783700000000001E-2</v>
      </c>
      <c r="AT232" s="22">
        <v>222</v>
      </c>
      <c r="AU232" s="22">
        <v>0.68157999999999996</v>
      </c>
      <c r="AV232">
        <f t="shared" si="44"/>
        <v>19.486049382716047</v>
      </c>
      <c r="AW232">
        <f t="shared" si="45"/>
        <v>13.290810730370369</v>
      </c>
      <c r="AX232" s="9"/>
      <c r="AY232" s="22">
        <v>1.0179100000000001</v>
      </c>
      <c r="AZ232" s="22">
        <v>29.843800000000002</v>
      </c>
      <c r="BA232" s="22">
        <v>-1.5396099999999999E-2</v>
      </c>
      <c r="BB232" s="22">
        <v>222</v>
      </c>
      <c r="BC232" s="22">
        <v>1.01685</v>
      </c>
      <c r="BD232">
        <f t="shared" si="46"/>
        <v>19.007530864197527</v>
      </c>
      <c r="BE232">
        <f t="shared" si="47"/>
        <v>19.347955741975305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7.2821499999999997</v>
      </c>
      <c r="I233" s="22">
        <v>-1.5777599999999999E-2</v>
      </c>
      <c r="J233" s="22">
        <v>223</v>
      </c>
      <c r="K233" s="22">
        <v>0.67636099999999999</v>
      </c>
      <c r="L233">
        <f t="shared" si="36"/>
        <v>19.478518518518516</v>
      </c>
      <c r="M233">
        <f t="shared" si="37"/>
        <v>13.187580349629627</v>
      </c>
      <c r="N233" s="9"/>
      <c r="O233" s="22">
        <v>1.02295</v>
      </c>
      <c r="P233" s="22">
        <v>11.1013</v>
      </c>
      <c r="Q233" s="22">
        <v>-1.54053E-2</v>
      </c>
      <c r="R233" s="22">
        <v>223</v>
      </c>
      <c r="S233" s="22">
        <v>1.02173</v>
      </c>
      <c r="T233">
        <f t="shared" si="38"/>
        <v>19.018888888888888</v>
      </c>
      <c r="U233">
        <f t="shared" si="39"/>
        <v>19.45537238888889</v>
      </c>
      <c r="X233" s="9"/>
      <c r="Y233" s="22">
        <v>0.67703199999999997</v>
      </c>
      <c r="Z233" s="22">
        <v>16.647400000000001</v>
      </c>
      <c r="AA233" s="22">
        <v>-1.57745E-2</v>
      </c>
      <c r="AB233" s="22">
        <v>223</v>
      </c>
      <c r="AC233" s="22">
        <v>0.67620800000000003</v>
      </c>
      <c r="AD233">
        <f t="shared" si="40"/>
        <v>19.474691358024693</v>
      </c>
      <c r="AE233">
        <f t="shared" si="41"/>
        <v>13.184989239506173</v>
      </c>
      <c r="AF233" s="9"/>
      <c r="AG233" s="22">
        <v>1.02295</v>
      </c>
      <c r="AH233" s="22">
        <v>20.4666</v>
      </c>
      <c r="AI233" s="22">
        <v>-1.5396099999999999E-2</v>
      </c>
      <c r="AJ233" s="22">
        <v>223</v>
      </c>
      <c r="AK233" s="22">
        <v>1.02173</v>
      </c>
      <c r="AL233">
        <f t="shared" si="42"/>
        <v>19.007530864197527</v>
      </c>
      <c r="AM233">
        <f t="shared" si="43"/>
        <v>19.443753697530859</v>
      </c>
      <c r="AP233" s="9"/>
      <c r="AQ233" s="22">
        <v>0.67703199999999997</v>
      </c>
      <c r="AR233" s="22">
        <v>26.034600000000001</v>
      </c>
      <c r="AS233" s="22">
        <v>-1.57898E-2</v>
      </c>
      <c r="AT233" s="22">
        <v>223</v>
      </c>
      <c r="AU233" s="22">
        <v>0.67639199999999999</v>
      </c>
      <c r="AV233">
        <f t="shared" si="44"/>
        <v>19.493580246913581</v>
      </c>
      <c r="AW233">
        <f t="shared" si="45"/>
        <v>13.197777621728395</v>
      </c>
      <c r="AX233" s="9"/>
      <c r="AY233" s="22">
        <v>1.02295</v>
      </c>
      <c r="AZ233" s="22">
        <v>29.8538</v>
      </c>
      <c r="BA233" s="22">
        <v>-1.53931E-2</v>
      </c>
      <c r="BB233" s="22">
        <v>223</v>
      </c>
      <c r="BC233" s="22">
        <v>1.02203</v>
      </c>
      <c r="BD233">
        <f t="shared" si="46"/>
        <v>19.003827160493824</v>
      </c>
      <c r="BE233">
        <f t="shared" si="47"/>
        <v>19.439964993827157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7.2922200000000004</v>
      </c>
      <c r="I234" s="22">
        <v>-1.5783700000000001E-2</v>
      </c>
      <c r="J234" s="22">
        <v>224</v>
      </c>
      <c r="K234" s="22">
        <v>0.67114300000000005</v>
      </c>
      <c r="L234">
        <f t="shared" si="36"/>
        <v>19.486049382716047</v>
      </c>
      <c r="M234">
        <f t="shared" si="37"/>
        <v>13.094566727037034</v>
      </c>
      <c r="N234" s="9"/>
      <c r="O234" s="22">
        <v>1.0279799999999999</v>
      </c>
      <c r="P234" s="22">
        <v>11.1114</v>
      </c>
      <c r="Q234" s="22">
        <v>-1.53992E-2</v>
      </c>
      <c r="R234" s="22">
        <v>224</v>
      </c>
      <c r="S234" s="22">
        <v>1.02661</v>
      </c>
      <c r="T234">
        <f t="shared" si="38"/>
        <v>19.011358024691354</v>
      </c>
      <c r="U234">
        <f t="shared" si="39"/>
        <v>19.543295822222216</v>
      </c>
      <c r="X234" s="9"/>
      <c r="Y234" s="22">
        <v>0.67199699999999996</v>
      </c>
      <c r="Z234" s="22">
        <v>16.657499999999999</v>
      </c>
      <c r="AA234" s="22">
        <v>-1.5783700000000001E-2</v>
      </c>
      <c r="AB234" s="22">
        <v>224</v>
      </c>
      <c r="AC234" s="22">
        <v>0.67129499999999998</v>
      </c>
      <c r="AD234">
        <f t="shared" si="40"/>
        <v>19.486049382716047</v>
      </c>
      <c r="AE234">
        <f t="shared" si="41"/>
        <v>13.094566727037034</v>
      </c>
      <c r="AF234" s="9"/>
      <c r="AG234" s="22">
        <v>1.0279799999999999</v>
      </c>
      <c r="AH234" s="22">
        <v>20.476700000000001</v>
      </c>
      <c r="AI234" s="22">
        <v>-1.5387E-2</v>
      </c>
      <c r="AJ234" s="22">
        <v>224</v>
      </c>
      <c r="AK234" s="22">
        <v>1.026</v>
      </c>
      <c r="AL234">
        <f t="shared" si="42"/>
        <v>18.996296296296297</v>
      </c>
      <c r="AM234">
        <f t="shared" si="43"/>
        <v>19.527812666666666</v>
      </c>
      <c r="AP234" s="9"/>
      <c r="AQ234" s="22">
        <v>0.67199699999999996</v>
      </c>
      <c r="AR234" s="22">
        <v>26.044699999999999</v>
      </c>
      <c r="AS234" s="22">
        <v>-1.5795900000000002E-2</v>
      </c>
      <c r="AT234" s="22">
        <v>224</v>
      </c>
      <c r="AU234" s="22">
        <v>0.67102099999999998</v>
      </c>
      <c r="AV234">
        <f t="shared" si="44"/>
        <v>19.501111111111111</v>
      </c>
      <c r="AW234">
        <f t="shared" si="45"/>
        <v>13.104688163333332</v>
      </c>
      <c r="AX234" s="9"/>
      <c r="AY234" s="22">
        <v>1.0279799999999999</v>
      </c>
      <c r="AZ234" s="22">
        <v>29.863900000000001</v>
      </c>
      <c r="BA234" s="22">
        <v>-1.5387E-2</v>
      </c>
      <c r="BB234" s="22">
        <v>224</v>
      </c>
      <c r="BC234" s="22">
        <v>1.0269200000000001</v>
      </c>
      <c r="BD234">
        <f t="shared" si="46"/>
        <v>18.996296296296297</v>
      </c>
      <c r="BE234">
        <f t="shared" si="47"/>
        <v>19.527812666666666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7.3022999999999998</v>
      </c>
      <c r="I235" s="22">
        <v>-1.57898E-2</v>
      </c>
      <c r="J235" s="22">
        <v>225</v>
      </c>
      <c r="K235" s="22">
        <v>0.66625999999999996</v>
      </c>
      <c r="L235">
        <f t="shared" si="36"/>
        <v>19.493580246913581</v>
      </c>
      <c r="M235">
        <f t="shared" si="37"/>
        <v>13.001477268641978</v>
      </c>
      <c r="N235" s="9"/>
      <c r="O235" s="22">
        <v>1.03302</v>
      </c>
      <c r="P235" s="22">
        <v>11.121499999999999</v>
      </c>
      <c r="Q235" s="22">
        <v>-1.53931E-2</v>
      </c>
      <c r="R235" s="22">
        <v>225</v>
      </c>
      <c r="S235" s="22">
        <v>1.03149</v>
      </c>
      <c r="T235">
        <f t="shared" si="38"/>
        <v>19.003827160493824</v>
      </c>
      <c r="U235">
        <f t="shared" si="39"/>
        <v>19.631333533333329</v>
      </c>
      <c r="X235" s="9"/>
      <c r="Y235" s="22">
        <v>0.66696200000000005</v>
      </c>
      <c r="Z235" s="22">
        <v>16.6675</v>
      </c>
      <c r="AA235" s="22">
        <v>-1.5786700000000001E-2</v>
      </c>
      <c r="AB235" s="22">
        <v>225</v>
      </c>
      <c r="AC235" s="22">
        <v>0.66622899999999996</v>
      </c>
      <c r="AD235">
        <f t="shared" si="40"/>
        <v>19.489753086419753</v>
      </c>
      <c r="AE235">
        <f t="shared" si="41"/>
        <v>12.998924698024693</v>
      </c>
      <c r="AF235" s="9"/>
      <c r="AG235" s="22">
        <v>1.03302</v>
      </c>
      <c r="AH235" s="22">
        <v>20.486699999999999</v>
      </c>
      <c r="AI235" s="22">
        <v>-1.53778E-2</v>
      </c>
      <c r="AJ235" s="22">
        <v>225</v>
      </c>
      <c r="AK235" s="22">
        <v>1.03149</v>
      </c>
      <c r="AL235">
        <f t="shared" si="42"/>
        <v>18.984938271604936</v>
      </c>
      <c r="AM235">
        <f t="shared" si="43"/>
        <v>19.61182093333333</v>
      </c>
      <c r="AP235" s="9"/>
      <c r="AQ235" s="22">
        <v>0.66696200000000005</v>
      </c>
      <c r="AR235" s="22">
        <v>26.0548</v>
      </c>
      <c r="AS235" s="22">
        <v>-1.5802E-2</v>
      </c>
      <c r="AT235" s="22">
        <v>225</v>
      </c>
      <c r="AU235" s="22">
        <v>0.66625999999999996</v>
      </c>
      <c r="AV235">
        <f t="shared" si="44"/>
        <v>19.508641975308638</v>
      </c>
      <c r="AW235">
        <f t="shared" si="45"/>
        <v>13.011522869135801</v>
      </c>
      <c r="AX235" s="9"/>
      <c r="AY235" s="22">
        <v>1.03302</v>
      </c>
      <c r="AZ235" s="22">
        <v>29.873999999999999</v>
      </c>
      <c r="BA235" s="22">
        <v>-1.5380899999999999E-2</v>
      </c>
      <c r="BB235" s="22">
        <v>225</v>
      </c>
      <c r="BC235" s="22">
        <v>1.0321</v>
      </c>
      <c r="BD235">
        <f t="shared" si="46"/>
        <v>18.988765432098763</v>
      </c>
      <c r="BE235">
        <f t="shared" si="47"/>
        <v>19.615774466666664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7.3123699999999996</v>
      </c>
      <c r="I236" s="22">
        <v>-1.5799000000000001E-2</v>
      </c>
      <c r="J236" s="22">
        <v>226</v>
      </c>
      <c r="K236" s="22">
        <v>0.66122400000000003</v>
      </c>
      <c r="L236">
        <f t="shared" si="36"/>
        <v>19.504938271604939</v>
      </c>
      <c r="M236">
        <f t="shared" si="37"/>
        <v>12.910825770370371</v>
      </c>
      <c r="N236" s="9"/>
      <c r="O236" s="22">
        <v>1.03806</v>
      </c>
      <c r="P236" s="22">
        <v>11.131600000000001</v>
      </c>
      <c r="Q236" s="22">
        <v>-1.5387E-2</v>
      </c>
      <c r="R236" s="22">
        <v>226</v>
      </c>
      <c r="S236" s="22">
        <v>1.03668</v>
      </c>
      <c r="T236">
        <f t="shared" si="38"/>
        <v>18.996296296296297</v>
      </c>
      <c r="U236">
        <f t="shared" si="39"/>
        <v>19.719295333333335</v>
      </c>
      <c r="X236" s="9"/>
      <c r="Y236" s="22">
        <v>0.66192600000000001</v>
      </c>
      <c r="Z236" s="22">
        <v>16.677600000000002</v>
      </c>
      <c r="AA236" s="22">
        <v>-1.5792799999999999E-2</v>
      </c>
      <c r="AB236" s="22">
        <v>226</v>
      </c>
      <c r="AC236" s="22">
        <v>0.66101100000000002</v>
      </c>
      <c r="AD236">
        <f t="shared" si="40"/>
        <v>19.49728395061728</v>
      </c>
      <c r="AE236">
        <f t="shared" si="41"/>
        <v>12.905759176296295</v>
      </c>
      <c r="AF236" s="9"/>
      <c r="AG236" s="22">
        <v>1.03806</v>
      </c>
      <c r="AH236" s="22">
        <v>20.4968</v>
      </c>
      <c r="AI236" s="22">
        <v>-1.5368700000000001E-2</v>
      </c>
      <c r="AJ236" s="22">
        <v>226</v>
      </c>
      <c r="AK236" s="22">
        <v>1.0369900000000001</v>
      </c>
      <c r="AL236">
        <f t="shared" si="42"/>
        <v>18.973703703703706</v>
      </c>
      <c r="AM236">
        <f t="shared" si="43"/>
        <v>19.69584286666667</v>
      </c>
      <c r="AP236" s="9"/>
      <c r="AQ236" s="22">
        <v>0.66192600000000001</v>
      </c>
      <c r="AR236" s="22">
        <v>26.064900000000002</v>
      </c>
      <c r="AS236" s="22">
        <v>-1.5808099999999999E-2</v>
      </c>
      <c r="AT236" s="22">
        <v>226</v>
      </c>
      <c r="AU236" s="22">
        <v>0.66119399999999995</v>
      </c>
      <c r="AV236">
        <f t="shared" si="44"/>
        <v>19.516172839506172</v>
      </c>
      <c r="AW236">
        <f t="shared" si="45"/>
        <v>12.918262222962962</v>
      </c>
      <c r="AX236" s="9"/>
      <c r="AY236" s="22">
        <v>1.03806</v>
      </c>
      <c r="AZ236" s="22">
        <v>29.8841</v>
      </c>
      <c r="BA236" s="22">
        <v>-1.5374799999999999E-2</v>
      </c>
      <c r="BB236" s="22">
        <v>226</v>
      </c>
      <c r="BC236" s="22">
        <v>1.03729</v>
      </c>
      <c r="BD236">
        <f t="shared" si="46"/>
        <v>18.981234567901232</v>
      </c>
      <c r="BE236">
        <f t="shared" si="47"/>
        <v>19.703660355555552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7.3224400000000003</v>
      </c>
      <c r="I237" s="22">
        <v>-1.5805099999999999E-2</v>
      </c>
      <c r="J237" s="22">
        <v>227</v>
      </c>
      <c r="K237" s="22">
        <v>0.65625</v>
      </c>
      <c r="L237">
        <f t="shared" si="36"/>
        <v>19.512469135802469</v>
      </c>
      <c r="M237">
        <f t="shared" si="37"/>
        <v>12.81756536308642</v>
      </c>
      <c r="N237" s="9"/>
      <c r="O237" s="22">
        <v>1.0430900000000001</v>
      </c>
      <c r="P237" s="22">
        <v>11.1416</v>
      </c>
      <c r="Q237" s="22">
        <v>-1.5380899999999999E-2</v>
      </c>
      <c r="R237" s="22">
        <v>227</v>
      </c>
      <c r="S237" s="22">
        <v>1.0421800000000001</v>
      </c>
      <c r="T237">
        <f t="shared" si="38"/>
        <v>18.988765432098763</v>
      </c>
      <c r="U237">
        <f t="shared" si="39"/>
        <v>19.806991334567901</v>
      </c>
      <c r="X237" s="9"/>
      <c r="Y237" s="22">
        <v>0.656891</v>
      </c>
      <c r="Z237" s="22">
        <v>16.6877</v>
      </c>
      <c r="AA237" s="22">
        <v>-1.5805099999999999E-2</v>
      </c>
      <c r="AB237" s="22">
        <v>227</v>
      </c>
      <c r="AC237" s="22">
        <v>0.65618900000000002</v>
      </c>
      <c r="AD237">
        <f t="shared" si="40"/>
        <v>19.512469135802469</v>
      </c>
      <c r="AE237">
        <f t="shared" si="41"/>
        <v>12.81756536308642</v>
      </c>
      <c r="AF237" s="9"/>
      <c r="AG237" s="22">
        <v>1.0430900000000001</v>
      </c>
      <c r="AH237" s="22">
        <v>20.506900000000002</v>
      </c>
      <c r="AI237" s="22">
        <v>-1.53656E-2</v>
      </c>
      <c r="AJ237" s="22">
        <v>227</v>
      </c>
      <c r="AK237" s="22">
        <v>1.04156</v>
      </c>
      <c r="AL237">
        <f t="shared" si="42"/>
        <v>18.969876543209878</v>
      </c>
      <c r="AM237">
        <f t="shared" si="43"/>
        <v>19.787288523456795</v>
      </c>
      <c r="AP237" s="9"/>
      <c r="AQ237" s="22">
        <v>0.656891</v>
      </c>
      <c r="AR237" s="22">
        <v>26.0749</v>
      </c>
      <c r="AS237" s="22">
        <v>-1.58142E-2</v>
      </c>
      <c r="AT237" s="22">
        <v>227</v>
      </c>
      <c r="AU237" s="22">
        <v>0.65612800000000004</v>
      </c>
      <c r="AV237">
        <f t="shared" si="44"/>
        <v>19.523703703703703</v>
      </c>
      <c r="AW237">
        <f t="shared" si="45"/>
        <v>12.824945249629629</v>
      </c>
      <c r="AX237" s="9"/>
      <c r="AY237" s="22">
        <v>1.0430900000000001</v>
      </c>
      <c r="AZ237" s="22">
        <v>29.894100000000002</v>
      </c>
      <c r="BA237" s="22">
        <v>-1.5368700000000001E-2</v>
      </c>
      <c r="BB237" s="22">
        <v>227</v>
      </c>
      <c r="BC237" s="22">
        <v>1.0418700000000001</v>
      </c>
      <c r="BD237">
        <f t="shared" si="46"/>
        <v>18.973703703703706</v>
      </c>
      <c r="BE237">
        <f t="shared" si="47"/>
        <v>19.7912805962963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7.3325100000000001</v>
      </c>
      <c r="I238" s="22">
        <v>-1.5811200000000001E-2</v>
      </c>
      <c r="J238" s="22">
        <v>228</v>
      </c>
      <c r="K238" s="22">
        <v>0.65118399999999999</v>
      </c>
      <c r="L238">
        <f t="shared" si="36"/>
        <v>19.52</v>
      </c>
      <c r="M238">
        <f t="shared" si="37"/>
        <v>12.724209599999998</v>
      </c>
      <c r="N238" s="9"/>
      <c r="O238" s="22">
        <v>1.04813</v>
      </c>
      <c r="P238" s="22">
        <v>11.1517</v>
      </c>
      <c r="Q238" s="22">
        <v>-1.5380899999999999E-2</v>
      </c>
      <c r="R238" s="22">
        <v>228</v>
      </c>
      <c r="S238" s="22">
        <v>1.0464500000000001</v>
      </c>
      <c r="T238">
        <f t="shared" si="38"/>
        <v>18.988765432098763</v>
      </c>
      <c r="U238">
        <f t="shared" si="39"/>
        <v>19.902694712345678</v>
      </c>
      <c r="X238" s="9"/>
      <c r="Y238" s="22">
        <v>0.65185499999999996</v>
      </c>
      <c r="Z238" s="22">
        <v>16.697800000000001</v>
      </c>
      <c r="AA238" s="22">
        <v>-1.5811200000000001E-2</v>
      </c>
      <c r="AB238" s="22">
        <v>228</v>
      </c>
      <c r="AC238" s="22">
        <v>0.65118399999999999</v>
      </c>
      <c r="AD238">
        <f t="shared" si="40"/>
        <v>19.52</v>
      </c>
      <c r="AE238">
        <f t="shared" si="41"/>
        <v>12.724209599999998</v>
      </c>
      <c r="AF238" s="9"/>
      <c r="AG238" s="22">
        <v>1.04813</v>
      </c>
      <c r="AH238" s="22">
        <v>20.5169</v>
      </c>
      <c r="AI238" s="22">
        <v>-1.53595E-2</v>
      </c>
      <c r="AJ238" s="22">
        <v>228</v>
      </c>
      <c r="AK238" s="22">
        <v>1.0464500000000001</v>
      </c>
      <c r="AL238">
        <f t="shared" si="42"/>
        <v>18.962345679012344</v>
      </c>
      <c r="AM238">
        <f t="shared" si="43"/>
        <v>19.875003376543209</v>
      </c>
      <c r="AP238" s="9"/>
      <c r="AQ238" s="22">
        <v>0.65185499999999996</v>
      </c>
      <c r="AR238" s="22">
        <v>26.085000000000001</v>
      </c>
      <c r="AS238" s="22">
        <v>-1.5820299999999999E-2</v>
      </c>
      <c r="AT238" s="22">
        <v>228</v>
      </c>
      <c r="AU238" s="22">
        <v>0.65109300000000003</v>
      </c>
      <c r="AV238">
        <f t="shared" si="44"/>
        <v>19.53123456790123</v>
      </c>
      <c r="AW238">
        <f t="shared" si="45"/>
        <v>12.731532909259256</v>
      </c>
      <c r="AX238" s="9"/>
      <c r="AY238" s="22">
        <v>1.04813</v>
      </c>
      <c r="AZ238" s="22">
        <v>29.904199999999999</v>
      </c>
      <c r="BA238" s="22">
        <v>-1.5362499999999999E-2</v>
      </c>
      <c r="BB238" s="22">
        <v>228</v>
      </c>
      <c r="BC238" s="22">
        <v>1.0467500000000001</v>
      </c>
      <c r="BD238">
        <f t="shared" si="46"/>
        <v>18.966049382716047</v>
      </c>
      <c r="BE238">
        <f t="shared" si="47"/>
        <v>19.878885339506169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7.3425799999999999</v>
      </c>
      <c r="I239" s="22">
        <v>-1.58142E-2</v>
      </c>
      <c r="J239" s="22">
        <v>229</v>
      </c>
      <c r="K239" s="22">
        <v>0.64620999999999995</v>
      </c>
      <c r="L239">
        <f t="shared" si="36"/>
        <v>19.523703703703703</v>
      </c>
      <c r="M239">
        <f t="shared" si="37"/>
        <v>12.628322029629627</v>
      </c>
      <c r="N239" s="9"/>
      <c r="O239" s="22">
        <v>1.0531600000000001</v>
      </c>
      <c r="P239" s="22">
        <v>11.161799999999999</v>
      </c>
      <c r="Q239" s="22">
        <v>-1.5374799999999999E-2</v>
      </c>
      <c r="R239" s="22">
        <v>229</v>
      </c>
      <c r="S239" s="22">
        <v>1.0525500000000001</v>
      </c>
      <c r="T239">
        <f t="shared" si="38"/>
        <v>18.981234567901232</v>
      </c>
      <c r="U239">
        <f t="shared" si="39"/>
        <v>19.990276997530863</v>
      </c>
      <c r="X239" s="9"/>
      <c r="Y239" s="22">
        <v>0.64681999999999995</v>
      </c>
      <c r="Z239" s="22">
        <v>16.707799999999999</v>
      </c>
      <c r="AA239" s="22">
        <v>-1.5820299999999999E-2</v>
      </c>
      <c r="AB239" s="22">
        <v>229</v>
      </c>
      <c r="AC239" s="22">
        <v>0.64611799999999997</v>
      </c>
      <c r="AD239">
        <f t="shared" si="40"/>
        <v>19.53123456790123</v>
      </c>
      <c r="AE239">
        <f t="shared" si="41"/>
        <v>12.633193143209873</v>
      </c>
      <c r="AF239" s="9"/>
      <c r="AG239" s="22">
        <v>1.0531600000000001</v>
      </c>
      <c r="AH239" s="22">
        <v>20.527000000000001</v>
      </c>
      <c r="AI239" s="22">
        <v>-1.5356399999999999E-2</v>
      </c>
      <c r="AJ239" s="22">
        <v>229</v>
      </c>
      <c r="AK239" s="22">
        <v>1.0522499999999999</v>
      </c>
      <c r="AL239">
        <f t="shared" si="42"/>
        <v>18.958518518518517</v>
      </c>
      <c r="AM239">
        <f t="shared" si="43"/>
        <v>19.966353362962963</v>
      </c>
      <c r="AP239" s="9"/>
      <c r="AQ239" s="22">
        <v>0.64681999999999995</v>
      </c>
      <c r="AR239" s="22">
        <v>26.095099999999999</v>
      </c>
      <c r="AS239" s="22">
        <v>-1.5823400000000001E-2</v>
      </c>
      <c r="AT239" s="22">
        <v>229</v>
      </c>
      <c r="AU239" s="22">
        <v>0.646088</v>
      </c>
      <c r="AV239">
        <f t="shared" si="44"/>
        <v>19.535061728395064</v>
      </c>
      <c r="AW239">
        <f t="shared" si="45"/>
        <v>12.635668627160495</v>
      </c>
      <c r="AX239" s="9"/>
      <c r="AY239" s="22">
        <v>1.0531600000000001</v>
      </c>
      <c r="AZ239" s="22">
        <v>29.914300000000001</v>
      </c>
      <c r="BA239" s="22">
        <v>-1.5356399999999999E-2</v>
      </c>
      <c r="BB239" s="22">
        <v>229</v>
      </c>
      <c r="BC239" s="22">
        <v>1.0516399999999999</v>
      </c>
      <c r="BD239">
        <f t="shared" si="46"/>
        <v>18.958518518518517</v>
      </c>
      <c r="BE239">
        <f t="shared" si="47"/>
        <v>19.966353362962963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7.3526499999999997</v>
      </c>
      <c r="I240" s="22">
        <v>-1.5817299999999999E-2</v>
      </c>
      <c r="J240" s="22">
        <v>230</v>
      </c>
      <c r="K240" s="22">
        <v>0.64144900000000005</v>
      </c>
      <c r="L240">
        <f t="shared" si="36"/>
        <v>19.527530864197526</v>
      </c>
      <c r="M240">
        <f t="shared" si="37"/>
        <v>12.53247639567901</v>
      </c>
      <c r="N240" s="9"/>
      <c r="O240" s="22">
        <v>1.0582</v>
      </c>
      <c r="P240" s="22">
        <v>11.171799999999999</v>
      </c>
      <c r="Q240" s="22">
        <v>-1.5368700000000001E-2</v>
      </c>
      <c r="R240" s="22">
        <v>230</v>
      </c>
      <c r="S240" s="22">
        <v>1.0568200000000001</v>
      </c>
      <c r="T240">
        <f t="shared" si="38"/>
        <v>18.973703703703706</v>
      </c>
      <c r="U240">
        <f t="shared" si="39"/>
        <v>20.077973259259263</v>
      </c>
      <c r="X240" s="9"/>
      <c r="Y240" s="22">
        <v>0.64178500000000005</v>
      </c>
      <c r="Z240" s="22">
        <v>16.7179</v>
      </c>
      <c r="AA240" s="22">
        <v>-1.5826400000000001E-2</v>
      </c>
      <c r="AB240" s="22">
        <v>230</v>
      </c>
      <c r="AC240" s="22">
        <v>0.64114400000000005</v>
      </c>
      <c r="AD240">
        <f t="shared" si="40"/>
        <v>19.538765432098767</v>
      </c>
      <c r="AE240">
        <f t="shared" si="41"/>
        <v>12.539686572839509</v>
      </c>
      <c r="AF240" s="9"/>
      <c r="AG240" s="22">
        <v>1.0582</v>
      </c>
      <c r="AH240" s="22">
        <v>20.537099999999999</v>
      </c>
      <c r="AI240" s="22">
        <v>-1.5350300000000001E-2</v>
      </c>
      <c r="AJ240" s="22">
        <v>230</v>
      </c>
      <c r="AK240" s="22">
        <v>1.0571299999999999</v>
      </c>
      <c r="AL240">
        <f t="shared" si="42"/>
        <v>18.95098765432099</v>
      </c>
      <c r="AM240">
        <f t="shared" si="43"/>
        <v>20.053935135802472</v>
      </c>
      <c r="AP240" s="9"/>
      <c r="AQ240" s="22">
        <v>0.64178500000000005</v>
      </c>
      <c r="AR240" s="22">
        <v>26.1051</v>
      </c>
      <c r="AS240" s="22">
        <v>-1.58295E-2</v>
      </c>
      <c r="AT240" s="22">
        <v>230</v>
      </c>
      <c r="AU240" s="22">
        <v>0.64117400000000002</v>
      </c>
      <c r="AV240">
        <f t="shared" si="44"/>
        <v>19.542592592592591</v>
      </c>
      <c r="AW240">
        <f t="shared" si="45"/>
        <v>12.542142787037037</v>
      </c>
      <c r="AX240" s="9"/>
      <c r="AY240" s="22">
        <v>1.0582</v>
      </c>
      <c r="AZ240" s="22">
        <v>29.924299999999999</v>
      </c>
      <c r="BA240" s="22">
        <v>-1.5347299999999999E-2</v>
      </c>
      <c r="BB240" s="22">
        <v>230</v>
      </c>
      <c r="BC240" s="22">
        <v>1.0568200000000001</v>
      </c>
      <c r="BD240">
        <f t="shared" si="46"/>
        <v>18.947283950617283</v>
      </c>
      <c r="BE240">
        <f t="shared" si="47"/>
        <v>20.05001587654321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7.3627200000000004</v>
      </c>
      <c r="I241" s="22">
        <v>-1.5826400000000001E-2</v>
      </c>
      <c r="J241" s="22">
        <v>231</v>
      </c>
      <c r="K241" s="22">
        <v>0.63604700000000003</v>
      </c>
      <c r="L241">
        <f t="shared" si="36"/>
        <v>19.538765432098767</v>
      </c>
      <c r="M241">
        <f t="shared" si="37"/>
        <v>12.441289350123458</v>
      </c>
      <c r="N241" s="9"/>
      <c r="O241" s="22">
        <v>1.0632299999999999</v>
      </c>
      <c r="P241" s="22">
        <v>11.181900000000001</v>
      </c>
      <c r="Q241" s="22">
        <v>-1.5362499999999999E-2</v>
      </c>
      <c r="R241" s="22">
        <v>231</v>
      </c>
      <c r="S241" s="22">
        <v>1.0626199999999999</v>
      </c>
      <c r="T241">
        <f t="shared" si="38"/>
        <v>18.966049382716047</v>
      </c>
      <c r="U241">
        <f t="shared" si="39"/>
        <v>20.16527268518518</v>
      </c>
      <c r="X241" s="9"/>
      <c r="Y241" s="22">
        <v>0.63674900000000001</v>
      </c>
      <c r="Z241" s="22">
        <v>16.728000000000002</v>
      </c>
      <c r="AA241" s="22">
        <v>-1.5835599999999998E-2</v>
      </c>
      <c r="AB241" s="22">
        <v>231</v>
      </c>
      <c r="AC241" s="22">
        <v>0.63589499999999999</v>
      </c>
      <c r="AD241">
        <f t="shared" si="40"/>
        <v>19.550123456790118</v>
      </c>
      <c r="AE241">
        <f t="shared" si="41"/>
        <v>12.448521560987651</v>
      </c>
      <c r="AF241" s="9"/>
      <c r="AG241" s="22">
        <v>1.0632299999999999</v>
      </c>
      <c r="AH241" s="22">
        <v>20.5472</v>
      </c>
      <c r="AI241" s="22">
        <v>-1.5344200000000001E-2</v>
      </c>
      <c r="AJ241" s="22">
        <v>231</v>
      </c>
      <c r="AK241" s="22">
        <v>1.0617099999999999</v>
      </c>
      <c r="AL241">
        <f t="shared" si="42"/>
        <v>18.943456790123456</v>
      </c>
      <c r="AM241">
        <f t="shared" si="43"/>
        <v>20.14125156296296</v>
      </c>
      <c r="AP241" s="9"/>
      <c r="AQ241" s="22">
        <v>0.63674900000000001</v>
      </c>
      <c r="AR241" s="22">
        <v>26.115200000000002</v>
      </c>
      <c r="AS241" s="22">
        <v>-1.5832499999999999E-2</v>
      </c>
      <c r="AT241" s="22">
        <v>231</v>
      </c>
      <c r="AU241" s="22">
        <v>0.63604700000000003</v>
      </c>
      <c r="AV241">
        <f t="shared" si="44"/>
        <v>19.546296296296294</v>
      </c>
      <c r="AW241">
        <f t="shared" si="45"/>
        <v>12.446084620370369</v>
      </c>
      <c r="AX241" s="9"/>
      <c r="AY241" s="22">
        <v>1.0632299999999999</v>
      </c>
      <c r="AZ241" s="22">
        <v>29.9344</v>
      </c>
      <c r="BA241" s="22">
        <v>-1.5341199999999999E-2</v>
      </c>
      <c r="BB241" s="22">
        <v>231</v>
      </c>
      <c r="BC241" s="22">
        <v>1.0620099999999999</v>
      </c>
      <c r="BD241">
        <f t="shared" si="46"/>
        <v>18.939753086419749</v>
      </c>
      <c r="BE241">
        <f t="shared" si="47"/>
        <v>20.137313674074068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7.3727900000000002</v>
      </c>
      <c r="I242" s="22">
        <v>-1.58295E-2</v>
      </c>
      <c r="J242" s="22">
        <v>232</v>
      </c>
      <c r="K242" s="22">
        <v>0.63104199999999999</v>
      </c>
      <c r="L242">
        <f t="shared" si="36"/>
        <v>19.542592592592591</v>
      </c>
      <c r="M242">
        <f t="shared" si="37"/>
        <v>12.345329337037036</v>
      </c>
      <c r="N242" s="9"/>
      <c r="O242" s="22">
        <v>1.0682700000000001</v>
      </c>
      <c r="P242" s="22">
        <v>11.192</v>
      </c>
      <c r="Q242" s="22">
        <v>-1.53534E-2</v>
      </c>
      <c r="R242" s="22">
        <v>232</v>
      </c>
      <c r="S242" s="22">
        <v>1.0671999999999999</v>
      </c>
      <c r="T242">
        <f t="shared" si="38"/>
        <v>18.954814814814814</v>
      </c>
      <c r="U242">
        <f t="shared" si="39"/>
        <v>20.248860022222221</v>
      </c>
      <c r="X242" s="9"/>
      <c r="Y242" s="22">
        <v>0.631714</v>
      </c>
      <c r="Z242" s="22">
        <v>16.738</v>
      </c>
      <c r="AA242" s="22">
        <v>-1.5838600000000001E-2</v>
      </c>
      <c r="AB242" s="22">
        <v>232</v>
      </c>
      <c r="AC242" s="22">
        <v>0.631073</v>
      </c>
      <c r="AD242">
        <f t="shared" si="40"/>
        <v>19.553827160493825</v>
      </c>
      <c r="AE242">
        <f t="shared" si="41"/>
        <v>12.352426370864196</v>
      </c>
      <c r="AF242" s="9"/>
      <c r="AG242" s="22">
        <v>1.0682700000000001</v>
      </c>
      <c r="AH242" s="22">
        <v>20.557200000000002</v>
      </c>
      <c r="AI242" s="22">
        <v>-1.53381E-2</v>
      </c>
      <c r="AJ242" s="22">
        <v>232</v>
      </c>
      <c r="AK242" s="22">
        <v>1.0668899999999999</v>
      </c>
      <c r="AL242">
        <f t="shared" si="42"/>
        <v>18.935925925925925</v>
      </c>
      <c r="AM242">
        <f t="shared" si="43"/>
        <v>20.22868158888889</v>
      </c>
      <c r="AP242" s="9"/>
      <c r="AQ242" s="22">
        <v>0.631714</v>
      </c>
      <c r="AR242" s="22">
        <v>26.125299999999999</v>
      </c>
      <c r="AS242" s="22">
        <v>-1.5835599999999998E-2</v>
      </c>
      <c r="AT242" s="22">
        <v>232</v>
      </c>
      <c r="AU242" s="22">
        <v>0.63088999999999995</v>
      </c>
      <c r="AV242">
        <f t="shared" si="44"/>
        <v>19.550123456790118</v>
      </c>
      <c r="AW242">
        <f t="shared" si="45"/>
        <v>12.350086689382712</v>
      </c>
      <c r="AX242" s="9"/>
      <c r="AY242" s="22">
        <v>1.0682700000000001</v>
      </c>
      <c r="AZ242" s="22">
        <v>29.944500000000001</v>
      </c>
      <c r="BA242" s="22">
        <v>-1.5332E-2</v>
      </c>
      <c r="BB242" s="22">
        <v>232</v>
      </c>
      <c r="BC242" s="22">
        <v>1.0671999999999999</v>
      </c>
      <c r="BD242">
        <f t="shared" si="46"/>
        <v>18.928395061728395</v>
      </c>
      <c r="BE242">
        <f t="shared" si="47"/>
        <v>20.220636592592594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7.38286</v>
      </c>
      <c r="I243" s="22">
        <v>-1.5838600000000001E-2</v>
      </c>
      <c r="J243" s="22">
        <v>233</v>
      </c>
      <c r="K243" s="22">
        <v>0.62567099999999998</v>
      </c>
      <c r="L243">
        <f t="shared" si="36"/>
        <v>19.553827160493825</v>
      </c>
      <c r="M243">
        <f t="shared" si="37"/>
        <v>12.253953297283948</v>
      </c>
      <c r="N243" s="9"/>
      <c r="O243" s="22">
        <v>1.0732999999999999</v>
      </c>
      <c r="P243" s="22">
        <v>11.2021</v>
      </c>
      <c r="Q243" s="22">
        <v>-1.5347299999999999E-2</v>
      </c>
      <c r="R243" s="22">
        <v>233</v>
      </c>
      <c r="S243" s="22">
        <v>1.07178</v>
      </c>
      <c r="T243">
        <f t="shared" si="38"/>
        <v>18.947283950617283</v>
      </c>
      <c r="U243">
        <f t="shared" si="39"/>
        <v>20.336119864197528</v>
      </c>
      <c r="X243" s="9"/>
      <c r="Y243" s="22">
        <v>0.62667799999999996</v>
      </c>
      <c r="Z243" s="22">
        <v>16.748100000000001</v>
      </c>
      <c r="AA243" s="22">
        <v>-1.58417E-2</v>
      </c>
      <c r="AB243" s="22">
        <v>233</v>
      </c>
      <c r="AC243" s="22">
        <v>0.62622100000000003</v>
      </c>
      <c r="AD243">
        <f t="shared" si="40"/>
        <v>19.557654320987655</v>
      </c>
      <c r="AE243">
        <f t="shared" si="41"/>
        <v>12.256351694567901</v>
      </c>
      <c r="AF243" s="9"/>
      <c r="AG243" s="22">
        <v>1.0732999999999999</v>
      </c>
      <c r="AH243" s="22">
        <v>20.567299999999999</v>
      </c>
      <c r="AI243" s="22">
        <v>-1.5329000000000001E-2</v>
      </c>
      <c r="AJ243" s="22">
        <v>233</v>
      </c>
      <c r="AK243" s="22">
        <v>1.0714699999999999</v>
      </c>
      <c r="AL243">
        <f t="shared" si="42"/>
        <v>18.924691358024692</v>
      </c>
      <c r="AM243">
        <f t="shared" si="43"/>
        <v>20.311871234567899</v>
      </c>
      <c r="AP243" s="9"/>
      <c r="AQ243" s="22">
        <v>0.62667799999999996</v>
      </c>
      <c r="AR243" s="22">
        <v>26.135400000000001</v>
      </c>
      <c r="AS243" s="22">
        <v>-1.58447E-2</v>
      </c>
      <c r="AT243" s="22">
        <v>233</v>
      </c>
      <c r="AU243" s="22">
        <v>0.62588500000000002</v>
      </c>
      <c r="AV243">
        <f t="shared" si="44"/>
        <v>19.561358024691359</v>
      </c>
      <c r="AW243">
        <f t="shared" si="45"/>
        <v>12.258672724197531</v>
      </c>
      <c r="AX243" s="9"/>
      <c r="AY243" s="22">
        <v>1.0732999999999999</v>
      </c>
      <c r="AZ243" s="22">
        <v>29.954499999999999</v>
      </c>
      <c r="BA243" s="22">
        <v>-1.53259E-2</v>
      </c>
      <c r="BB243" s="22">
        <v>233</v>
      </c>
      <c r="BC243" s="22">
        <v>1.0720799999999999</v>
      </c>
      <c r="BD243">
        <f t="shared" si="46"/>
        <v>18.920864197530861</v>
      </c>
      <c r="BE243">
        <f t="shared" si="47"/>
        <v>20.307763543209873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7.3929299999999998</v>
      </c>
      <c r="I244" s="22">
        <v>-1.58417E-2</v>
      </c>
      <c r="J244" s="22">
        <v>234</v>
      </c>
      <c r="K244" s="22">
        <v>0.62060499999999996</v>
      </c>
      <c r="L244">
        <f t="shared" si="36"/>
        <v>19.557654320987655</v>
      </c>
      <c r="M244">
        <f t="shared" si="37"/>
        <v>12.157878905061729</v>
      </c>
      <c r="N244" s="9"/>
      <c r="O244" s="22">
        <v>1.0783400000000001</v>
      </c>
      <c r="P244" s="22">
        <v>11.2121</v>
      </c>
      <c r="Q244" s="22">
        <v>-1.5341199999999999E-2</v>
      </c>
      <c r="R244" s="22">
        <v>234</v>
      </c>
      <c r="S244" s="22">
        <v>1.07666</v>
      </c>
      <c r="T244">
        <f t="shared" si="38"/>
        <v>18.939753086419749</v>
      </c>
      <c r="U244">
        <f t="shared" si="39"/>
        <v>20.423493343209874</v>
      </c>
      <c r="X244" s="9"/>
      <c r="Y244" s="22">
        <v>0.62164299999999995</v>
      </c>
      <c r="Z244" s="22">
        <v>16.758199999999999</v>
      </c>
      <c r="AA244" s="22">
        <v>-1.58447E-2</v>
      </c>
      <c r="AB244" s="22">
        <v>234</v>
      </c>
      <c r="AC244" s="22">
        <v>0.62075800000000003</v>
      </c>
      <c r="AD244">
        <f t="shared" si="40"/>
        <v>19.561358024691359</v>
      </c>
      <c r="AE244">
        <f t="shared" si="41"/>
        <v>12.160181286543208</v>
      </c>
      <c r="AF244" s="9"/>
      <c r="AG244" s="22">
        <v>1.0783400000000001</v>
      </c>
      <c r="AH244" s="22">
        <v>20.577400000000001</v>
      </c>
      <c r="AI244" s="22">
        <v>-1.53259E-2</v>
      </c>
      <c r="AJ244" s="22">
        <v>234</v>
      </c>
      <c r="AK244" s="22">
        <v>1.07758</v>
      </c>
      <c r="AL244">
        <f t="shared" si="42"/>
        <v>18.920864197530861</v>
      </c>
      <c r="AM244">
        <f t="shared" si="43"/>
        <v>20.403124698765431</v>
      </c>
      <c r="AP244" s="9"/>
      <c r="AQ244" s="22">
        <v>0.62164299999999995</v>
      </c>
      <c r="AR244" s="22">
        <v>26.145399999999999</v>
      </c>
      <c r="AS244" s="22">
        <v>-1.5850800000000002E-2</v>
      </c>
      <c r="AT244" s="22">
        <v>234</v>
      </c>
      <c r="AU244" s="22">
        <v>0.62091099999999999</v>
      </c>
      <c r="AV244">
        <f t="shared" si="44"/>
        <v>19.568888888888889</v>
      </c>
      <c r="AW244">
        <f t="shared" si="45"/>
        <v>12.164862795555555</v>
      </c>
      <c r="AX244" s="9"/>
      <c r="AY244" s="22">
        <v>1.0783400000000001</v>
      </c>
      <c r="AZ244" s="22">
        <v>29.964600000000001</v>
      </c>
      <c r="BA244" s="22">
        <v>-1.53229E-2</v>
      </c>
      <c r="BB244" s="22">
        <v>234</v>
      </c>
      <c r="BC244" s="22">
        <v>1.07758</v>
      </c>
      <c r="BD244">
        <f t="shared" si="46"/>
        <v>18.917160493827158</v>
      </c>
      <c r="BE244">
        <f t="shared" si="47"/>
        <v>20.399130846913579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7.4030100000000001</v>
      </c>
      <c r="I245" s="22">
        <v>-1.58417E-2</v>
      </c>
      <c r="J245" s="22">
        <v>235</v>
      </c>
      <c r="K245" s="22">
        <v>0.61590599999999995</v>
      </c>
      <c r="L245">
        <f t="shared" si="36"/>
        <v>19.557654320987655</v>
      </c>
      <c r="M245">
        <f t="shared" si="37"/>
        <v>12.059406115555557</v>
      </c>
      <c r="N245" s="9"/>
      <c r="O245" s="22">
        <v>1.0833699999999999</v>
      </c>
      <c r="P245" s="22">
        <v>11.222200000000001</v>
      </c>
      <c r="Q245" s="22">
        <v>-1.5335100000000001E-2</v>
      </c>
      <c r="R245" s="22">
        <v>235</v>
      </c>
      <c r="S245" s="22">
        <v>1.08185</v>
      </c>
      <c r="T245">
        <f t="shared" si="38"/>
        <v>18.932222222222222</v>
      </c>
      <c r="U245">
        <f t="shared" si="39"/>
        <v>20.510601588888889</v>
      </c>
      <c r="X245" s="9"/>
      <c r="Y245" s="22">
        <v>0.61660800000000004</v>
      </c>
      <c r="Z245" s="22">
        <v>16.7682</v>
      </c>
      <c r="AA245" s="22">
        <v>-1.5847799999999999E-2</v>
      </c>
      <c r="AB245" s="22">
        <v>235</v>
      </c>
      <c r="AC245" s="22">
        <v>0.61593600000000004</v>
      </c>
      <c r="AD245">
        <f t="shared" si="40"/>
        <v>19.565185185185182</v>
      </c>
      <c r="AE245">
        <f t="shared" si="41"/>
        <v>12.064049706666665</v>
      </c>
      <c r="AF245" s="9"/>
      <c r="AG245" s="22">
        <v>1.0833699999999999</v>
      </c>
      <c r="AH245" s="22">
        <v>20.587399999999999</v>
      </c>
      <c r="AI245" s="22">
        <v>-1.53198E-2</v>
      </c>
      <c r="AJ245" s="22">
        <v>235</v>
      </c>
      <c r="AK245" s="22">
        <v>1.0821499999999999</v>
      </c>
      <c r="AL245">
        <f t="shared" si="42"/>
        <v>18.91333333333333</v>
      </c>
      <c r="AM245">
        <f t="shared" si="43"/>
        <v>20.49013793333333</v>
      </c>
      <c r="AP245" s="9"/>
      <c r="AQ245" s="22">
        <v>0.61660800000000004</v>
      </c>
      <c r="AR245" s="22">
        <v>26.1555</v>
      </c>
      <c r="AS245" s="22">
        <v>-1.58569E-2</v>
      </c>
      <c r="AT245" s="22">
        <v>235</v>
      </c>
      <c r="AU245" s="22">
        <v>0.61599700000000002</v>
      </c>
      <c r="AV245">
        <f t="shared" si="44"/>
        <v>19.576419753086416</v>
      </c>
      <c r="AW245">
        <f t="shared" si="45"/>
        <v>12.070977031111109</v>
      </c>
      <c r="AX245" s="9"/>
      <c r="AY245" s="22">
        <v>1.0833699999999999</v>
      </c>
      <c r="AZ245" s="22">
        <v>29.974699999999999</v>
      </c>
      <c r="BA245" s="22">
        <v>-1.53168E-2</v>
      </c>
      <c r="BB245" s="22">
        <v>235</v>
      </c>
      <c r="BC245" s="22">
        <v>1.08246</v>
      </c>
      <c r="BD245">
        <f t="shared" si="46"/>
        <v>18.909629629629627</v>
      </c>
      <c r="BE245">
        <f t="shared" si="47"/>
        <v>20.486125451851848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7.4130799999999999</v>
      </c>
      <c r="I246" s="22">
        <v>-1.5847799999999999E-2</v>
      </c>
      <c r="J246" s="22">
        <v>236</v>
      </c>
      <c r="K246" s="22">
        <v>0.61105299999999996</v>
      </c>
      <c r="L246">
        <f t="shared" si="36"/>
        <v>19.565185185185182</v>
      </c>
      <c r="M246">
        <f t="shared" si="37"/>
        <v>11.965519434074073</v>
      </c>
      <c r="N246" s="9"/>
      <c r="O246" s="22">
        <v>1.0884100000000001</v>
      </c>
      <c r="P246" s="22">
        <v>11.2323</v>
      </c>
      <c r="Q246" s="22">
        <v>-1.5329000000000001E-2</v>
      </c>
      <c r="R246" s="22">
        <v>236</v>
      </c>
      <c r="S246" s="22">
        <v>1.08704</v>
      </c>
      <c r="T246">
        <f t="shared" si="38"/>
        <v>18.924691358024692</v>
      </c>
      <c r="U246">
        <f t="shared" si="39"/>
        <v>20.597823320987658</v>
      </c>
      <c r="X246" s="9"/>
      <c r="Y246" s="22">
        <v>0.611572</v>
      </c>
      <c r="Z246" s="22">
        <v>16.778300000000002</v>
      </c>
      <c r="AA246" s="22">
        <v>-1.5853900000000001E-2</v>
      </c>
      <c r="AB246" s="22">
        <v>236</v>
      </c>
      <c r="AC246" s="22">
        <v>0.61071799999999998</v>
      </c>
      <c r="AD246">
        <f t="shared" si="40"/>
        <v>19.572716049382716</v>
      </c>
      <c r="AE246">
        <f t="shared" si="41"/>
        <v>11.970125099753087</v>
      </c>
      <c r="AF246" s="9"/>
      <c r="AG246" s="22">
        <v>1.0884100000000001</v>
      </c>
      <c r="AH246" s="22">
        <v>20.5975</v>
      </c>
      <c r="AI246" s="22">
        <v>-1.53107E-2</v>
      </c>
      <c r="AJ246" s="22">
        <v>236</v>
      </c>
      <c r="AK246" s="22">
        <v>1.08704</v>
      </c>
      <c r="AL246">
        <f t="shared" si="42"/>
        <v>18.9020987654321</v>
      </c>
      <c r="AM246">
        <f t="shared" si="43"/>
        <v>20.573233317283954</v>
      </c>
      <c r="AP246" s="9"/>
      <c r="AQ246" s="22">
        <v>0.611572</v>
      </c>
      <c r="AR246" s="22">
        <v>26.165600000000001</v>
      </c>
      <c r="AS246" s="22">
        <v>-1.5862999999999999E-2</v>
      </c>
      <c r="AT246" s="22">
        <v>236</v>
      </c>
      <c r="AU246" s="22">
        <v>0.610626</v>
      </c>
      <c r="AV246">
        <f t="shared" si="44"/>
        <v>19.58395061728395</v>
      </c>
      <c r="AW246">
        <f t="shared" si="45"/>
        <v>11.97699584691358</v>
      </c>
      <c r="AX246" s="9"/>
      <c r="AY246" s="22">
        <v>1.0884100000000001</v>
      </c>
      <c r="AZ246" s="22">
        <v>29.9848</v>
      </c>
      <c r="BA246" s="22">
        <v>-1.53107E-2</v>
      </c>
      <c r="BB246" s="22">
        <v>236</v>
      </c>
      <c r="BC246" s="22">
        <v>1.08704</v>
      </c>
      <c r="BD246">
        <f t="shared" si="46"/>
        <v>18.9020987654321</v>
      </c>
      <c r="BE246">
        <f t="shared" si="47"/>
        <v>20.573233317283954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7.4231499999999997</v>
      </c>
      <c r="I247" s="22">
        <v>-1.58569E-2</v>
      </c>
      <c r="J247" s="22">
        <v>237</v>
      </c>
      <c r="K247" s="22">
        <v>0.60598799999999997</v>
      </c>
      <c r="L247">
        <f t="shared" si="36"/>
        <v>19.576419753086416</v>
      </c>
      <c r="M247">
        <f t="shared" si="37"/>
        <v>11.873822907777775</v>
      </c>
      <c r="N247" s="9"/>
      <c r="O247" s="22">
        <v>1.09344</v>
      </c>
      <c r="P247" s="22">
        <v>11.2423</v>
      </c>
      <c r="Q247" s="22">
        <v>-1.53229E-2</v>
      </c>
      <c r="R247" s="22">
        <v>237</v>
      </c>
      <c r="S247" s="22">
        <v>1.09283</v>
      </c>
      <c r="T247">
        <f t="shared" si="38"/>
        <v>18.917160493827158</v>
      </c>
      <c r="U247">
        <f t="shared" si="39"/>
        <v>20.684779970370368</v>
      </c>
      <c r="X247" s="9"/>
      <c r="Y247" s="22">
        <v>0.60653699999999999</v>
      </c>
      <c r="Z247" s="22">
        <v>16.788399999999999</v>
      </c>
      <c r="AA247" s="22">
        <v>-1.5859999999999999E-2</v>
      </c>
      <c r="AB247" s="22">
        <v>237</v>
      </c>
      <c r="AC247" s="22">
        <v>0.60577400000000003</v>
      </c>
      <c r="AD247">
        <f t="shared" si="40"/>
        <v>19.580246913580247</v>
      </c>
      <c r="AE247">
        <f t="shared" si="41"/>
        <v>11.876144222222223</v>
      </c>
      <c r="AF247" s="9"/>
      <c r="AG247" s="22">
        <v>1.09344</v>
      </c>
      <c r="AH247" s="22">
        <v>20.607600000000001</v>
      </c>
      <c r="AI247" s="22">
        <v>-1.5307599999999999E-2</v>
      </c>
      <c r="AJ247" s="22">
        <v>237</v>
      </c>
      <c r="AK247" s="22">
        <v>1.09283</v>
      </c>
      <c r="AL247">
        <f t="shared" si="42"/>
        <v>18.89827160493827</v>
      </c>
      <c r="AM247">
        <f t="shared" si="43"/>
        <v>20.664126103703701</v>
      </c>
      <c r="AP247" s="9"/>
      <c r="AQ247" s="22">
        <v>0.60653699999999999</v>
      </c>
      <c r="AR247" s="22">
        <v>26.175599999999999</v>
      </c>
      <c r="AS247" s="22">
        <v>-1.5869100000000001E-2</v>
      </c>
      <c r="AT247" s="22">
        <v>237</v>
      </c>
      <c r="AU247" s="22">
        <v>0.60568200000000005</v>
      </c>
      <c r="AV247">
        <f t="shared" si="44"/>
        <v>19.59148148148148</v>
      </c>
      <c r="AW247">
        <f t="shared" si="45"/>
        <v>11.882958403333333</v>
      </c>
      <c r="AX247" s="9"/>
      <c r="AY247" s="22">
        <v>1.09344</v>
      </c>
      <c r="AZ247" s="22">
        <v>29.994800000000001</v>
      </c>
      <c r="BA247" s="22">
        <v>-1.53046E-2</v>
      </c>
      <c r="BB247" s="22">
        <v>237</v>
      </c>
      <c r="BC247" s="22">
        <v>1.09283</v>
      </c>
      <c r="BD247">
        <f t="shared" si="46"/>
        <v>18.894567901234566</v>
      </c>
      <c r="BE247">
        <f t="shared" si="47"/>
        <v>20.660076325925925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7.4332200000000004</v>
      </c>
      <c r="I248" s="22">
        <v>-1.5862999999999999E-2</v>
      </c>
      <c r="J248" s="22">
        <v>238</v>
      </c>
      <c r="K248" s="22">
        <v>0.60092199999999996</v>
      </c>
      <c r="L248">
        <f t="shared" si="36"/>
        <v>19.58395061728395</v>
      </c>
      <c r="M248">
        <f t="shared" si="37"/>
        <v>11.779765880246913</v>
      </c>
      <c r="N248" s="9"/>
      <c r="O248" s="22">
        <v>1.0984799999999999</v>
      </c>
      <c r="P248" s="22">
        <v>11.2524</v>
      </c>
      <c r="Q248" s="22">
        <v>-1.53198E-2</v>
      </c>
      <c r="R248" s="22">
        <v>238</v>
      </c>
      <c r="S248" s="22">
        <v>1.09802</v>
      </c>
      <c r="T248">
        <f t="shared" si="38"/>
        <v>18.91333333333333</v>
      </c>
      <c r="U248">
        <f t="shared" si="39"/>
        <v>20.775918399999995</v>
      </c>
      <c r="X248" s="9"/>
      <c r="Y248" s="22">
        <v>0.60150099999999995</v>
      </c>
      <c r="Z248" s="22">
        <v>16.798500000000001</v>
      </c>
      <c r="AA248" s="22">
        <v>-1.5869100000000001E-2</v>
      </c>
      <c r="AB248" s="22">
        <v>238</v>
      </c>
      <c r="AC248" s="22">
        <v>0.6008</v>
      </c>
      <c r="AD248">
        <f t="shared" si="40"/>
        <v>19.59148148148148</v>
      </c>
      <c r="AE248">
        <f t="shared" si="41"/>
        <v>11.784295702592591</v>
      </c>
      <c r="AF248" s="9"/>
      <c r="AG248" s="22">
        <v>1.0984799999999999</v>
      </c>
      <c r="AH248" s="22">
        <v>20.617599999999999</v>
      </c>
      <c r="AI248" s="22">
        <v>-1.5301500000000001E-2</v>
      </c>
      <c r="AJ248" s="22">
        <v>238</v>
      </c>
      <c r="AK248" s="22">
        <v>1.09802</v>
      </c>
      <c r="AL248">
        <f t="shared" si="42"/>
        <v>18.890740740740739</v>
      </c>
      <c r="AM248">
        <f t="shared" si="43"/>
        <v>20.751100888888885</v>
      </c>
      <c r="AP248" s="9"/>
      <c r="AQ248" s="22">
        <v>0.60150099999999995</v>
      </c>
      <c r="AR248" s="22">
        <v>26.185700000000001</v>
      </c>
      <c r="AS248" s="22">
        <v>-1.5878300000000001E-2</v>
      </c>
      <c r="AT248" s="22">
        <v>238</v>
      </c>
      <c r="AU248" s="22">
        <v>0.60061600000000004</v>
      </c>
      <c r="AV248">
        <f t="shared" si="44"/>
        <v>19.602839506172842</v>
      </c>
      <c r="AW248">
        <f t="shared" si="45"/>
        <v>11.791127565802469</v>
      </c>
      <c r="AX248" s="9"/>
      <c r="AY248" s="22">
        <v>1.0984799999999999</v>
      </c>
      <c r="AZ248" s="22">
        <v>30.004899999999999</v>
      </c>
      <c r="BA248" s="22">
        <v>-1.52985E-2</v>
      </c>
      <c r="BB248" s="22">
        <v>238</v>
      </c>
      <c r="BC248" s="22">
        <v>1.09741</v>
      </c>
      <c r="BD248">
        <f t="shared" si="46"/>
        <v>18.887037037037036</v>
      </c>
      <c r="BE248">
        <f t="shared" si="47"/>
        <v>20.747032444444443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7.4432900000000002</v>
      </c>
      <c r="I249" s="22">
        <v>-1.5866100000000001E-2</v>
      </c>
      <c r="J249" s="22">
        <v>239</v>
      </c>
      <c r="K249" s="22">
        <v>0.59576399999999996</v>
      </c>
      <c r="L249">
        <f t="shared" si="36"/>
        <v>19.587777777777777</v>
      </c>
      <c r="M249">
        <f t="shared" si="37"/>
        <v>11.683443460000001</v>
      </c>
      <c r="N249" s="9"/>
      <c r="O249" s="22">
        <v>1.1035200000000001</v>
      </c>
      <c r="P249" s="22">
        <v>11.262499999999999</v>
      </c>
      <c r="Q249" s="22">
        <v>-1.53168E-2</v>
      </c>
      <c r="R249" s="22">
        <v>239</v>
      </c>
      <c r="S249" s="22">
        <v>1.1029100000000001</v>
      </c>
      <c r="T249">
        <f t="shared" si="38"/>
        <v>18.909629629629627</v>
      </c>
      <c r="U249">
        <f t="shared" si="39"/>
        <v>20.867154488888886</v>
      </c>
      <c r="X249" s="9"/>
      <c r="Y249" s="22">
        <v>0.59646600000000005</v>
      </c>
      <c r="Z249" s="22">
        <v>16.808499999999999</v>
      </c>
      <c r="AA249" s="22">
        <v>-1.58722E-2</v>
      </c>
      <c r="AB249" s="22">
        <v>239</v>
      </c>
      <c r="AC249" s="22">
        <v>0.59576399999999996</v>
      </c>
      <c r="AD249">
        <f t="shared" si="40"/>
        <v>19.595308641975304</v>
      </c>
      <c r="AE249">
        <f t="shared" si="41"/>
        <v>11.687935364444442</v>
      </c>
      <c r="AF249" s="9"/>
      <c r="AG249" s="22">
        <v>1.1035200000000001</v>
      </c>
      <c r="AH249" s="22">
        <v>20.627700000000001</v>
      </c>
      <c r="AI249" s="22">
        <v>-1.5295400000000001E-2</v>
      </c>
      <c r="AJ249" s="22">
        <v>239</v>
      </c>
      <c r="AK249" s="22">
        <v>1.1026</v>
      </c>
      <c r="AL249">
        <f t="shared" si="42"/>
        <v>18.883209876543212</v>
      </c>
      <c r="AM249">
        <f t="shared" si="43"/>
        <v>20.837999762962966</v>
      </c>
      <c r="AP249" s="9"/>
      <c r="AQ249" s="22">
        <v>0.59646600000000005</v>
      </c>
      <c r="AR249" s="22">
        <v>26.195799999999998</v>
      </c>
      <c r="AS249" s="22">
        <v>-1.5887499999999999E-2</v>
      </c>
      <c r="AT249" s="22">
        <v>239</v>
      </c>
      <c r="AU249" s="22">
        <v>0.595642</v>
      </c>
      <c r="AV249">
        <f t="shared" si="44"/>
        <v>19.614197530864196</v>
      </c>
      <c r="AW249">
        <f t="shared" si="45"/>
        <v>11.699201944444445</v>
      </c>
      <c r="AX249" s="9"/>
      <c r="AY249" s="22">
        <v>1.1035200000000001</v>
      </c>
      <c r="AZ249" s="22">
        <v>30.015000000000001</v>
      </c>
      <c r="BA249" s="22">
        <v>-1.5292399999999999E-2</v>
      </c>
      <c r="BB249" s="22">
        <v>239</v>
      </c>
      <c r="BC249" s="22">
        <v>1.1026</v>
      </c>
      <c r="BD249">
        <f t="shared" si="46"/>
        <v>18.879506172839505</v>
      </c>
      <c r="BE249">
        <f t="shared" si="47"/>
        <v>20.83391265185185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7.45336</v>
      </c>
      <c r="I250" s="22">
        <v>-1.58722E-2</v>
      </c>
      <c r="J250" s="22">
        <v>240</v>
      </c>
      <c r="K250" s="22">
        <v>0.59066799999999997</v>
      </c>
      <c r="L250">
        <f t="shared" si="36"/>
        <v>19.595308641975304</v>
      </c>
      <c r="M250">
        <f t="shared" si="37"/>
        <v>11.589272985432096</v>
      </c>
      <c r="N250" s="9"/>
      <c r="O250" s="22">
        <v>1.1085499999999999</v>
      </c>
      <c r="P250" s="22">
        <v>11.272600000000001</v>
      </c>
      <c r="Q250" s="22">
        <v>-1.53137E-2</v>
      </c>
      <c r="R250" s="22">
        <v>240</v>
      </c>
      <c r="S250" s="22">
        <v>1.10809</v>
      </c>
      <c r="T250">
        <f t="shared" si="38"/>
        <v>18.9058024691358</v>
      </c>
      <c r="U250">
        <f t="shared" si="39"/>
        <v>20.95802732716049</v>
      </c>
      <c r="X250" s="9"/>
      <c r="Y250" s="22">
        <v>0.59143100000000004</v>
      </c>
      <c r="Z250" s="22">
        <v>16.8186</v>
      </c>
      <c r="AA250" s="22">
        <v>-1.5878300000000001E-2</v>
      </c>
      <c r="AB250" s="22">
        <v>240</v>
      </c>
      <c r="AC250" s="22">
        <v>0.59063699999999997</v>
      </c>
      <c r="AD250">
        <f t="shared" si="40"/>
        <v>19.602839506172842</v>
      </c>
      <c r="AE250">
        <f t="shared" si="41"/>
        <v>11.593726971975311</v>
      </c>
      <c r="AF250" s="9"/>
      <c r="AG250" s="22">
        <v>1.1085499999999999</v>
      </c>
      <c r="AH250" s="22">
        <v>20.637799999999999</v>
      </c>
      <c r="AI250" s="22">
        <v>-1.5286299999999999E-2</v>
      </c>
      <c r="AJ250" s="22">
        <v>240</v>
      </c>
      <c r="AK250" s="22">
        <v>1.1077900000000001</v>
      </c>
      <c r="AL250">
        <f t="shared" si="42"/>
        <v>18.871975308641971</v>
      </c>
      <c r="AM250">
        <f t="shared" si="43"/>
        <v>20.920528228395057</v>
      </c>
      <c r="AP250" s="9"/>
      <c r="AQ250" s="22">
        <v>0.59143100000000004</v>
      </c>
      <c r="AR250" s="22">
        <v>26.2059</v>
      </c>
      <c r="AS250" s="22">
        <v>-1.5893600000000001E-2</v>
      </c>
      <c r="AT250" s="22">
        <v>240</v>
      </c>
      <c r="AU250" s="22">
        <v>0.59045400000000003</v>
      </c>
      <c r="AV250">
        <f t="shared" si="44"/>
        <v>19.621728395061727</v>
      </c>
      <c r="AW250">
        <f t="shared" si="45"/>
        <v>11.604898446419753</v>
      </c>
      <c r="AX250" s="9"/>
      <c r="AY250" s="22">
        <v>1.1085499999999999</v>
      </c>
      <c r="AZ250" s="22">
        <v>30.024999999999999</v>
      </c>
      <c r="BA250" s="22">
        <v>-1.5286299999999999E-2</v>
      </c>
      <c r="BB250" s="22">
        <v>240</v>
      </c>
      <c r="BC250" s="22">
        <v>1.10748</v>
      </c>
      <c r="BD250">
        <f t="shared" si="46"/>
        <v>18.871975308641971</v>
      </c>
      <c r="BE250">
        <f t="shared" si="47"/>
        <v>20.920528228395057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7.4634299999999998</v>
      </c>
      <c r="I251" s="22">
        <v>-1.5878300000000001E-2</v>
      </c>
      <c r="J251" s="22">
        <v>241</v>
      </c>
      <c r="K251" s="22">
        <v>0.585785</v>
      </c>
      <c r="L251">
        <f t="shared" si="36"/>
        <v>19.602839506172842</v>
      </c>
      <c r="M251">
        <f t="shared" si="37"/>
        <v>11.495007072222224</v>
      </c>
      <c r="N251" s="9"/>
      <c r="O251" s="22">
        <v>1.1135900000000001</v>
      </c>
      <c r="P251" s="22">
        <v>11.2826</v>
      </c>
      <c r="Q251" s="22">
        <v>-1.5307599999999999E-2</v>
      </c>
      <c r="R251" s="22">
        <v>241</v>
      </c>
      <c r="S251" s="22">
        <v>1.11267</v>
      </c>
      <c r="T251">
        <f t="shared" si="38"/>
        <v>18.89827160493827</v>
      </c>
      <c r="U251">
        <f t="shared" si="39"/>
        <v>21.044926276543208</v>
      </c>
      <c r="X251" s="9"/>
      <c r="Y251" s="22">
        <v>0.586395</v>
      </c>
      <c r="Z251" s="22">
        <v>16.828700000000001</v>
      </c>
      <c r="AA251" s="22">
        <v>-1.58844E-2</v>
      </c>
      <c r="AB251" s="22">
        <v>241</v>
      </c>
      <c r="AC251" s="22">
        <v>0.58563200000000004</v>
      </c>
      <c r="AD251">
        <f t="shared" si="40"/>
        <v>19.610370370370369</v>
      </c>
      <c r="AE251">
        <f t="shared" si="41"/>
        <v>11.499423133333332</v>
      </c>
      <c r="AF251" s="9"/>
      <c r="AG251" s="22">
        <v>1.1135900000000001</v>
      </c>
      <c r="AH251" s="22">
        <v>20.6479</v>
      </c>
      <c r="AI251" s="22">
        <v>-1.5280200000000001E-2</v>
      </c>
      <c r="AJ251" s="22">
        <v>241</v>
      </c>
      <c r="AK251" s="22">
        <v>1.11267</v>
      </c>
      <c r="AL251">
        <f t="shared" si="42"/>
        <v>18.864444444444445</v>
      </c>
      <c r="AM251">
        <f t="shared" si="43"/>
        <v>21.007256688888891</v>
      </c>
      <c r="AP251" s="9"/>
      <c r="AQ251" s="22">
        <v>0.586395</v>
      </c>
      <c r="AR251" s="22">
        <v>26.215900000000001</v>
      </c>
      <c r="AS251" s="22">
        <v>-1.5899699999999999E-2</v>
      </c>
      <c r="AT251" s="22">
        <v>241</v>
      </c>
      <c r="AU251" s="22">
        <v>0.58602900000000002</v>
      </c>
      <c r="AV251">
        <f t="shared" si="44"/>
        <v>19.629259259259257</v>
      </c>
      <c r="AW251">
        <f t="shared" si="45"/>
        <v>11.510499483333332</v>
      </c>
      <c r="AX251" s="9"/>
      <c r="AY251" s="22">
        <v>1.1135900000000001</v>
      </c>
      <c r="AZ251" s="22">
        <v>30.0351</v>
      </c>
      <c r="BA251" s="22">
        <v>-1.5280200000000001E-2</v>
      </c>
      <c r="BB251" s="22">
        <v>241</v>
      </c>
      <c r="BC251" s="22">
        <v>1.11267</v>
      </c>
      <c r="BD251">
        <f t="shared" si="46"/>
        <v>18.864444444444445</v>
      </c>
      <c r="BE251">
        <f t="shared" si="47"/>
        <v>21.007256688888891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7.4734999999999996</v>
      </c>
      <c r="I252" s="22">
        <v>-1.5890499999999998E-2</v>
      </c>
      <c r="J252" s="22">
        <v>242</v>
      </c>
      <c r="K252" s="22">
        <v>0.58090200000000003</v>
      </c>
      <c r="L252">
        <f t="shared" si="36"/>
        <v>19.617901234567896</v>
      </c>
      <c r="M252">
        <f t="shared" si="37"/>
        <v>11.405063061728391</v>
      </c>
      <c r="N252" s="9"/>
      <c r="O252" s="22">
        <v>1.1186199999999999</v>
      </c>
      <c r="P252" s="22">
        <v>11.2927</v>
      </c>
      <c r="Q252" s="22">
        <v>-1.5301500000000001E-2</v>
      </c>
      <c r="R252" s="22">
        <v>242</v>
      </c>
      <c r="S252" s="22">
        <v>1.11816</v>
      </c>
      <c r="T252">
        <f t="shared" si="38"/>
        <v>18.890740740740739</v>
      </c>
      <c r="U252">
        <f t="shared" si="39"/>
        <v>21.131560407407406</v>
      </c>
      <c r="X252" s="9"/>
      <c r="Y252" s="22">
        <v>0.58135999999999999</v>
      </c>
      <c r="Z252" s="22">
        <v>16.838699999999999</v>
      </c>
      <c r="AA252" s="22">
        <v>-1.5890499999999998E-2</v>
      </c>
      <c r="AB252" s="22">
        <v>242</v>
      </c>
      <c r="AC252" s="22">
        <v>0.58041399999999999</v>
      </c>
      <c r="AD252">
        <f t="shared" si="40"/>
        <v>19.617901234567896</v>
      </c>
      <c r="AE252">
        <f t="shared" si="41"/>
        <v>11.405063061728391</v>
      </c>
      <c r="AF252" s="9"/>
      <c r="AG252" s="22">
        <v>1.1186199999999999</v>
      </c>
      <c r="AH252" s="22">
        <v>20.657900000000001</v>
      </c>
      <c r="AI252" s="22">
        <v>-1.5273999999999999E-2</v>
      </c>
      <c r="AJ252" s="22">
        <v>242</v>
      </c>
      <c r="AK252" s="22">
        <v>1.1172500000000001</v>
      </c>
      <c r="AL252">
        <f t="shared" si="42"/>
        <v>18.85679012345679</v>
      </c>
      <c r="AM252">
        <f t="shared" si="43"/>
        <v>21.093582567901233</v>
      </c>
      <c r="AP252" s="9"/>
      <c r="AQ252" s="22">
        <v>0.58135999999999999</v>
      </c>
      <c r="AR252" s="22">
        <v>26.225999999999999</v>
      </c>
      <c r="AS252" s="22">
        <v>-1.5902699999999999E-2</v>
      </c>
      <c r="AT252" s="22">
        <v>242</v>
      </c>
      <c r="AU252" s="22">
        <v>0.580627</v>
      </c>
      <c r="AV252">
        <f t="shared" si="44"/>
        <v>19.63296296296296</v>
      </c>
      <c r="AW252">
        <f t="shared" si="45"/>
        <v>11.413819348148147</v>
      </c>
      <c r="AX252" s="9"/>
      <c r="AY252" s="22">
        <v>1.1186199999999999</v>
      </c>
      <c r="AZ252" s="22">
        <v>30.045200000000001</v>
      </c>
      <c r="BA252" s="22">
        <v>-1.52771E-2</v>
      </c>
      <c r="BB252" s="22">
        <v>242</v>
      </c>
      <c r="BC252" s="22">
        <v>1.1178600000000001</v>
      </c>
      <c r="BD252">
        <f t="shared" si="46"/>
        <v>18.860617283950617</v>
      </c>
      <c r="BE252">
        <f t="shared" si="47"/>
        <v>21.097863706172838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7.4835700000000003</v>
      </c>
      <c r="I253" s="22">
        <v>-1.5893600000000001E-2</v>
      </c>
      <c r="J253" s="22">
        <v>243</v>
      </c>
      <c r="K253" s="22">
        <v>0.57550000000000001</v>
      </c>
      <c r="L253">
        <f t="shared" si="36"/>
        <v>19.621728395061727</v>
      </c>
      <c r="M253">
        <f t="shared" si="37"/>
        <v>11.308472995555553</v>
      </c>
      <c r="N253" s="9"/>
      <c r="O253" s="22">
        <v>1.1236600000000001</v>
      </c>
      <c r="P253" s="22">
        <v>11.3028</v>
      </c>
      <c r="Q253" s="22">
        <v>-1.5292399999999999E-2</v>
      </c>
      <c r="R253" s="22">
        <v>243</v>
      </c>
      <c r="S253" s="22">
        <v>1.1221300000000001</v>
      </c>
      <c r="T253">
        <f t="shared" si="38"/>
        <v>18.879506172839505</v>
      </c>
      <c r="U253">
        <f t="shared" si="39"/>
        <v>21.214145906172842</v>
      </c>
      <c r="X253" s="9"/>
      <c r="Y253" s="22">
        <v>0.57632399999999995</v>
      </c>
      <c r="Z253" s="22">
        <v>16.848800000000001</v>
      </c>
      <c r="AA253" s="22">
        <v>-1.58966E-2</v>
      </c>
      <c r="AB253" s="22">
        <v>243</v>
      </c>
      <c r="AC253" s="22">
        <v>0.57568399999999997</v>
      </c>
      <c r="AD253">
        <f t="shared" si="40"/>
        <v>19.625432098765433</v>
      </c>
      <c r="AE253">
        <f t="shared" si="41"/>
        <v>11.310607528888889</v>
      </c>
      <c r="AF253" s="9"/>
      <c r="AG253" s="22">
        <v>1.1236600000000001</v>
      </c>
      <c r="AH253" s="22">
        <v>20.667999999999999</v>
      </c>
      <c r="AI253" s="22">
        <v>-1.5271E-2</v>
      </c>
      <c r="AJ253" s="22">
        <v>243</v>
      </c>
      <c r="AK253" s="22">
        <v>1.1224400000000001</v>
      </c>
      <c r="AL253">
        <f t="shared" si="42"/>
        <v>18.853086419753083</v>
      </c>
      <c r="AM253">
        <f t="shared" si="43"/>
        <v>21.18445908641975</v>
      </c>
      <c r="AP253" s="9"/>
      <c r="AQ253" s="22">
        <v>0.57632399999999995</v>
      </c>
      <c r="AR253" s="22">
        <v>26.2361</v>
      </c>
      <c r="AS253" s="22">
        <v>-1.5905800000000001E-2</v>
      </c>
      <c r="AT253" s="22">
        <v>243</v>
      </c>
      <c r="AU253" s="22">
        <v>0.57577500000000004</v>
      </c>
      <c r="AV253">
        <f t="shared" si="44"/>
        <v>19.636790123456791</v>
      </c>
      <c r="AW253">
        <f t="shared" si="45"/>
        <v>11.317153431111111</v>
      </c>
      <c r="AX253" s="9"/>
      <c r="AY253" s="22">
        <v>1.1236600000000001</v>
      </c>
      <c r="AZ253" s="22">
        <v>30.055299999999999</v>
      </c>
      <c r="BA253" s="22">
        <v>-1.5271E-2</v>
      </c>
      <c r="BB253" s="22">
        <v>243</v>
      </c>
      <c r="BC253" s="22">
        <v>1.1227400000000001</v>
      </c>
      <c r="BD253">
        <f t="shared" si="46"/>
        <v>18.853086419753083</v>
      </c>
      <c r="BE253">
        <f t="shared" si="47"/>
        <v>21.18445908641975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7.4936400000000001</v>
      </c>
      <c r="I254" s="22">
        <v>-1.5899699999999999E-2</v>
      </c>
      <c r="J254" s="22">
        <v>244</v>
      </c>
      <c r="K254" s="22">
        <v>0.570496</v>
      </c>
      <c r="L254">
        <f t="shared" si="36"/>
        <v>19.629259259259257</v>
      </c>
      <c r="M254">
        <f t="shared" si="37"/>
        <v>11.213979892962962</v>
      </c>
      <c r="N254" s="9"/>
      <c r="O254" s="22">
        <v>1.12869</v>
      </c>
      <c r="P254" s="22">
        <v>11.312799999999999</v>
      </c>
      <c r="Q254" s="22">
        <v>-1.5286299999999999E-2</v>
      </c>
      <c r="R254" s="22">
        <v>244</v>
      </c>
      <c r="S254" s="22">
        <v>1.1279300000000001</v>
      </c>
      <c r="T254">
        <f t="shared" si="38"/>
        <v>18.871975308641971</v>
      </c>
      <c r="U254">
        <f t="shared" si="39"/>
        <v>21.300609811111105</v>
      </c>
      <c r="X254" s="9"/>
      <c r="Y254" s="22">
        <v>0.57128900000000005</v>
      </c>
      <c r="Z254" s="22">
        <v>16.858899999999998</v>
      </c>
      <c r="AA254" s="22">
        <v>-1.5905800000000001E-2</v>
      </c>
      <c r="AB254" s="22">
        <v>244</v>
      </c>
      <c r="AC254" s="22">
        <v>0.570465</v>
      </c>
      <c r="AD254">
        <f t="shared" si="40"/>
        <v>19.636790123456791</v>
      </c>
      <c r="AE254">
        <f t="shared" si="41"/>
        <v>11.218282192839508</v>
      </c>
      <c r="AF254" s="9"/>
      <c r="AG254" s="22">
        <v>1.12869</v>
      </c>
      <c r="AH254" s="22">
        <v>20.678100000000001</v>
      </c>
      <c r="AI254" s="22">
        <v>-1.52649E-2</v>
      </c>
      <c r="AJ254" s="22">
        <v>244</v>
      </c>
      <c r="AK254" s="22">
        <v>1.1282300000000001</v>
      </c>
      <c r="AL254">
        <f t="shared" si="42"/>
        <v>18.845555555555553</v>
      </c>
      <c r="AM254">
        <f t="shared" si="43"/>
        <v>21.270790099999996</v>
      </c>
      <c r="AP254" s="9"/>
      <c r="AQ254" s="22">
        <v>0.57128900000000005</v>
      </c>
      <c r="AR254" s="22">
        <v>26.246099999999998</v>
      </c>
      <c r="AS254" s="22">
        <v>-1.5908800000000001E-2</v>
      </c>
      <c r="AT254" s="22">
        <v>244</v>
      </c>
      <c r="AU254" s="22">
        <v>0.57067900000000005</v>
      </c>
      <c r="AV254">
        <f t="shared" si="44"/>
        <v>19.640493827160494</v>
      </c>
      <c r="AW254">
        <f t="shared" si="45"/>
        <v>11.220398078024692</v>
      </c>
      <c r="AX254" s="9"/>
      <c r="AY254" s="22">
        <v>1.12869</v>
      </c>
      <c r="AZ254" s="22">
        <v>30.065300000000001</v>
      </c>
      <c r="BA254" s="22">
        <v>-1.52649E-2</v>
      </c>
      <c r="BB254" s="22">
        <v>244</v>
      </c>
      <c r="BC254" s="22">
        <v>1.1282300000000001</v>
      </c>
      <c r="BD254">
        <f t="shared" si="46"/>
        <v>18.845555555555553</v>
      </c>
      <c r="BE254">
        <f t="shared" si="47"/>
        <v>21.270790099999996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7.5037200000000004</v>
      </c>
      <c r="I255" s="22">
        <v>-1.5908800000000001E-2</v>
      </c>
      <c r="J255" s="22">
        <v>245</v>
      </c>
      <c r="K255" s="22">
        <v>0.56552100000000005</v>
      </c>
      <c r="L255">
        <f t="shared" si="36"/>
        <v>19.640493827160494</v>
      </c>
      <c r="M255">
        <f t="shared" si="37"/>
        <v>11.121508191604939</v>
      </c>
      <c r="N255" s="9"/>
      <c r="O255" s="22">
        <v>1.1337299999999999</v>
      </c>
      <c r="P255" s="22">
        <v>11.322900000000001</v>
      </c>
      <c r="Q255" s="22">
        <v>-1.5280200000000001E-2</v>
      </c>
      <c r="R255" s="22">
        <v>245</v>
      </c>
      <c r="S255" s="22">
        <v>1.1322000000000001</v>
      </c>
      <c r="T255">
        <f t="shared" si="38"/>
        <v>18.864444444444445</v>
      </c>
      <c r="U255">
        <f t="shared" si="39"/>
        <v>21.3871866</v>
      </c>
      <c r="X255" s="9"/>
      <c r="Y255" s="22">
        <v>0.56625400000000004</v>
      </c>
      <c r="Z255" s="22">
        <v>16.869</v>
      </c>
      <c r="AA255" s="22">
        <v>-1.5908800000000001E-2</v>
      </c>
      <c r="AB255" s="22">
        <v>245</v>
      </c>
      <c r="AC255" s="22">
        <v>0.56536900000000001</v>
      </c>
      <c r="AD255">
        <f t="shared" si="40"/>
        <v>19.640493827160494</v>
      </c>
      <c r="AE255">
        <f t="shared" si="41"/>
        <v>11.121508191604939</v>
      </c>
      <c r="AF255" s="9"/>
      <c r="AG255" s="22">
        <v>1.1337299999999999</v>
      </c>
      <c r="AH255" s="22">
        <v>20.688099999999999</v>
      </c>
      <c r="AI255" s="22">
        <v>-1.5258799999999999E-2</v>
      </c>
      <c r="AJ255" s="22">
        <v>245</v>
      </c>
      <c r="AK255" s="22">
        <v>1.1328100000000001</v>
      </c>
      <c r="AL255">
        <f t="shared" si="42"/>
        <v>18.838024691358022</v>
      </c>
      <c r="AM255">
        <f t="shared" si="43"/>
        <v>21.357233733333327</v>
      </c>
      <c r="AP255" s="9"/>
      <c r="AQ255" s="22">
        <v>0.56625400000000004</v>
      </c>
      <c r="AR255" s="22">
        <v>26.2562</v>
      </c>
      <c r="AS255" s="22">
        <v>-1.5914899999999999E-2</v>
      </c>
      <c r="AT255" s="22">
        <v>245</v>
      </c>
      <c r="AU255" s="22">
        <v>0.56552100000000005</v>
      </c>
      <c r="AV255">
        <f t="shared" si="44"/>
        <v>19.648024691358025</v>
      </c>
      <c r="AW255">
        <f t="shared" si="45"/>
        <v>11.125772573580248</v>
      </c>
      <c r="AX255" s="9"/>
      <c r="AY255" s="22">
        <v>1.1337299999999999</v>
      </c>
      <c r="AZ255" s="22">
        <v>30.075399999999998</v>
      </c>
      <c r="BA255" s="22">
        <v>-1.5258799999999999E-2</v>
      </c>
      <c r="BB255" s="22">
        <v>245</v>
      </c>
      <c r="BC255" s="22">
        <v>1.1331199999999999</v>
      </c>
      <c r="BD255">
        <f t="shared" si="46"/>
        <v>18.838024691358022</v>
      </c>
      <c r="BE255">
        <f t="shared" si="47"/>
        <v>21.357233733333327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7.5137900000000002</v>
      </c>
      <c r="I256" s="22">
        <v>-1.59119E-2</v>
      </c>
      <c r="J256" s="22">
        <v>246</v>
      </c>
      <c r="K256" s="22">
        <v>0.56048600000000004</v>
      </c>
      <c r="L256">
        <f t="shared" si="36"/>
        <v>19.644320987654318</v>
      </c>
      <c r="M256">
        <f t="shared" si="37"/>
        <v>11.024746536049381</v>
      </c>
      <c r="N256" s="9"/>
      <c r="O256" s="22">
        <v>1.13876</v>
      </c>
      <c r="P256" s="22">
        <v>11.333</v>
      </c>
      <c r="Q256" s="22">
        <v>-1.5273999999999999E-2</v>
      </c>
      <c r="R256" s="22">
        <v>246</v>
      </c>
      <c r="S256" s="22">
        <v>1.1383099999999999</v>
      </c>
      <c r="T256">
        <f t="shared" si="38"/>
        <v>18.85679012345679</v>
      </c>
      <c r="U256">
        <f t="shared" si="39"/>
        <v>21.473358320987654</v>
      </c>
      <c r="X256" s="9"/>
      <c r="Y256" s="22">
        <v>0.56121799999999999</v>
      </c>
      <c r="Z256" s="22">
        <v>16.879000000000001</v>
      </c>
      <c r="AA256" s="22">
        <v>-1.5918000000000002E-2</v>
      </c>
      <c r="AB256" s="22">
        <v>246</v>
      </c>
      <c r="AC256" s="22">
        <v>0.56051600000000001</v>
      </c>
      <c r="AD256">
        <f t="shared" si="40"/>
        <v>19.651851851851852</v>
      </c>
      <c r="AE256">
        <f t="shared" si="41"/>
        <v>11.028972992592593</v>
      </c>
      <c r="AF256" s="9"/>
      <c r="AG256" s="22">
        <v>1.13876</v>
      </c>
      <c r="AH256" s="22">
        <v>20.6982</v>
      </c>
      <c r="AI256" s="22">
        <v>-1.5246600000000001E-2</v>
      </c>
      <c r="AJ256" s="22">
        <v>246</v>
      </c>
      <c r="AK256" s="22">
        <v>1.1373899999999999</v>
      </c>
      <c r="AL256">
        <f t="shared" si="42"/>
        <v>18.822962962962961</v>
      </c>
      <c r="AM256">
        <f t="shared" si="43"/>
        <v>21.434837303703702</v>
      </c>
      <c r="AP256" s="9"/>
      <c r="AQ256" s="22">
        <v>0.56121799999999999</v>
      </c>
      <c r="AR256" s="22">
        <v>26.266300000000001</v>
      </c>
      <c r="AS256" s="22">
        <v>-1.59241E-2</v>
      </c>
      <c r="AT256" s="22">
        <v>246</v>
      </c>
      <c r="AU256" s="22">
        <v>0.56036399999999997</v>
      </c>
      <c r="AV256">
        <f t="shared" si="44"/>
        <v>19.659382716049382</v>
      </c>
      <c r="AW256">
        <f t="shared" si="45"/>
        <v>11.033199449135802</v>
      </c>
      <c r="AX256" s="9"/>
      <c r="AY256" s="22">
        <v>1.13876</v>
      </c>
      <c r="AZ256" s="22">
        <v>30.0855</v>
      </c>
      <c r="BA256" s="22">
        <v>-1.5252699999999999E-2</v>
      </c>
      <c r="BB256" s="22">
        <v>246</v>
      </c>
      <c r="BC256" s="22">
        <v>1.1373899999999999</v>
      </c>
      <c r="BD256">
        <f t="shared" si="46"/>
        <v>18.830493827160492</v>
      </c>
      <c r="BE256">
        <f t="shared" si="47"/>
        <v>21.443413150617282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7.52386</v>
      </c>
      <c r="I257" s="22">
        <v>-1.59119E-2</v>
      </c>
      <c r="J257" s="22">
        <v>247</v>
      </c>
      <c r="K257" s="22">
        <v>0.555481</v>
      </c>
      <c r="L257">
        <f t="shared" si="36"/>
        <v>19.644320987654318</v>
      </c>
      <c r="M257">
        <f t="shared" si="37"/>
        <v>10.92583737987654</v>
      </c>
      <c r="N257" s="9"/>
      <c r="O257" s="22">
        <v>1.1437999999999999</v>
      </c>
      <c r="P257" s="22">
        <v>11.343</v>
      </c>
      <c r="Q257" s="22">
        <v>-1.5267899999999999E-2</v>
      </c>
      <c r="R257" s="22">
        <v>247</v>
      </c>
      <c r="S257" s="22">
        <v>1.1428799999999999</v>
      </c>
      <c r="T257">
        <f t="shared" si="38"/>
        <v>18.849259259259256</v>
      </c>
      <c r="U257">
        <f t="shared" si="39"/>
        <v>21.559782740740737</v>
      </c>
      <c r="X257" s="9"/>
      <c r="Y257" s="22">
        <v>0.55618299999999998</v>
      </c>
      <c r="Z257" s="22">
        <v>16.889099999999999</v>
      </c>
      <c r="AA257" s="22">
        <v>-1.59271E-2</v>
      </c>
      <c r="AB257" s="22">
        <v>247</v>
      </c>
      <c r="AC257" s="22">
        <v>0.55532800000000004</v>
      </c>
      <c r="AD257">
        <f t="shared" si="40"/>
        <v>19.663086419753085</v>
      </c>
      <c r="AE257">
        <f t="shared" si="41"/>
        <v>10.936274394197531</v>
      </c>
      <c r="AF257" s="9"/>
      <c r="AG257" s="22">
        <v>1.1437999999999999</v>
      </c>
      <c r="AH257" s="22">
        <v>20.708300000000001</v>
      </c>
      <c r="AI257" s="22">
        <v>-1.5240500000000001E-2</v>
      </c>
      <c r="AJ257" s="22">
        <v>247</v>
      </c>
      <c r="AK257" s="22">
        <v>1.1431899999999999</v>
      </c>
      <c r="AL257">
        <f t="shared" si="42"/>
        <v>18.815432098765431</v>
      </c>
      <c r="AM257">
        <f t="shared" si="43"/>
        <v>21.521091234567898</v>
      </c>
      <c r="AP257" s="9"/>
      <c r="AQ257" s="22">
        <v>0.55618299999999998</v>
      </c>
      <c r="AR257" s="22">
        <v>26.276399999999999</v>
      </c>
      <c r="AS257" s="22">
        <v>-1.59271E-2</v>
      </c>
      <c r="AT257" s="22">
        <v>247</v>
      </c>
      <c r="AU257" s="22">
        <v>0.55542000000000002</v>
      </c>
      <c r="AV257">
        <f t="shared" si="44"/>
        <v>19.663086419753085</v>
      </c>
      <c r="AW257">
        <f t="shared" si="45"/>
        <v>10.936274394197531</v>
      </c>
      <c r="AX257" s="9"/>
      <c r="AY257" s="22">
        <v>1.1437999999999999</v>
      </c>
      <c r="AZ257" s="22">
        <v>30.095500000000001</v>
      </c>
      <c r="BA257" s="22">
        <v>-1.52435E-2</v>
      </c>
      <c r="BB257" s="22">
        <v>247</v>
      </c>
      <c r="BC257" s="22">
        <v>1.1425799999999999</v>
      </c>
      <c r="BD257">
        <f t="shared" si="46"/>
        <v>18.819135802469134</v>
      </c>
      <c r="BE257">
        <f t="shared" si="47"/>
        <v>21.525327530864192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7.5339299999999998</v>
      </c>
      <c r="I258" s="22">
        <v>-1.5921000000000001E-2</v>
      </c>
      <c r="J258" s="22">
        <v>248</v>
      </c>
      <c r="K258" s="22">
        <v>0.55053700000000005</v>
      </c>
      <c r="L258">
        <f t="shared" si="36"/>
        <v>19.655555555555555</v>
      </c>
      <c r="M258">
        <f t="shared" si="37"/>
        <v>10.833100477777778</v>
      </c>
      <c r="N258" s="9"/>
      <c r="O258" s="22">
        <v>1.14883</v>
      </c>
      <c r="P258" s="22">
        <v>11.3531</v>
      </c>
      <c r="Q258" s="22">
        <v>-1.5258799999999999E-2</v>
      </c>
      <c r="R258" s="22">
        <v>248</v>
      </c>
      <c r="S258" s="22">
        <v>1.1474599999999999</v>
      </c>
      <c r="T258">
        <f t="shared" si="38"/>
        <v>18.838024691358022</v>
      </c>
      <c r="U258">
        <f t="shared" si="39"/>
        <v>21.641687906172837</v>
      </c>
      <c r="X258" s="9"/>
      <c r="Y258" s="22">
        <v>0.55114700000000005</v>
      </c>
      <c r="Z258" s="22">
        <v>16.8992</v>
      </c>
      <c r="AA258" s="22">
        <v>-1.59363E-2</v>
      </c>
      <c r="AB258" s="22">
        <v>248</v>
      </c>
      <c r="AC258" s="22">
        <v>0.55062900000000004</v>
      </c>
      <c r="AD258">
        <f t="shared" si="40"/>
        <v>19.674444444444443</v>
      </c>
      <c r="AE258">
        <f t="shared" si="41"/>
        <v>10.843511032222223</v>
      </c>
      <c r="AF258" s="9"/>
      <c r="AG258" s="22">
        <v>1.14883</v>
      </c>
      <c r="AH258" s="22">
        <v>20.718399999999999</v>
      </c>
      <c r="AI258" s="22">
        <v>-1.52344E-2</v>
      </c>
      <c r="AJ258" s="22">
        <v>248</v>
      </c>
      <c r="AK258" s="22">
        <v>1.1474599999999999</v>
      </c>
      <c r="AL258">
        <f t="shared" si="42"/>
        <v>18.8079012345679</v>
      </c>
      <c r="AM258">
        <f t="shared" si="43"/>
        <v>21.607081175308643</v>
      </c>
      <c r="AP258" s="9"/>
      <c r="AQ258" s="22">
        <v>0.55114700000000005</v>
      </c>
      <c r="AR258" s="22">
        <v>26.2864</v>
      </c>
      <c r="AS258" s="22">
        <v>-1.5933200000000002E-2</v>
      </c>
      <c r="AT258" s="22">
        <v>248</v>
      </c>
      <c r="AU258" s="22">
        <v>0.55056799999999995</v>
      </c>
      <c r="AV258">
        <f t="shared" si="44"/>
        <v>19.670617283950619</v>
      </c>
      <c r="AW258">
        <f t="shared" si="45"/>
        <v>10.841401704197533</v>
      </c>
      <c r="AX258" s="9"/>
      <c r="AY258" s="22">
        <v>1.14883</v>
      </c>
      <c r="AZ258" s="22">
        <v>30.105599999999999</v>
      </c>
      <c r="BA258" s="22">
        <v>-1.5240500000000001E-2</v>
      </c>
      <c r="BB258" s="22">
        <v>248</v>
      </c>
      <c r="BC258" s="22">
        <v>1.14777</v>
      </c>
      <c r="BD258">
        <f t="shared" si="46"/>
        <v>18.815432098765431</v>
      </c>
      <c r="BE258">
        <f t="shared" si="47"/>
        <v>21.615732858024689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7.5439999999999996</v>
      </c>
      <c r="I259" s="22">
        <v>-1.59271E-2</v>
      </c>
      <c r="J259" s="22">
        <v>249</v>
      </c>
      <c r="K259" s="22">
        <v>0.54547100000000004</v>
      </c>
      <c r="L259">
        <f t="shared" si="36"/>
        <v>19.663086419753085</v>
      </c>
      <c r="M259">
        <f t="shared" si="37"/>
        <v>10.738247450864197</v>
      </c>
      <c r="N259" s="9"/>
      <c r="O259" s="22">
        <v>1.15387</v>
      </c>
      <c r="P259" s="22">
        <v>11.363200000000001</v>
      </c>
      <c r="Q259" s="22">
        <v>-1.5252699999999999E-2</v>
      </c>
      <c r="R259" s="22">
        <v>249</v>
      </c>
      <c r="S259" s="22">
        <v>1.1529499999999999</v>
      </c>
      <c r="T259">
        <f t="shared" si="38"/>
        <v>18.830493827160492</v>
      </c>
      <c r="U259">
        <f t="shared" si="39"/>
        <v>21.727941912345674</v>
      </c>
      <c r="X259" s="9"/>
      <c r="Y259" s="22">
        <v>0.54611200000000004</v>
      </c>
      <c r="Z259" s="22">
        <v>16.909199999999998</v>
      </c>
      <c r="AA259" s="22">
        <v>-1.59393E-2</v>
      </c>
      <c r="AB259" s="22">
        <v>249</v>
      </c>
      <c r="AC259" s="22">
        <v>0.54537999999999998</v>
      </c>
      <c r="AD259">
        <f t="shared" si="40"/>
        <v>19.678148148148146</v>
      </c>
      <c r="AE259">
        <f t="shared" si="41"/>
        <v>10.746472841481481</v>
      </c>
      <c r="AF259" s="9"/>
      <c r="AG259" s="22">
        <v>1.15387</v>
      </c>
      <c r="AH259" s="22">
        <v>20.728400000000001</v>
      </c>
      <c r="AI259" s="22">
        <v>-1.52283E-2</v>
      </c>
      <c r="AJ259" s="22">
        <v>249</v>
      </c>
      <c r="AK259" s="22">
        <v>1.15326</v>
      </c>
      <c r="AL259">
        <f t="shared" si="42"/>
        <v>18.80037037037037</v>
      </c>
      <c r="AM259">
        <f t="shared" si="43"/>
        <v>21.693183359259258</v>
      </c>
      <c r="AP259" s="9"/>
      <c r="AQ259" s="22">
        <v>0.54611200000000004</v>
      </c>
      <c r="AR259" s="22">
        <v>26.296500000000002</v>
      </c>
      <c r="AS259" s="22">
        <v>-1.59363E-2</v>
      </c>
      <c r="AT259" s="22">
        <v>249</v>
      </c>
      <c r="AU259" s="22">
        <v>0.54534899999999997</v>
      </c>
      <c r="AV259">
        <f t="shared" si="44"/>
        <v>19.674444444444443</v>
      </c>
      <c r="AW259">
        <f t="shared" si="45"/>
        <v>10.744450204444444</v>
      </c>
      <c r="AX259" s="9"/>
      <c r="AY259" s="22">
        <v>1.15387</v>
      </c>
      <c r="AZ259" s="22">
        <v>30.1157</v>
      </c>
      <c r="BA259" s="22">
        <v>-1.52344E-2</v>
      </c>
      <c r="BB259" s="22">
        <v>249</v>
      </c>
      <c r="BC259" s="22">
        <v>1.15265</v>
      </c>
      <c r="BD259">
        <f t="shared" si="46"/>
        <v>18.8079012345679</v>
      </c>
      <c r="BE259">
        <f t="shared" si="47"/>
        <v>21.701872997530863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7.5540700000000003</v>
      </c>
      <c r="I260" s="22">
        <v>-1.5933200000000002E-2</v>
      </c>
      <c r="J260" s="22">
        <v>250</v>
      </c>
      <c r="K260" s="22">
        <v>0.54058799999999996</v>
      </c>
      <c r="L260">
        <f t="shared" si="36"/>
        <v>19.670617283950619</v>
      </c>
      <c r="M260">
        <f t="shared" si="37"/>
        <v>10.64331858814815</v>
      </c>
      <c r="N260" s="9"/>
      <c r="O260" s="22">
        <v>1.1589100000000001</v>
      </c>
      <c r="P260" s="22">
        <v>11.3733</v>
      </c>
      <c r="Q260" s="22">
        <v>-1.5246600000000001E-2</v>
      </c>
      <c r="R260" s="22">
        <v>250</v>
      </c>
      <c r="S260" s="22">
        <v>1.1581399999999999</v>
      </c>
      <c r="T260">
        <f t="shared" si="38"/>
        <v>18.822962962962961</v>
      </c>
      <c r="U260">
        <f t="shared" si="39"/>
        <v>21.814120007407407</v>
      </c>
      <c r="X260" s="9"/>
      <c r="Y260" s="22">
        <v>0.54107700000000003</v>
      </c>
      <c r="Z260" s="22">
        <v>16.9193</v>
      </c>
      <c r="AA260" s="22">
        <v>-1.5945399999999998E-2</v>
      </c>
      <c r="AB260" s="22">
        <v>250</v>
      </c>
      <c r="AC260" s="22">
        <v>0.54037500000000005</v>
      </c>
      <c r="AD260">
        <f t="shared" si="40"/>
        <v>19.685679012345673</v>
      </c>
      <c r="AE260">
        <f t="shared" si="41"/>
        <v>10.65146814296296</v>
      </c>
      <c r="AF260" s="9"/>
      <c r="AG260" s="22">
        <v>1.1589100000000001</v>
      </c>
      <c r="AH260" s="22">
        <v>20.738499999999998</v>
      </c>
      <c r="AI260" s="22">
        <v>-1.5225199999999999E-2</v>
      </c>
      <c r="AJ260" s="22">
        <v>250</v>
      </c>
      <c r="AK260" s="22">
        <v>1.15845</v>
      </c>
      <c r="AL260">
        <f t="shared" si="42"/>
        <v>18.796543209876543</v>
      </c>
      <c r="AM260">
        <f t="shared" si="43"/>
        <v>21.783501891358025</v>
      </c>
      <c r="AP260" s="9"/>
      <c r="AQ260" s="22">
        <v>0.54107700000000003</v>
      </c>
      <c r="AR260" s="22">
        <v>26.3066</v>
      </c>
      <c r="AS260" s="22">
        <v>-1.5942399999999999E-2</v>
      </c>
      <c r="AT260" s="22">
        <v>250</v>
      </c>
      <c r="AU260" s="22">
        <v>0.54007000000000005</v>
      </c>
      <c r="AV260">
        <f t="shared" si="44"/>
        <v>19.681975308641974</v>
      </c>
      <c r="AW260">
        <f t="shared" si="45"/>
        <v>10.649464154074074</v>
      </c>
      <c r="AX260" s="9"/>
      <c r="AY260" s="22">
        <v>1.1589100000000001</v>
      </c>
      <c r="AZ260" s="22">
        <v>30.125800000000002</v>
      </c>
      <c r="BA260" s="22">
        <v>-1.52283E-2</v>
      </c>
      <c r="BB260" s="22">
        <v>250</v>
      </c>
      <c r="BC260" s="22">
        <v>1.1581399999999999</v>
      </c>
      <c r="BD260">
        <f t="shared" si="46"/>
        <v>18.80037037037037</v>
      </c>
      <c r="BE260">
        <f t="shared" si="47"/>
        <v>21.787937225925926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7.5641400000000001</v>
      </c>
      <c r="I261" s="22">
        <v>-1.5942399999999999E-2</v>
      </c>
      <c r="J261" s="22">
        <v>251</v>
      </c>
      <c r="K261" s="22">
        <v>0.53543099999999999</v>
      </c>
      <c r="L261">
        <f t="shared" si="36"/>
        <v>19.681975308641974</v>
      </c>
      <c r="M261">
        <f t="shared" si="37"/>
        <v>10.550345726419753</v>
      </c>
      <c r="N261" s="9"/>
      <c r="O261" s="22">
        <v>1.16394</v>
      </c>
      <c r="P261" s="22">
        <v>11.3833</v>
      </c>
      <c r="Q261" s="22">
        <v>-1.5240500000000001E-2</v>
      </c>
      <c r="R261" s="22">
        <v>251</v>
      </c>
      <c r="S261" s="22">
        <v>1.1630199999999999</v>
      </c>
      <c r="T261">
        <f t="shared" si="38"/>
        <v>18.815432098765431</v>
      </c>
      <c r="U261">
        <f t="shared" si="39"/>
        <v>21.900034037037035</v>
      </c>
      <c r="X261" s="9"/>
      <c r="Y261" s="22">
        <v>0.53604099999999999</v>
      </c>
      <c r="Z261" s="22">
        <v>16.929400000000001</v>
      </c>
      <c r="AA261" s="22">
        <v>-1.5954599999999999E-2</v>
      </c>
      <c r="AB261" s="22">
        <v>251</v>
      </c>
      <c r="AC261" s="22">
        <v>0.53515599999999997</v>
      </c>
      <c r="AD261">
        <f t="shared" si="40"/>
        <v>19.697037037037035</v>
      </c>
      <c r="AE261">
        <f t="shared" si="41"/>
        <v>10.558419430370369</v>
      </c>
      <c r="AF261" s="9"/>
      <c r="AG261" s="22">
        <v>1.16394</v>
      </c>
      <c r="AH261" s="22">
        <v>20.7486</v>
      </c>
      <c r="AI261" s="22">
        <v>-1.5219099999999999E-2</v>
      </c>
      <c r="AJ261" s="22">
        <v>251</v>
      </c>
      <c r="AK261" s="22">
        <v>1.1630199999999999</v>
      </c>
      <c r="AL261">
        <f t="shared" si="42"/>
        <v>18.789012345679012</v>
      </c>
      <c r="AM261">
        <f t="shared" si="43"/>
        <v>21.869283029629628</v>
      </c>
      <c r="AP261" s="9"/>
      <c r="AQ261" s="22">
        <v>0.53604099999999999</v>
      </c>
      <c r="AR261" s="22">
        <v>26.316600000000001</v>
      </c>
      <c r="AS261" s="22">
        <v>-1.5948500000000001E-2</v>
      </c>
      <c r="AT261" s="22">
        <v>251</v>
      </c>
      <c r="AU261" s="22">
        <v>0.53530900000000003</v>
      </c>
      <c r="AV261">
        <f t="shared" si="44"/>
        <v>19.689506172839504</v>
      </c>
      <c r="AW261">
        <f t="shared" si="45"/>
        <v>10.55438257839506</v>
      </c>
      <c r="AX261" s="9"/>
      <c r="AY261" s="22">
        <v>1.16394</v>
      </c>
      <c r="AZ261" s="22">
        <v>30.1358</v>
      </c>
      <c r="BA261" s="22">
        <v>-1.52222E-2</v>
      </c>
      <c r="BB261" s="22">
        <v>251</v>
      </c>
      <c r="BC261" s="22">
        <v>1.16364</v>
      </c>
      <c r="BD261">
        <f t="shared" si="46"/>
        <v>18.792839506172839</v>
      </c>
      <c r="BE261">
        <f t="shared" si="47"/>
        <v>21.873737614814814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7.5742099999999999</v>
      </c>
      <c r="I262" s="22">
        <v>-1.59515E-2</v>
      </c>
      <c r="J262" s="22">
        <v>252</v>
      </c>
      <c r="K262" s="22">
        <v>0.53005999999999998</v>
      </c>
      <c r="L262">
        <f t="shared" si="36"/>
        <v>19.693209876543211</v>
      </c>
      <c r="M262">
        <f t="shared" si="37"/>
        <v>10.457212603703704</v>
      </c>
      <c r="N262" s="9"/>
      <c r="O262" s="22">
        <v>1.1689799999999999</v>
      </c>
      <c r="P262" s="22">
        <v>11.3934</v>
      </c>
      <c r="Q262" s="22">
        <v>-1.52374E-2</v>
      </c>
      <c r="R262" s="22">
        <v>252</v>
      </c>
      <c r="S262" s="22">
        <v>1.16791</v>
      </c>
      <c r="T262">
        <f t="shared" si="38"/>
        <v>18.811604938271604</v>
      </c>
      <c r="U262">
        <f t="shared" si="39"/>
        <v>21.990389940740737</v>
      </c>
      <c r="X262" s="9"/>
      <c r="Y262" s="22">
        <v>0.53100599999999998</v>
      </c>
      <c r="Z262" s="22">
        <v>16.939499999999999</v>
      </c>
      <c r="AA262" s="22">
        <v>-1.59515E-2</v>
      </c>
      <c r="AB262" s="22">
        <v>252</v>
      </c>
      <c r="AC262" s="22">
        <v>0.53021200000000002</v>
      </c>
      <c r="AD262">
        <f t="shared" si="40"/>
        <v>19.693209876543211</v>
      </c>
      <c r="AE262">
        <f t="shared" si="41"/>
        <v>10.457212603703704</v>
      </c>
      <c r="AF262" s="9"/>
      <c r="AG262" s="22">
        <v>1.1689799999999999</v>
      </c>
      <c r="AH262" s="22">
        <v>20.758600000000001</v>
      </c>
      <c r="AI262" s="22">
        <v>-1.5213000000000001E-2</v>
      </c>
      <c r="AJ262" s="22">
        <v>252</v>
      </c>
      <c r="AK262" s="22">
        <v>1.16791</v>
      </c>
      <c r="AL262">
        <f t="shared" si="42"/>
        <v>18.781481481481482</v>
      </c>
      <c r="AM262">
        <f t="shared" si="43"/>
        <v>21.955176222222221</v>
      </c>
      <c r="AP262" s="9"/>
      <c r="AQ262" s="22">
        <v>0.53100599999999998</v>
      </c>
      <c r="AR262" s="22">
        <v>26.326699999999999</v>
      </c>
      <c r="AS262" s="22">
        <v>-1.59515E-2</v>
      </c>
      <c r="AT262" s="22">
        <v>252</v>
      </c>
      <c r="AU262" s="22">
        <v>0.53039599999999998</v>
      </c>
      <c r="AV262">
        <f t="shared" si="44"/>
        <v>19.693209876543211</v>
      </c>
      <c r="AW262">
        <f t="shared" si="45"/>
        <v>10.457212603703704</v>
      </c>
      <c r="AX262" s="9"/>
      <c r="AY262" s="22">
        <v>1.1689799999999999</v>
      </c>
      <c r="AZ262" s="22">
        <v>30.145900000000001</v>
      </c>
      <c r="BA262" s="22">
        <v>-1.5213000000000001E-2</v>
      </c>
      <c r="BB262" s="22">
        <v>252</v>
      </c>
      <c r="BC262" s="22">
        <v>1.16852</v>
      </c>
      <c r="BD262">
        <f t="shared" si="46"/>
        <v>18.781481481481482</v>
      </c>
      <c r="BE262">
        <f t="shared" si="47"/>
        <v>21.955176222222221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7.5842799999999997</v>
      </c>
      <c r="I263" s="22">
        <v>-1.5954599999999999E-2</v>
      </c>
      <c r="J263" s="22">
        <v>253</v>
      </c>
      <c r="K263" s="22">
        <v>0.525177</v>
      </c>
      <c r="L263">
        <f t="shared" si="36"/>
        <v>19.697037037037035</v>
      </c>
      <c r="M263">
        <f t="shared" si="37"/>
        <v>10.360050570370371</v>
      </c>
      <c r="N263" s="9"/>
      <c r="O263" s="22">
        <v>1.17401</v>
      </c>
      <c r="P263" s="22">
        <v>11.403499999999999</v>
      </c>
      <c r="Q263" s="22">
        <v>-1.52283E-2</v>
      </c>
      <c r="R263" s="22">
        <v>253</v>
      </c>
      <c r="S263" s="22">
        <v>1.17279</v>
      </c>
      <c r="T263">
        <f t="shared" si="38"/>
        <v>18.80037037037037</v>
      </c>
      <c r="U263">
        <f t="shared" si="39"/>
        <v>22.07182281851852</v>
      </c>
      <c r="X263" s="9"/>
      <c r="Y263" s="22">
        <v>0.52597000000000005</v>
      </c>
      <c r="Z263" s="22">
        <v>16.9495</v>
      </c>
      <c r="AA263" s="22">
        <v>-1.59515E-2</v>
      </c>
      <c r="AB263" s="22">
        <v>253</v>
      </c>
      <c r="AC263" s="22">
        <v>0.52523799999999998</v>
      </c>
      <c r="AD263">
        <f t="shared" si="40"/>
        <v>19.693209876543211</v>
      </c>
      <c r="AE263">
        <f t="shared" si="41"/>
        <v>10.358037598765433</v>
      </c>
      <c r="AF263" s="9"/>
      <c r="AG263" s="22">
        <v>1.17401</v>
      </c>
      <c r="AH263" s="22">
        <v>20.768699999999999</v>
      </c>
      <c r="AI263" s="22">
        <v>-1.521E-2</v>
      </c>
      <c r="AJ263" s="22">
        <v>253</v>
      </c>
      <c r="AK263" s="22">
        <v>1.17218</v>
      </c>
      <c r="AL263">
        <f t="shared" si="42"/>
        <v>18.777777777777775</v>
      </c>
      <c r="AM263">
        <f t="shared" si="43"/>
        <v>22.045298888888887</v>
      </c>
      <c r="AP263" s="9"/>
      <c r="AQ263" s="22">
        <v>0.52597000000000005</v>
      </c>
      <c r="AR263" s="22">
        <v>26.3368</v>
      </c>
      <c r="AS263" s="22">
        <v>-1.5957599999999999E-2</v>
      </c>
      <c r="AT263" s="22">
        <v>253</v>
      </c>
      <c r="AU263" s="22">
        <v>0.52523799999999998</v>
      </c>
      <c r="AV263">
        <f t="shared" si="44"/>
        <v>19.700740740740738</v>
      </c>
      <c r="AW263">
        <f t="shared" si="45"/>
        <v>10.361998607407406</v>
      </c>
      <c r="AX263" s="9"/>
      <c r="AY263" s="22">
        <v>1.17401</v>
      </c>
      <c r="AZ263" s="22">
        <v>30.155999999999999</v>
      </c>
      <c r="BA263" s="22">
        <v>-1.5206900000000001E-2</v>
      </c>
      <c r="BB263" s="22">
        <v>253</v>
      </c>
      <c r="BC263" s="22">
        <v>1.1731</v>
      </c>
      <c r="BD263">
        <f t="shared" si="46"/>
        <v>18.773950617283951</v>
      </c>
      <c r="BE263">
        <f t="shared" si="47"/>
        <v>22.040805764197533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7.5943500000000004</v>
      </c>
      <c r="I264" s="22">
        <v>-1.5957599999999999E-2</v>
      </c>
      <c r="J264" s="22">
        <v>254</v>
      </c>
      <c r="K264" s="22">
        <v>0.52020299999999997</v>
      </c>
      <c r="L264">
        <f t="shared" si="36"/>
        <v>19.700740740740738</v>
      </c>
      <c r="M264">
        <f t="shared" si="37"/>
        <v>10.262805377777777</v>
      </c>
      <c r="N264" s="9"/>
      <c r="O264" s="22">
        <v>1.1790499999999999</v>
      </c>
      <c r="P264" s="22">
        <v>11.413500000000001</v>
      </c>
      <c r="Q264" s="22">
        <v>-1.52222E-2</v>
      </c>
      <c r="R264" s="22">
        <v>254</v>
      </c>
      <c r="S264" s="22">
        <v>1.17798</v>
      </c>
      <c r="T264">
        <f t="shared" si="38"/>
        <v>18.792839506172839</v>
      </c>
      <c r="U264">
        <f t="shared" si="39"/>
        <v>22.157697419753084</v>
      </c>
      <c r="X264" s="9"/>
      <c r="Y264" s="22">
        <v>0.52093500000000004</v>
      </c>
      <c r="Z264" s="22">
        <v>16.959599999999998</v>
      </c>
      <c r="AA264" s="22">
        <v>-1.5954599999999999E-2</v>
      </c>
      <c r="AB264" s="22">
        <v>254</v>
      </c>
      <c r="AC264" s="22">
        <v>0.52050799999999997</v>
      </c>
      <c r="AD264">
        <f t="shared" si="40"/>
        <v>19.697037037037035</v>
      </c>
      <c r="AE264">
        <f t="shared" si="41"/>
        <v>10.260875988888888</v>
      </c>
      <c r="AF264" s="9"/>
      <c r="AG264" s="22">
        <v>1.1790499999999999</v>
      </c>
      <c r="AH264" s="22">
        <v>20.7788</v>
      </c>
      <c r="AI264" s="22">
        <v>-1.5203899999999999E-2</v>
      </c>
      <c r="AJ264" s="22">
        <v>254</v>
      </c>
      <c r="AK264" s="22">
        <v>1.17828</v>
      </c>
      <c r="AL264">
        <f t="shared" si="42"/>
        <v>18.770246913580245</v>
      </c>
      <c r="AM264">
        <f t="shared" si="43"/>
        <v>22.131059623456785</v>
      </c>
      <c r="AP264" s="9"/>
      <c r="AQ264" s="22">
        <v>0.52093500000000004</v>
      </c>
      <c r="AR264" s="22">
        <v>26.346800000000002</v>
      </c>
      <c r="AS264" s="22">
        <v>-1.5963700000000001E-2</v>
      </c>
      <c r="AT264" s="22">
        <v>254</v>
      </c>
      <c r="AU264" s="22">
        <v>0.52023299999999995</v>
      </c>
      <c r="AV264">
        <f t="shared" si="44"/>
        <v>19.708271604938272</v>
      </c>
      <c r="AW264">
        <f t="shared" si="45"/>
        <v>10.266728468518519</v>
      </c>
      <c r="AX264" s="9"/>
      <c r="AY264" s="22">
        <v>1.1790499999999999</v>
      </c>
      <c r="AZ264" s="22">
        <v>30.166</v>
      </c>
      <c r="BA264" s="22">
        <v>-1.52008E-2</v>
      </c>
      <c r="BB264" s="22">
        <v>254</v>
      </c>
      <c r="BC264" s="22">
        <v>1.17798</v>
      </c>
      <c r="BD264">
        <f t="shared" si="46"/>
        <v>18.766419753086421</v>
      </c>
      <c r="BE264">
        <f t="shared" si="47"/>
        <v>22.126547209876541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7.6044299999999998</v>
      </c>
      <c r="I265" s="22">
        <v>-1.5963700000000001E-2</v>
      </c>
      <c r="J265" s="22">
        <v>255</v>
      </c>
      <c r="K265" s="22">
        <v>0.51519800000000004</v>
      </c>
      <c r="L265">
        <f t="shared" si="36"/>
        <v>19.708271604938272</v>
      </c>
      <c r="M265">
        <f t="shared" si="37"/>
        <v>10.167497320987655</v>
      </c>
      <c r="N265" s="9"/>
      <c r="O265" s="22">
        <v>1.18408</v>
      </c>
      <c r="P265" s="22">
        <v>11.4236</v>
      </c>
      <c r="Q265" s="22">
        <v>-1.5219099999999999E-2</v>
      </c>
      <c r="R265" s="22">
        <v>255</v>
      </c>
      <c r="S265" s="22">
        <v>1.18286</v>
      </c>
      <c r="T265">
        <f t="shared" si="38"/>
        <v>18.789012345679012</v>
      </c>
      <c r="U265">
        <f t="shared" si="39"/>
        <v>22.247693738271604</v>
      </c>
      <c r="X265" s="9"/>
      <c r="Y265" s="22">
        <v>0.51590000000000003</v>
      </c>
      <c r="Z265" s="22">
        <v>16.9697</v>
      </c>
      <c r="AA265" s="22">
        <v>-1.5960700000000001E-2</v>
      </c>
      <c r="AB265" s="22">
        <v>255</v>
      </c>
      <c r="AC265" s="22">
        <v>0.515289</v>
      </c>
      <c r="AD265">
        <f t="shared" si="40"/>
        <v>19.704567901234569</v>
      </c>
      <c r="AE265">
        <f t="shared" si="41"/>
        <v>10.165586580246915</v>
      </c>
      <c r="AF265" s="9"/>
      <c r="AG265" s="22">
        <v>1.18408</v>
      </c>
      <c r="AH265" s="22">
        <v>20.788900000000002</v>
      </c>
      <c r="AI265" s="22">
        <v>-1.5197799999999999E-2</v>
      </c>
      <c r="AJ265" s="22">
        <v>255</v>
      </c>
      <c r="AK265" s="22">
        <v>1.1837800000000001</v>
      </c>
      <c r="AL265">
        <f t="shared" si="42"/>
        <v>18.762716049382714</v>
      </c>
      <c r="AM265">
        <f t="shared" si="43"/>
        <v>22.216556819753084</v>
      </c>
      <c r="AP265" s="9"/>
      <c r="AQ265" s="22">
        <v>0.51590000000000003</v>
      </c>
      <c r="AR265" s="22">
        <v>26.3569</v>
      </c>
      <c r="AS265" s="22">
        <v>-1.5969799999999999E-2</v>
      </c>
      <c r="AT265" s="22">
        <v>255</v>
      </c>
      <c r="AU265" s="22">
        <v>0.51534999999999997</v>
      </c>
      <c r="AV265">
        <f t="shared" si="44"/>
        <v>19.715802469135802</v>
      </c>
      <c r="AW265">
        <f t="shared" si="45"/>
        <v>10.171382493827162</v>
      </c>
      <c r="AX265" s="9"/>
      <c r="AY265" s="22">
        <v>1.18408</v>
      </c>
      <c r="AZ265" s="22">
        <v>30.176100000000002</v>
      </c>
      <c r="BA265" s="22">
        <v>-1.5197799999999999E-2</v>
      </c>
      <c r="BB265" s="22">
        <v>255</v>
      </c>
      <c r="BC265" s="22">
        <v>1.18286</v>
      </c>
      <c r="BD265">
        <f t="shared" si="46"/>
        <v>18.762716049382714</v>
      </c>
      <c r="BE265">
        <f t="shared" si="47"/>
        <v>22.216556819753084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7.6144999999999996</v>
      </c>
      <c r="I266" s="22">
        <v>-1.59668E-2</v>
      </c>
      <c r="J266" s="22">
        <v>256</v>
      </c>
      <c r="K266" s="22">
        <v>0.50997899999999996</v>
      </c>
      <c r="L266">
        <f t="shared" si="36"/>
        <v>19.712098765432096</v>
      </c>
      <c r="M266">
        <f t="shared" si="37"/>
        <v>10.070201623703701</v>
      </c>
      <c r="N266" s="9"/>
      <c r="O266" s="22">
        <v>1.18912</v>
      </c>
      <c r="P266" s="22">
        <v>11.4337</v>
      </c>
      <c r="Q266" s="22">
        <v>-1.5213000000000001E-2</v>
      </c>
      <c r="R266" s="22">
        <v>256</v>
      </c>
      <c r="S266" s="22">
        <v>1.18774</v>
      </c>
      <c r="T266">
        <f t="shared" si="38"/>
        <v>18.781481481481482</v>
      </c>
      <c r="U266">
        <f t="shared" si="39"/>
        <v>22.333435259259257</v>
      </c>
      <c r="X266" s="9"/>
      <c r="Y266" s="22">
        <v>0.51086399999999998</v>
      </c>
      <c r="Z266" s="22">
        <v>16.979700000000001</v>
      </c>
      <c r="AA266" s="22">
        <v>-1.5963700000000001E-2</v>
      </c>
      <c r="AB266" s="22">
        <v>256</v>
      </c>
      <c r="AC266" s="22">
        <v>0.51031499999999996</v>
      </c>
      <c r="AD266">
        <f t="shared" si="40"/>
        <v>19.708271604938272</v>
      </c>
      <c r="AE266">
        <f t="shared" si="41"/>
        <v>10.068246465185185</v>
      </c>
      <c r="AF266" s="9"/>
      <c r="AG266" s="22">
        <v>1.18912</v>
      </c>
      <c r="AH266" s="22">
        <v>20.7989</v>
      </c>
      <c r="AI266" s="22">
        <v>-1.51886E-2</v>
      </c>
      <c r="AJ266" s="22">
        <v>256</v>
      </c>
      <c r="AK266" s="22">
        <v>1.18774</v>
      </c>
      <c r="AL266">
        <f t="shared" si="42"/>
        <v>18.751358024691356</v>
      </c>
      <c r="AM266">
        <f t="shared" si="43"/>
        <v>22.297614854320983</v>
      </c>
      <c r="AP266" s="9"/>
      <c r="AQ266" s="22">
        <v>0.51086399999999998</v>
      </c>
      <c r="AR266" s="22">
        <v>26.367000000000001</v>
      </c>
      <c r="AS266" s="22">
        <v>-1.5976000000000001E-2</v>
      </c>
      <c r="AT266" s="22">
        <v>256</v>
      </c>
      <c r="AU266" s="22">
        <v>0.51025399999999999</v>
      </c>
      <c r="AV266">
        <f t="shared" si="44"/>
        <v>19.723456790123457</v>
      </c>
      <c r="AW266">
        <f t="shared" si="45"/>
        <v>10.07600402962963</v>
      </c>
      <c r="AX266" s="9"/>
      <c r="AY266" s="22">
        <v>1.18912</v>
      </c>
      <c r="AZ266" s="22">
        <v>30.186199999999999</v>
      </c>
      <c r="BA266" s="22">
        <v>-1.51947E-2</v>
      </c>
      <c r="BB266" s="22">
        <v>256</v>
      </c>
      <c r="BC266" s="22">
        <v>1.18835</v>
      </c>
      <c r="BD266">
        <f t="shared" si="46"/>
        <v>18.758888888888887</v>
      </c>
      <c r="BE266">
        <f t="shared" si="47"/>
        <v>22.306569955555553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7.6245700000000003</v>
      </c>
      <c r="I267" s="22">
        <v>-1.5976000000000001E-2</v>
      </c>
      <c r="J267" s="22">
        <v>257</v>
      </c>
      <c r="K267" s="22">
        <v>0.50506600000000001</v>
      </c>
      <c r="L267">
        <f t="shared" si="36"/>
        <v>19.723456790123457</v>
      </c>
      <c r="M267">
        <f t="shared" si="37"/>
        <v>9.9766964246913581</v>
      </c>
      <c r="N267" s="9"/>
      <c r="O267" s="22">
        <v>1.19415</v>
      </c>
      <c r="P267" s="22">
        <v>11.4438</v>
      </c>
      <c r="Q267" s="22">
        <v>-1.5206900000000001E-2</v>
      </c>
      <c r="R267" s="22">
        <v>257</v>
      </c>
      <c r="S267" s="22">
        <v>1.1932400000000001</v>
      </c>
      <c r="T267">
        <f t="shared" si="38"/>
        <v>18.773950617283951</v>
      </c>
      <c r="U267">
        <f t="shared" si="39"/>
        <v>22.41891312962963</v>
      </c>
      <c r="X267" s="9"/>
      <c r="Y267" s="22">
        <v>0.50582899999999997</v>
      </c>
      <c r="Z267" s="22">
        <v>16.989799999999999</v>
      </c>
      <c r="AA267" s="22">
        <v>-1.5979E-2</v>
      </c>
      <c r="AB267" s="22">
        <v>257</v>
      </c>
      <c r="AC267" s="22">
        <v>0.50500500000000004</v>
      </c>
      <c r="AD267">
        <f t="shared" si="40"/>
        <v>19.72716049382716</v>
      </c>
      <c r="AE267">
        <f t="shared" si="41"/>
        <v>9.9785698654320978</v>
      </c>
      <c r="AF267" s="9"/>
      <c r="AG267" s="22">
        <v>1.19415</v>
      </c>
      <c r="AH267" s="22">
        <v>20.809000000000001</v>
      </c>
      <c r="AI267" s="22">
        <v>-1.51825E-2</v>
      </c>
      <c r="AJ267" s="22">
        <v>257</v>
      </c>
      <c r="AK267" s="22">
        <v>1.1926300000000001</v>
      </c>
      <c r="AL267">
        <f t="shared" si="42"/>
        <v>18.743827160493826</v>
      </c>
      <c r="AM267">
        <f t="shared" si="43"/>
        <v>22.382941203703702</v>
      </c>
      <c r="AP267" s="9"/>
      <c r="AQ267" s="22">
        <v>0.50582899999999997</v>
      </c>
      <c r="AR267" s="22">
        <v>26.377099999999999</v>
      </c>
      <c r="AS267" s="22">
        <v>-1.5979E-2</v>
      </c>
      <c r="AT267" s="22">
        <v>257</v>
      </c>
      <c r="AU267" s="22">
        <v>0.50524899999999995</v>
      </c>
      <c r="AV267">
        <f t="shared" si="44"/>
        <v>19.72716049382716</v>
      </c>
      <c r="AW267">
        <f t="shared" si="45"/>
        <v>9.9785698654320978</v>
      </c>
      <c r="AX267" s="9"/>
      <c r="AY267" s="22">
        <v>1.19415</v>
      </c>
      <c r="AZ267" s="22">
        <v>30.196300000000001</v>
      </c>
      <c r="BA267" s="22">
        <v>-1.5185499999999999E-2</v>
      </c>
      <c r="BB267" s="22">
        <v>257</v>
      </c>
      <c r="BC267" s="22">
        <v>1.1926300000000001</v>
      </c>
      <c r="BD267">
        <f t="shared" si="46"/>
        <v>18.747530864197529</v>
      </c>
      <c r="BE267">
        <f t="shared" si="47"/>
        <v>22.387363981481482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7.6346400000000001</v>
      </c>
      <c r="I268" s="22">
        <v>-1.5982099999999999E-2</v>
      </c>
      <c r="J268" s="22">
        <v>258</v>
      </c>
      <c r="K268" s="22">
        <v>0.500305</v>
      </c>
      <c r="L268">
        <f t="shared" ref="L268:L331" si="48">-I268/$F$2*1000</f>
        <v>19.730987654320984</v>
      </c>
      <c r="M268">
        <f t="shared" ref="M268:M331" si="49">L268*G268</f>
        <v>9.8811405003703694</v>
      </c>
      <c r="N268" s="9"/>
      <c r="O268" s="22">
        <v>1.19919</v>
      </c>
      <c r="P268" s="22">
        <v>11.453799999999999</v>
      </c>
      <c r="Q268" s="22">
        <v>-1.52008E-2</v>
      </c>
      <c r="R268" s="22">
        <v>258</v>
      </c>
      <c r="S268" s="22">
        <v>1.19781</v>
      </c>
      <c r="T268">
        <f t="shared" ref="T268:T331" si="50">-Q268/$F$2*1000</f>
        <v>18.766419753086421</v>
      </c>
      <c r="U268">
        <f t="shared" ref="U268:U331" si="51">T268*O268</f>
        <v>22.504502903703706</v>
      </c>
      <c r="X268" s="9"/>
      <c r="Y268" s="22">
        <v>0.50079300000000004</v>
      </c>
      <c r="Z268" s="22">
        <v>16.9999</v>
      </c>
      <c r="AA268" s="22">
        <v>-1.5991200000000001E-2</v>
      </c>
      <c r="AB268" s="22">
        <v>258</v>
      </c>
      <c r="AC268" s="22">
        <v>0.50012199999999996</v>
      </c>
      <c r="AD268">
        <f t="shared" ref="AD268:AD331" si="52">-AA268/$F$2*1000</f>
        <v>19.742222222222221</v>
      </c>
      <c r="AE268">
        <f t="shared" ref="AE268:AE331" si="53">AD268*Y268</f>
        <v>9.8867666933333336</v>
      </c>
      <c r="AF268" s="9"/>
      <c r="AG268" s="22">
        <v>1.19919</v>
      </c>
      <c r="AH268" s="22">
        <v>20.819099999999999</v>
      </c>
      <c r="AI268" s="22">
        <v>-1.5179399999999999E-2</v>
      </c>
      <c r="AJ268" s="22">
        <v>258</v>
      </c>
      <c r="AK268" s="22">
        <v>1.19781</v>
      </c>
      <c r="AL268">
        <f t="shared" ref="AL268:AL331" si="54">-AI268/$F$2*1000</f>
        <v>18.739999999999995</v>
      </c>
      <c r="AM268">
        <f t="shared" ref="AM268:AM331" si="55">AL268*AG268</f>
        <v>22.472820599999995</v>
      </c>
      <c r="AP268" s="9"/>
      <c r="AQ268" s="22">
        <v>0.50079300000000004</v>
      </c>
      <c r="AR268" s="22">
        <v>26.3871</v>
      </c>
      <c r="AS268" s="22">
        <v>-1.5985099999999999E-2</v>
      </c>
      <c r="AT268" s="22">
        <v>258</v>
      </c>
      <c r="AU268" s="22">
        <v>0.50009199999999998</v>
      </c>
      <c r="AV268">
        <f t="shared" ref="AV268:AV331" si="56">-AS268/$F$2*1000</f>
        <v>19.734691358024687</v>
      </c>
      <c r="AW268">
        <f t="shared" ref="AW268:AW331" si="57">AV268*AQ268</f>
        <v>9.8829952892592576</v>
      </c>
      <c r="AX268" s="9"/>
      <c r="AY268" s="22">
        <v>1.19919</v>
      </c>
      <c r="AZ268" s="22">
        <v>30.206299999999999</v>
      </c>
      <c r="BA268" s="22">
        <v>-1.5179399999999999E-2</v>
      </c>
      <c r="BB268" s="22">
        <v>258</v>
      </c>
      <c r="BC268" s="22">
        <v>1.1981200000000001</v>
      </c>
      <c r="BD268">
        <f t="shared" ref="BD268:BD331" si="58">-BA268/$F$2*1000</f>
        <v>18.739999999999995</v>
      </c>
      <c r="BE268">
        <f t="shared" ref="BE268:BE331" si="59">BD268*AY268</f>
        <v>22.472820599999995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7.6447099999999999</v>
      </c>
      <c r="I269" s="22">
        <v>-1.5988200000000001E-2</v>
      </c>
      <c r="J269" s="22">
        <v>259</v>
      </c>
      <c r="K269" s="22">
        <v>0.49502600000000002</v>
      </c>
      <c r="L269">
        <f t="shared" si="48"/>
        <v>19.738518518518521</v>
      </c>
      <c r="M269">
        <f t="shared" si="49"/>
        <v>9.7855284637037041</v>
      </c>
      <c r="N269" s="9"/>
      <c r="O269" s="22">
        <v>1.2042200000000001</v>
      </c>
      <c r="P269" s="22">
        <v>11.463900000000001</v>
      </c>
      <c r="Q269" s="22">
        <v>-1.51947E-2</v>
      </c>
      <c r="R269" s="22">
        <v>259</v>
      </c>
      <c r="S269" s="22">
        <v>1.2033100000000001</v>
      </c>
      <c r="T269">
        <f t="shared" si="50"/>
        <v>18.758888888888887</v>
      </c>
      <c r="U269">
        <f t="shared" si="51"/>
        <v>22.589829177777776</v>
      </c>
      <c r="X269" s="9"/>
      <c r="Y269" s="22">
        <v>0.49575799999999998</v>
      </c>
      <c r="Z269" s="22">
        <v>17.010000000000002</v>
      </c>
      <c r="AA269" s="22">
        <v>-1.5991200000000001E-2</v>
      </c>
      <c r="AB269" s="22">
        <v>259</v>
      </c>
      <c r="AC269" s="22">
        <v>0.49484299999999998</v>
      </c>
      <c r="AD269">
        <f t="shared" si="52"/>
        <v>19.742222222222221</v>
      </c>
      <c r="AE269">
        <f t="shared" si="53"/>
        <v>9.7873646044444431</v>
      </c>
      <c r="AF269" s="9"/>
      <c r="AG269" s="22">
        <v>1.2042200000000001</v>
      </c>
      <c r="AH269" s="22">
        <v>20.8291</v>
      </c>
      <c r="AI269" s="22">
        <v>-1.51764E-2</v>
      </c>
      <c r="AJ269" s="22">
        <v>259</v>
      </c>
      <c r="AK269" s="22">
        <v>1.2030000000000001</v>
      </c>
      <c r="AL269">
        <f t="shared" si="54"/>
        <v>18.736296296296295</v>
      </c>
      <c r="AM269">
        <f t="shared" si="55"/>
        <v>22.562622725925927</v>
      </c>
      <c r="AP269" s="9"/>
      <c r="AQ269" s="22">
        <v>0.49575799999999998</v>
      </c>
      <c r="AR269" s="22">
        <v>26.397200000000002</v>
      </c>
      <c r="AS269" s="22">
        <v>-1.5988200000000001E-2</v>
      </c>
      <c r="AT269" s="22">
        <v>259</v>
      </c>
      <c r="AU269" s="22">
        <v>0.49487300000000001</v>
      </c>
      <c r="AV269">
        <f t="shared" si="56"/>
        <v>19.738518518518521</v>
      </c>
      <c r="AW269">
        <f t="shared" si="57"/>
        <v>9.7855284637037041</v>
      </c>
      <c r="AX269" s="9"/>
      <c r="AY269" s="22">
        <v>1.2042200000000001</v>
      </c>
      <c r="AZ269" s="22">
        <v>30.2164</v>
      </c>
      <c r="BA269" s="22">
        <v>-1.5173300000000001E-2</v>
      </c>
      <c r="BB269" s="22">
        <v>259</v>
      </c>
      <c r="BC269" s="22">
        <v>1.2027000000000001</v>
      </c>
      <c r="BD269">
        <f t="shared" si="58"/>
        <v>18.732469135802468</v>
      </c>
      <c r="BE269">
        <f t="shared" si="59"/>
        <v>22.558013982716048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7.6547799999999997</v>
      </c>
      <c r="I270" s="22">
        <v>-1.5991200000000001E-2</v>
      </c>
      <c r="J270" s="22">
        <v>260</v>
      </c>
      <c r="K270" s="22">
        <v>0.489929</v>
      </c>
      <c r="L270">
        <f t="shared" si="48"/>
        <v>19.742222222222221</v>
      </c>
      <c r="M270">
        <f t="shared" si="49"/>
        <v>9.6879625155555562</v>
      </c>
      <c r="N270" s="9"/>
      <c r="O270" s="22">
        <v>1.20926</v>
      </c>
      <c r="P270" s="22">
        <v>11.474</v>
      </c>
      <c r="Q270" s="22">
        <v>-1.5191700000000001E-2</v>
      </c>
      <c r="R270" s="22">
        <v>260</v>
      </c>
      <c r="S270" s="22">
        <v>1.2078899999999999</v>
      </c>
      <c r="T270">
        <f t="shared" si="50"/>
        <v>18.755185185185184</v>
      </c>
      <c r="U270">
        <f t="shared" si="51"/>
        <v>22.679895237037034</v>
      </c>
      <c r="X270" s="9"/>
      <c r="Y270" s="22">
        <v>0.49072300000000002</v>
      </c>
      <c r="Z270" s="22">
        <v>17.02</v>
      </c>
      <c r="AA270" s="22">
        <v>-1.5997299999999999E-2</v>
      </c>
      <c r="AB270" s="22">
        <v>260</v>
      </c>
      <c r="AC270" s="22">
        <v>0.49005100000000001</v>
      </c>
      <c r="AD270">
        <f t="shared" si="52"/>
        <v>19.749753086419751</v>
      </c>
      <c r="AE270">
        <f t="shared" si="53"/>
        <v>9.6916580838271607</v>
      </c>
      <c r="AF270" s="9"/>
      <c r="AG270" s="22">
        <v>1.20926</v>
      </c>
      <c r="AH270" s="22">
        <v>20.839200000000002</v>
      </c>
      <c r="AI270" s="22">
        <v>-1.5170299999999999E-2</v>
      </c>
      <c r="AJ270" s="22">
        <v>260</v>
      </c>
      <c r="AK270" s="22">
        <v>1.2075800000000001</v>
      </c>
      <c r="AL270">
        <f t="shared" si="54"/>
        <v>18.728765432098765</v>
      </c>
      <c r="AM270">
        <f t="shared" si="55"/>
        <v>22.647946886419753</v>
      </c>
      <c r="AP270" s="9"/>
      <c r="AQ270" s="22">
        <v>0.49072300000000002</v>
      </c>
      <c r="AR270" s="22">
        <v>26.407299999999999</v>
      </c>
      <c r="AS270" s="22">
        <v>-1.5997299999999999E-2</v>
      </c>
      <c r="AT270" s="22">
        <v>260</v>
      </c>
      <c r="AU270" s="22">
        <v>0.48986800000000003</v>
      </c>
      <c r="AV270">
        <f t="shared" si="56"/>
        <v>19.749753086419751</v>
      </c>
      <c r="AW270">
        <f t="shared" si="57"/>
        <v>9.6916580838271607</v>
      </c>
      <c r="AX270" s="9"/>
      <c r="AY270" s="22">
        <v>1.20926</v>
      </c>
      <c r="AZ270" s="22">
        <v>30.226500000000001</v>
      </c>
      <c r="BA270" s="22">
        <v>-1.5170299999999999E-2</v>
      </c>
      <c r="BB270" s="22">
        <v>260</v>
      </c>
      <c r="BC270" s="22">
        <v>1.2078899999999999</v>
      </c>
      <c r="BD270">
        <f t="shared" si="58"/>
        <v>18.728765432098765</v>
      </c>
      <c r="BE270">
        <f t="shared" si="59"/>
        <v>22.647946886419753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7.6648500000000004</v>
      </c>
      <c r="I271" s="22">
        <v>-1.5991200000000001E-2</v>
      </c>
      <c r="J271" s="22">
        <v>261</v>
      </c>
      <c r="K271" s="22">
        <v>0.48477199999999998</v>
      </c>
      <c r="L271">
        <f t="shared" si="48"/>
        <v>19.742222222222221</v>
      </c>
      <c r="M271">
        <f t="shared" si="49"/>
        <v>9.5885406844444443</v>
      </c>
      <c r="N271" s="9"/>
      <c r="O271" s="22">
        <v>1.2142900000000001</v>
      </c>
      <c r="P271" s="22">
        <v>11.484</v>
      </c>
      <c r="Q271" s="22">
        <v>-1.5185499999999999E-2</v>
      </c>
      <c r="R271" s="22">
        <v>261</v>
      </c>
      <c r="S271" s="22">
        <v>1.2133799999999999</v>
      </c>
      <c r="T271">
        <f t="shared" si="50"/>
        <v>18.747530864197529</v>
      </c>
      <c r="U271">
        <f t="shared" si="51"/>
        <v>22.764939253086418</v>
      </c>
      <c r="X271" s="9"/>
      <c r="Y271" s="22">
        <v>0.48568699999999998</v>
      </c>
      <c r="Z271" s="22">
        <v>17.030100000000001</v>
      </c>
      <c r="AA271" s="22">
        <v>-1.6003400000000001E-2</v>
      </c>
      <c r="AB271" s="22">
        <v>261</v>
      </c>
      <c r="AC271" s="22">
        <v>0.485016</v>
      </c>
      <c r="AD271">
        <f t="shared" si="52"/>
        <v>19.757283950617282</v>
      </c>
      <c r="AE271">
        <f t="shared" si="53"/>
        <v>9.5958559701234556</v>
      </c>
      <c r="AF271" s="9"/>
      <c r="AG271" s="22">
        <v>1.2142900000000001</v>
      </c>
      <c r="AH271" s="22">
        <v>20.849299999999999</v>
      </c>
      <c r="AI271" s="22">
        <v>-1.51672E-2</v>
      </c>
      <c r="AJ271" s="22">
        <v>261</v>
      </c>
      <c r="AK271" s="22">
        <v>1.2130700000000001</v>
      </c>
      <c r="AL271">
        <f t="shared" si="54"/>
        <v>18.724938271604938</v>
      </c>
      <c r="AM271">
        <f t="shared" si="55"/>
        <v>22.737505293827162</v>
      </c>
      <c r="AP271" s="9"/>
      <c r="AQ271" s="22">
        <v>0.48568699999999998</v>
      </c>
      <c r="AR271" s="22">
        <v>26.417300000000001</v>
      </c>
      <c r="AS271" s="22">
        <v>-1.6003400000000001E-2</v>
      </c>
      <c r="AT271" s="22">
        <v>261</v>
      </c>
      <c r="AU271" s="22">
        <v>0.48468</v>
      </c>
      <c r="AV271">
        <f t="shared" si="56"/>
        <v>19.757283950617282</v>
      </c>
      <c r="AW271">
        <f t="shared" si="57"/>
        <v>9.5958559701234556</v>
      </c>
      <c r="AX271" s="9"/>
      <c r="AY271" s="22">
        <v>1.2142900000000001</v>
      </c>
      <c r="AZ271" s="22">
        <v>30.236499999999999</v>
      </c>
      <c r="BA271" s="22">
        <v>-1.5164199999999999E-2</v>
      </c>
      <c r="BB271" s="22">
        <v>261</v>
      </c>
      <c r="BC271" s="22">
        <v>1.2136800000000001</v>
      </c>
      <c r="BD271">
        <f t="shared" si="58"/>
        <v>18.721234567901234</v>
      </c>
      <c r="BE271">
        <f t="shared" si="59"/>
        <v>22.733007923456793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7.6749200000000002</v>
      </c>
      <c r="I272" s="22">
        <v>-1.5997299999999999E-2</v>
      </c>
      <c r="J272" s="22">
        <v>262</v>
      </c>
      <c r="K272" s="22">
        <v>0.47970600000000002</v>
      </c>
      <c r="L272">
        <f t="shared" si="48"/>
        <v>19.749753086419751</v>
      </c>
      <c r="M272">
        <f t="shared" si="49"/>
        <v>9.4927583204938273</v>
      </c>
      <c r="N272" s="9"/>
      <c r="O272" s="22">
        <v>1.21933</v>
      </c>
      <c r="P272" s="22">
        <v>11.4941</v>
      </c>
      <c r="Q272" s="22">
        <v>-1.5179399999999999E-2</v>
      </c>
      <c r="R272" s="22">
        <v>262</v>
      </c>
      <c r="S272" s="22">
        <v>1.2185699999999999</v>
      </c>
      <c r="T272">
        <f t="shared" si="50"/>
        <v>18.739999999999995</v>
      </c>
      <c r="U272">
        <f t="shared" si="51"/>
        <v>22.850244199999995</v>
      </c>
      <c r="X272" s="9"/>
      <c r="Y272" s="22">
        <v>0.48065200000000002</v>
      </c>
      <c r="Z272" s="22">
        <v>17.040199999999999</v>
      </c>
      <c r="AA272" s="22">
        <v>-1.6009499999999999E-2</v>
      </c>
      <c r="AB272" s="22">
        <v>262</v>
      </c>
      <c r="AC272" s="22">
        <v>0.47994999999999999</v>
      </c>
      <c r="AD272">
        <f t="shared" si="52"/>
        <v>19.764814814814812</v>
      </c>
      <c r="AE272">
        <f t="shared" si="53"/>
        <v>9.4999977703703689</v>
      </c>
      <c r="AF272" s="9"/>
      <c r="AG272" s="22">
        <v>1.21933</v>
      </c>
      <c r="AH272" s="22">
        <v>20.859400000000001</v>
      </c>
      <c r="AI272" s="22">
        <v>-1.51611E-2</v>
      </c>
      <c r="AJ272" s="22">
        <v>262</v>
      </c>
      <c r="AK272" s="22">
        <v>1.2185699999999999</v>
      </c>
      <c r="AL272">
        <f t="shared" si="54"/>
        <v>18.717407407407403</v>
      </c>
      <c r="AM272">
        <f t="shared" si="55"/>
        <v>22.82269637407407</v>
      </c>
      <c r="AP272" s="9"/>
      <c r="AQ272" s="22">
        <v>0.48065200000000002</v>
      </c>
      <c r="AR272" s="22">
        <v>26.427399999999999</v>
      </c>
      <c r="AS272" s="22">
        <v>-1.60065E-2</v>
      </c>
      <c r="AT272" s="22">
        <v>262</v>
      </c>
      <c r="AU272" s="22">
        <v>0.48001100000000002</v>
      </c>
      <c r="AV272">
        <f t="shared" si="56"/>
        <v>19.761111111111113</v>
      </c>
      <c r="AW272">
        <f t="shared" si="57"/>
        <v>9.4982175777777798</v>
      </c>
      <c r="AX272" s="9"/>
      <c r="AY272" s="22">
        <v>1.21933</v>
      </c>
      <c r="AZ272" s="22">
        <v>30.246600000000001</v>
      </c>
      <c r="BA272" s="22">
        <v>-1.5158100000000001E-2</v>
      </c>
      <c r="BB272" s="22">
        <v>262</v>
      </c>
      <c r="BC272" s="22">
        <v>1.2179599999999999</v>
      </c>
      <c r="BD272">
        <f t="shared" si="58"/>
        <v>18.713703703703704</v>
      </c>
      <c r="BE272">
        <f t="shared" si="59"/>
        <v>22.818180337037038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7.68499</v>
      </c>
      <c r="I273" s="22">
        <v>-1.60065E-2</v>
      </c>
      <c r="J273" s="22">
        <v>263</v>
      </c>
      <c r="K273" s="22">
        <v>0.474854</v>
      </c>
      <c r="L273">
        <f t="shared" si="48"/>
        <v>19.761111111111113</v>
      </c>
      <c r="M273">
        <f t="shared" si="49"/>
        <v>9.398700622222222</v>
      </c>
      <c r="N273" s="9"/>
      <c r="O273" s="22">
        <v>1.22437</v>
      </c>
      <c r="P273" s="22">
        <v>11.504200000000001</v>
      </c>
      <c r="Q273" s="22">
        <v>-1.5170299999999999E-2</v>
      </c>
      <c r="R273" s="22">
        <v>263</v>
      </c>
      <c r="S273" s="22">
        <v>1.2234499999999999</v>
      </c>
      <c r="T273">
        <f t="shared" si="50"/>
        <v>18.728765432098765</v>
      </c>
      <c r="U273">
        <f t="shared" si="51"/>
        <v>22.930938532098764</v>
      </c>
      <c r="X273" s="9"/>
      <c r="Y273" s="22">
        <v>0.47561599999999998</v>
      </c>
      <c r="Z273" s="22">
        <v>17.0502</v>
      </c>
      <c r="AA273" s="22">
        <v>-1.6015600000000001E-2</v>
      </c>
      <c r="AB273" s="22">
        <v>263</v>
      </c>
      <c r="AC273" s="22">
        <v>0.47518899999999997</v>
      </c>
      <c r="AD273">
        <f t="shared" si="52"/>
        <v>19.772345679012346</v>
      </c>
      <c r="AE273">
        <f t="shared" si="53"/>
        <v>9.4040439624691352</v>
      </c>
      <c r="AF273" s="9"/>
      <c r="AG273" s="22">
        <v>1.22437</v>
      </c>
      <c r="AH273" s="22">
        <v>20.869399999999999</v>
      </c>
      <c r="AI273" s="22">
        <v>-1.5155E-2</v>
      </c>
      <c r="AJ273" s="22">
        <v>263</v>
      </c>
      <c r="AK273" s="22">
        <v>1.2231399999999999</v>
      </c>
      <c r="AL273">
        <f t="shared" si="54"/>
        <v>18.709876543209877</v>
      </c>
      <c r="AM273">
        <f t="shared" si="55"/>
        <v>22.907811543209874</v>
      </c>
      <c r="AP273" s="9"/>
      <c r="AQ273" s="22">
        <v>0.47561599999999998</v>
      </c>
      <c r="AR273" s="22">
        <v>26.4375</v>
      </c>
      <c r="AS273" s="22">
        <v>-1.60065E-2</v>
      </c>
      <c r="AT273" s="22">
        <v>263</v>
      </c>
      <c r="AU273" s="22">
        <v>0.47497600000000001</v>
      </c>
      <c r="AV273">
        <f t="shared" si="56"/>
        <v>19.761111111111113</v>
      </c>
      <c r="AW273">
        <f t="shared" si="57"/>
        <v>9.398700622222222</v>
      </c>
      <c r="AX273" s="9"/>
      <c r="AY273" s="22">
        <v>1.22437</v>
      </c>
      <c r="AZ273" s="22">
        <v>30.256699999999999</v>
      </c>
      <c r="BA273" s="22">
        <v>-1.5152000000000001E-2</v>
      </c>
      <c r="BB273" s="22">
        <v>263</v>
      </c>
      <c r="BC273" s="22">
        <v>1.2228399999999999</v>
      </c>
      <c r="BD273">
        <f t="shared" si="58"/>
        <v>18.706172839506173</v>
      </c>
      <c r="BE273">
        <f t="shared" si="59"/>
        <v>22.903276839506173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7.6950599999999998</v>
      </c>
      <c r="I274" s="22">
        <v>-1.6012599999999998E-2</v>
      </c>
      <c r="J274" s="22">
        <v>264</v>
      </c>
      <c r="K274" s="22">
        <v>0.46984900000000002</v>
      </c>
      <c r="L274">
        <f t="shared" si="48"/>
        <v>19.76864197530864</v>
      </c>
      <c r="M274">
        <f t="shared" si="49"/>
        <v>9.3027473093827151</v>
      </c>
      <c r="N274" s="9"/>
      <c r="O274" s="22">
        <v>1.2294</v>
      </c>
      <c r="P274" s="22">
        <v>11.5143</v>
      </c>
      <c r="Q274" s="22">
        <v>-1.5164199999999999E-2</v>
      </c>
      <c r="R274" s="22">
        <v>264</v>
      </c>
      <c r="S274" s="22">
        <v>1.22803</v>
      </c>
      <c r="T274">
        <f t="shared" si="50"/>
        <v>18.721234567901234</v>
      </c>
      <c r="U274">
        <f t="shared" si="51"/>
        <v>23.015885777777779</v>
      </c>
      <c r="X274" s="9"/>
      <c r="Y274" s="22">
        <v>0.47058100000000003</v>
      </c>
      <c r="Z274" s="22">
        <v>17.060300000000002</v>
      </c>
      <c r="AA274" s="22">
        <v>-1.60217E-2</v>
      </c>
      <c r="AB274" s="22">
        <v>264</v>
      </c>
      <c r="AC274" s="22">
        <v>0.46987899999999999</v>
      </c>
      <c r="AD274">
        <f t="shared" si="52"/>
        <v>19.779876543209873</v>
      </c>
      <c r="AE274">
        <f t="shared" si="53"/>
        <v>9.308034083580246</v>
      </c>
      <c r="AF274" s="9"/>
      <c r="AG274" s="22">
        <v>1.2294</v>
      </c>
      <c r="AH274" s="22">
        <v>20.8795</v>
      </c>
      <c r="AI274" s="22">
        <v>-1.51489E-2</v>
      </c>
      <c r="AJ274" s="22">
        <v>264</v>
      </c>
      <c r="AK274" s="22">
        <v>1.2283299999999999</v>
      </c>
      <c r="AL274">
        <f t="shared" si="54"/>
        <v>18.702345679012346</v>
      </c>
      <c r="AM274">
        <f t="shared" si="55"/>
        <v>22.992663777777778</v>
      </c>
      <c r="AP274" s="9"/>
      <c r="AQ274" s="22">
        <v>0.47058100000000003</v>
      </c>
      <c r="AR274" s="22">
        <v>26.447600000000001</v>
      </c>
      <c r="AS274" s="22">
        <v>-1.6012599999999998E-2</v>
      </c>
      <c r="AT274" s="22">
        <v>264</v>
      </c>
      <c r="AU274" s="22">
        <v>0.46997100000000003</v>
      </c>
      <c r="AV274">
        <f t="shared" si="56"/>
        <v>19.76864197530864</v>
      </c>
      <c r="AW274">
        <f t="shared" si="57"/>
        <v>9.3027473093827151</v>
      </c>
      <c r="AX274" s="9"/>
      <c r="AY274" s="22">
        <v>1.2294</v>
      </c>
      <c r="AZ274" s="22">
        <v>30.2667</v>
      </c>
      <c r="BA274" s="22">
        <v>-1.51459E-2</v>
      </c>
      <c r="BB274" s="22">
        <v>264</v>
      </c>
      <c r="BC274" s="22">
        <v>1.22803</v>
      </c>
      <c r="BD274">
        <f t="shared" si="58"/>
        <v>18.698641975308643</v>
      </c>
      <c r="BE274">
        <f t="shared" si="59"/>
        <v>22.988110444444448</v>
      </c>
    </row>
    <row r="275" spans="6:101">
      <c r="F275" s="9"/>
      <c r="G275" s="22">
        <v>0.46554600000000002</v>
      </c>
      <c r="H275" s="22">
        <v>7.7051400000000001</v>
      </c>
      <c r="I275" s="22">
        <v>-1.60187E-2</v>
      </c>
      <c r="J275" s="22">
        <v>265</v>
      </c>
      <c r="K275" s="22">
        <v>0.46484399999999998</v>
      </c>
      <c r="L275">
        <f t="shared" si="48"/>
        <v>19.77617283950617</v>
      </c>
      <c r="M275">
        <f t="shared" si="49"/>
        <v>9.2067181607407402</v>
      </c>
      <c r="N275" s="9"/>
      <c r="O275" s="22">
        <v>1.23444</v>
      </c>
      <c r="P275" s="22">
        <v>11.5243</v>
      </c>
      <c r="Q275" s="22">
        <v>-1.5158100000000001E-2</v>
      </c>
      <c r="R275" s="22">
        <v>265</v>
      </c>
      <c r="S275" s="22">
        <v>1.2335199999999999</v>
      </c>
      <c r="T275">
        <f t="shared" si="50"/>
        <v>18.713703703703704</v>
      </c>
      <c r="U275">
        <f t="shared" si="51"/>
        <v>23.100944399999999</v>
      </c>
      <c r="X275" s="9"/>
      <c r="Y275" s="22">
        <v>0.46554600000000002</v>
      </c>
      <c r="Z275" s="22">
        <v>17.070399999999999</v>
      </c>
      <c r="AA275" s="22">
        <v>-1.6030900000000001E-2</v>
      </c>
      <c r="AB275" s="22">
        <v>265</v>
      </c>
      <c r="AC275" s="22">
        <v>0.46487400000000001</v>
      </c>
      <c r="AD275">
        <f t="shared" si="52"/>
        <v>19.791234567901235</v>
      </c>
      <c r="AE275">
        <f t="shared" si="53"/>
        <v>9.2137300881481483</v>
      </c>
      <c r="AF275" s="9"/>
      <c r="AG275" s="22">
        <v>1.23444</v>
      </c>
      <c r="AH275" s="22">
        <v>20.889600000000002</v>
      </c>
      <c r="AI275" s="22">
        <v>-1.51459E-2</v>
      </c>
      <c r="AJ275" s="22">
        <v>265</v>
      </c>
      <c r="AK275" s="22">
        <v>1.2335199999999999</v>
      </c>
      <c r="AL275">
        <f t="shared" si="54"/>
        <v>18.698641975308643</v>
      </c>
      <c r="AM275">
        <f t="shared" si="55"/>
        <v>23.082351600000003</v>
      </c>
      <c r="AP275" s="9"/>
      <c r="AQ275" s="22">
        <v>0.46554600000000002</v>
      </c>
      <c r="AR275" s="22">
        <v>26.457599999999999</v>
      </c>
      <c r="AS275" s="22">
        <v>-1.6015600000000001E-2</v>
      </c>
      <c r="AT275" s="22">
        <v>265</v>
      </c>
      <c r="AU275" s="22">
        <v>0.46487400000000001</v>
      </c>
      <c r="AV275">
        <f t="shared" si="56"/>
        <v>19.772345679012346</v>
      </c>
      <c r="AW275">
        <f t="shared" si="57"/>
        <v>9.2049364414814825</v>
      </c>
      <c r="AX275" s="9"/>
      <c r="AY275" s="22">
        <v>1.23444</v>
      </c>
      <c r="AZ275" s="22">
        <v>30.276800000000001</v>
      </c>
      <c r="BA275" s="22">
        <v>-1.51428E-2</v>
      </c>
      <c r="BB275" s="22">
        <v>265</v>
      </c>
      <c r="BC275" s="22">
        <v>1.23322</v>
      </c>
      <c r="BD275">
        <f t="shared" si="58"/>
        <v>18.694814814814812</v>
      </c>
      <c r="BE275">
        <f t="shared" si="59"/>
        <v>23.077627199999995</v>
      </c>
    </row>
    <row r="276" spans="6:101">
      <c r="F276" s="9"/>
      <c r="G276" s="22">
        <v>0.46050999999999997</v>
      </c>
      <c r="H276" s="22">
        <v>7.7152099999999999</v>
      </c>
      <c r="I276" s="22">
        <v>-1.60187E-2</v>
      </c>
      <c r="J276" s="22">
        <v>266</v>
      </c>
      <c r="K276" s="22">
        <v>0.45993000000000001</v>
      </c>
      <c r="L276">
        <f t="shared" si="48"/>
        <v>19.77617283950617</v>
      </c>
      <c r="M276">
        <f t="shared" si="49"/>
        <v>9.1071253543209867</v>
      </c>
      <c r="N276" s="9"/>
      <c r="O276" s="22">
        <v>1.2394700000000001</v>
      </c>
      <c r="P276" s="22">
        <v>11.5344</v>
      </c>
      <c r="Q276" s="22">
        <v>-1.51489E-2</v>
      </c>
      <c r="R276" s="22">
        <v>266</v>
      </c>
      <c r="S276" s="22">
        <v>1.23871</v>
      </c>
      <c r="T276">
        <f t="shared" si="50"/>
        <v>18.702345679012346</v>
      </c>
      <c r="U276">
        <f t="shared" si="51"/>
        <v>23.180996398765433</v>
      </c>
      <c r="X276" s="9"/>
      <c r="Y276" s="22">
        <v>0.46050999999999997</v>
      </c>
      <c r="Z276" s="22">
        <v>17.080400000000001</v>
      </c>
      <c r="AA276" s="22">
        <v>-1.60339E-2</v>
      </c>
      <c r="AB276" s="22">
        <v>266</v>
      </c>
      <c r="AC276" s="22">
        <v>0.45968599999999998</v>
      </c>
      <c r="AD276">
        <f t="shared" si="52"/>
        <v>19.794938271604938</v>
      </c>
      <c r="AE276">
        <f t="shared" si="53"/>
        <v>9.1157670234567902</v>
      </c>
      <c r="AF276" s="9"/>
      <c r="AG276" s="22">
        <v>1.2394700000000001</v>
      </c>
      <c r="AH276" s="22">
        <v>20.8996</v>
      </c>
      <c r="AI276" s="22">
        <v>-1.51398E-2</v>
      </c>
      <c r="AJ276" s="22">
        <v>266</v>
      </c>
      <c r="AK276" s="22">
        <v>1.2381</v>
      </c>
      <c r="AL276">
        <f t="shared" si="54"/>
        <v>18.691111111111109</v>
      </c>
      <c r="AM276">
        <f t="shared" si="55"/>
        <v>23.167071488888887</v>
      </c>
      <c r="AP276" s="9"/>
      <c r="AQ276" s="22">
        <v>0.46050999999999997</v>
      </c>
      <c r="AR276" s="22">
        <v>26.467700000000001</v>
      </c>
      <c r="AS276" s="22">
        <v>-1.60217E-2</v>
      </c>
      <c r="AT276" s="22">
        <v>266</v>
      </c>
      <c r="AU276" s="22">
        <v>0.45989999999999998</v>
      </c>
      <c r="AV276">
        <f t="shared" si="56"/>
        <v>19.779876543209873</v>
      </c>
      <c r="AW276">
        <f t="shared" si="57"/>
        <v>9.108830946913578</v>
      </c>
      <c r="AX276" s="9"/>
      <c r="AY276" s="22">
        <v>1.2394700000000001</v>
      </c>
      <c r="AZ276" s="22">
        <v>30.286899999999999</v>
      </c>
      <c r="BA276" s="22">
        <v>-1.51398E-2</v>
      </c>
      <c r="BB276" s="22">
        <v>266</v>
      </c>
      <c r="BC276" s="22">
        <v>1.2383999999999999</v>
      </c>
      <c r="BD276">
        <f t="shared" si="58"/>
        <v>18.691111111111109</v>
      </c>
      <c r="BE276">
        <f t="shared" si="59"/>
        <v>23.167071488888887</v>
      </c>
    </row>
    <row r="277" spans="6:101">
      <c r="F277" s="9"/>
      <c r="G277" s="22">
        <v>0.45547500000000002</v>
      </c>
      <c r="H277" s="22">
        <v>7.7252799999999997</v>
      </c>
      <c r="I277" s="22">
        <v>-1.6027799999999998E-2</v>
      </c>
      <c r="J277" s="22">
        <v>267</v>
      </c>
      <c r="K277" s="22">
        <v>0.45495600000000003</v>
      </c>
      <c r="L277">
        <f t="shared" si="48"/>
        <v>19.787407407407404</v>
      </c>
      <c r="M277">
        <f t="shared" si="49"/>
        <v>9.012669388888888</v>
      </c>
      <c r="N277" s="9"/>
      <c r="O277" s="22">
        <v>1.24451</v>
      </c>
      <c r="P277" s="22">
        <v>11.544499999999999</v>
      </c>
      <c r="Q277" s="22">
        <v>-1.51398E-2</v>
      </c>
      <c r="R277" s="22">
        <v>267</v>
      </c>
      <c r="S277" s="22">
        <v>1.24359</v>
      </c>
      <c r="T277">
        <f t="shared" si="50"/>
        <v>18.691111111111109</v>
      </c>
      <c r="U277">
        <f t="shared" si="51"/>
        <v>23.261274688888886</v>
      </c>
      <c r="X277" s="9"/>
      <c r="Y277" s="22">
        <v>0.45547500000000002</v>
      </c>
      <c r="Z277" s="22">
        <v>17.090499999999999</v>
      </c>
      <c r="AA277" s="22">
        <v>-1.6036999999999999E-2</v>
      </c>
      <c r="AB277" s="22">
        <v>267</v>
      </c>
      <c r="AC277" s="22">
        <v>0.45462000000000002</v>
      </c>
      <c r="AD277">
        <f t="shared" si="52"/>
        <v>19.798765432098762</v>
      </c>
      <c r="AE277">
        <f t="shared" si="53"/>
        <v>9.0178426851851832</v>
      </c>
      <c r="AF277" s="9"/>
      <c r="AG277" s="22">
        <v>1.24451</v>
      </c>
      <c r="AH277" s="22">
        <v>20.909700000000001</v>
      </c>
      <c r="AI277" s="22">
        <v>-1.5130599999999999E-2</v>
      </c>
      <c r="AJ277" s="22">
        <v>267</v>
      </c>
      <c r="AK277" s="22">
        <v>1.24359</v>
      </c>
      <c r="AL277">
        <f t="shared" si="54"/>
        <v>18.679753086419751</v>
      </c>
      <c r="AM277">
        <f t="shared" si="55"/>
        <v>23.247139513580244</v>
      </c>
      <c r="AP277" s="9"/>
      <c r="AQ277" s="22">
        <v>0.45547500000000002</v>
      </c>
      <c r="AR277" s="22">
        <v>26.477799999999998</v>
      </c>
      <c r="AS277" s="22">
        <v>-1.6024799999999999E-2</v>
      </c>
      <c r="AT277" s="22">
        <v>267</v>
      </c>
      <c r="AU277" s="22">
        <v>0.45471200000000001</v>
      </c>
      <c r="AV277">
        <f t="shared" si="56"/>
        <v>19.783703703703701</v>
      </c>
      <c r="AW277">
        <f t="shared" si="57"/>
        <v>9.0109824444444442</v>
      </c>
      <c r="AX277" s="9"/>
      <c r="AY277" s="22">
        <v>1.24451</v>
      </c>
      <c r="AZ277" s="22">
        <v>30.297000000000001</v>
      </c>
      <c r="BA277" s="22">
        <v>-1.51337E-2</v>
      </c>
      <c r="BB277" s="22">
        <v>267</v>
      </c>
      <c r="BC277" s="22">
        <v>1.24359</v>
      </c>
      <c r="BD277">
        <f t="shared" si="58"/>
        <v>18.683580246913579</v>
      </c>
      <c r="BE277">
        <f t="shared" si="59"/>
        <v>23.251902453086419</v>
      </c>
    </row>
    <row r="278" spans="6:101">
      <c r="F278" s="9"/>
      <c r="G278" s="22">
        <v>0.45043899999999998</v>
      </c>
      <c r="H278" s="22">
        <v>7.7353500000000004</v>
      </c>
      <c r="I278" s="22">
        <v>-1.6036999999999999E-2</v>
      </c>
      <c r="J278" s="22">
        <v>268</v>
      </c>
      <c r="K278" s="22">
        <v>0.44982899999999998</v>
      </c>
      <c r="L278">
        <f t="shared" si="48"/>
        <v>19.798765432098762</v>
      </c>
      <c r="M278">
        <f t="shared" si="49"/>
        <v>8.9181361024691341</v>
      </c>
      <c r="N278" s="9"/>
      <c r="O278" s="22">
        <v>1.2495400000000001</v>
      </c>
      <c r="P278" s="22">
        <v>11.554500000000001</v>
      </c>
      <c r="Q278" s="22">
        <v>-1.51337E-2</v>
      </c>
      <c r="R278" s="22">
        <v>268</v>
      </c>
      <c r="S278" s="22">
        <v>1.24817</v>
      </c>
      <c r="T278">
        <f t="shared" si="50"/>
        <v>18.683580246913579</v>
      </c>
      <c r="U278">
        <f t="shared" si="51"/>
        <v>23.345880861728396</v>
      </c>
      <c r="X278" s="9"/>
      <c r="Y278" s="22">
        <v>0.45043899999999998</v>
      </c>
      <c r="Z278" s="22">
        <v>17.1006</v>
      </c>
      <c r="AA278" s="22">
        <v>-1.6039999999999999E-2</v>
      </c>
      <c r="AB278" s="22">
        <v>268</v>
      </c>
      <c r="AC278" s="22">
        <v>0.44970700000000002</v>
      </c>
      <c r="AD278">
        <f t="shared" si="52"/>
        <v>19.802469135802465</v>
      </c>
      <c r="AE278">
        <f t="shared" si="53"/>
        <v>8.9198043950617265</v>
      </c>
      <c r="AF278" s="9"/>
      <c r="AG278" s="22">
        <v>1.2495400000000001</v>
      </c>
      <c r="AH278" s="22">
        <v>20.919799999999999</v>
      </c>
      <c r="AI278" s="22">
        <v>-1.51215E-2</v>
      </c>
      <c r="AJ278" s="22">
        <v>268</v>
      </c>
      <c r="AK278" s="22">
        <v>1.24878</v>
      </c>
      <c r="AL278">
        <f t="shared" si="54"/>
        <v>18.668518518518518</v>
      </c>
      <c r="AM278">
        <f t="shared" si="55"/>
        <v>23.327060629629631</v>
      </c>
      <c r="AP278" s="9"/>
      <c r="AQ278" s="22">
        <v>0.45043899999999998</v>
      </c>
      <c r="AR278" s="22">
        <v>26.4878</v>
      </c>
      <c r="AS278" s="22">
        <v>-1.6030900000000001E-2</v>
      </c>
      <c r="AT278" s="22">
        <v>268</v>
      </c>
      <c r="AU278" s="22">
        <v>0.449799</v>
      </c>
      <c r="AV278">
        <f t="shared" si="56"/>
        <v>19.791234567901235</v>
      </c>
      <c r="AW278">
        <f t="shared" si="57"/>
        <v>8.9147439075308643</v>
      </c>
      <c r="AX278" s="9"/>
      <c r="AY278" s="22">
        <v>1.2495400000000001</v>
      </c>
      <c r="AZ278" s="22">
        <v>30.306999999999999</v>
      </c>
      <c r="BA278" s="22">
        <v>-1.5124500000000001E-2</v>
      </c>
      <c r="BB278" s="22">
        <v>268</v>
      </c>
      <c r="BC278" s="22">
        <v>1.24878</v>
      </c>
      <c r="BD278">
        <f t="shared" si="58"/>
        <v>18.672222222222221</v>
      </c>
      <c r="BE278">
        <f t="shared" si="59"/>
        <v>23.331688555555555</v>
      </c>
    </row>
    <row r="279" spans="6:101">
      <c r="F279" s="9"/>
      <c r="G279" s="22">
        <v>0.44540400000000002</v>
      </c>
      <c r="H279" s="22">
        <v>7.7454200000000002</v>
      </c>
      <c r="I279" s="22">
        <v>-1.6039999999999999E-2</v>
      </c>
      <c r="J279" s="22">
        <v>269</v>
      </c>
      <c r="K279" s="22">
        <v>0.44455</v>
      </c>
      <c r="L279">
        <f t="shared" si="48"/>
        <v>19.802469135802465</v>
      </c>
      <c r="M279">
        <f t="shared" si="49"/>
        <v>8.8200989629629607</v>
      </c>
      <c r="N279" s="9"/>
      <c r="O279" s="22">
        <v>1.25458</v>
      </c>
      <c r="P279" s="22">
        <v>11.5646</v>
      </c>
      <c r="Q279" s="22">
        <v>-1.51276E-2</v>
      </c>
      <c r="R279" s="22">
        <v>269</v>
      </c>
      <c r="S279" s="22">
        <v>1.25427</v>
      </c>
      <c r="T279">
        <f t="shared" si="50"/>
        <v>18.676049382716048</v>
      </c>
      <c r="U279">
        <f t="shared" si="51"/>
        <v>23.4305980345679</v>
      </c>
      <c r="X279" s="9"/>
      <c r="Y279" s="22">
        <v>0.44540400000000002</v>
      </c>
      <c r="Z279" s="22">
        <v>17.110700000000001</v>
      </c>
      <c r="AA279" s="22">
        <v>-1.6046100000000001E-2</v>
      </c>
      <c r="AB279" s="22">
        <v>269</v>
      </c>
      <c r="AC279" s="22">
        <v>0.44470199999999999</v>
      </c>
      <c r="AD279">
        <f t="shared" si="52"/>
        <v>19.810000000000002</v>
      </c>
      <c r="AE279">
        <f t="shared" si="53"/>
        <v>8.823453240000001</v>
      </c>
      <c r="AF279" s="9"/>
      <c r="AG279" s="22">
        <v>1.25458</v>
      </c>
      <c r="AH279" s="22">
        <v>20.9298</v>
      </c>
      <c r="AI279" s="22">
        <v>-1.5115399999999999E-2</v>
      </c>
      <c r="AJ279" s="22">
        <v>269</v>
      </c>
      <c r="AK279" s="22">
        <v>1.25366</v>
      </c>
      <c r="AL279">
        <f t="shared" si="54"/>
        <v>18.660987654320987</v>
      </c>
      <c r="AM279">
        <f t="shared" si="55"/>
        <v>23.411701891358025</v>
      </c>
      <c r="AP279" s="9"/>
      <c r="AQ279" s="22">
        <v>0.44540400000000002</v>
      </c>
      <c r="AR279" s="22">
        <v>26.497900000000001</v>
      </c>
      <c r="AS279" s="22">
        <v>-1.6036999999999999E-2</v>
      </c>
      <c r="AT279" s="22">
        <v>269</v>
      </c>
      <c r="AU279" s="22">
        <v>0.44457999999999998</v>
      </c>
      <c r="AV279">
        <f t="shared" si="56"/>
        <v>19.798765432098762</v>
      </c>
      <c r="AW279">
        <f t="shared" si="57"/>
        <v>8.8184493185185175</v>
      </c>
      <c r="AX279" s="9"/>
      <c r="AY279" s="22">
        <v>1.25458</v>
      </c>
      <c r="AZ279" s="22">
        <v>30.3171</v>
      </c>
      <c r="BA279" s="22">
        <v>-1.5118400000000001E-2</v>
      </c>
      <c r="BB279" s="22">
        <v>269</v>
      </c>
      <c r="BC279" s="22">
        <v>1.25397</v>
      </c>
      <c r="BD279">
        <f t="shared" si="58"/>
        <v>18.66469135802469</v>
      </c>
      <c r="BE279">
        <f t="shared" si="59"/>
        <v>23.416348483950618</v>
      </c>
    </row>
    <row r="280" spans="6:101">
      <c r="F280" s="9"/>
      <c r="G280" s="22">
        <v>0.44036900000000001</v>
      </c>
      <c r="H280" s="22">
        <v>7.75549</v>
      </c>
      <c r="I280" s="22">
        <v>-1.6046100000000001E-2</v>
      </c>
      <c r="J280" s="22">
        <v>270</v>
      </c>
      <c r="K280" s="22">
        <v>0.43933100000000003</v>
      </c>
      <c r="L280">
        <f t="shared" si="48"/>
        <v>19.810000000000002</v>
      </c>
      <c r="M280">
        <f t="shared" si="49"/>
        <v>8.7237098900000021</v>
      </c>
      <c r="N280" s="9"/>
      <c r="O280" s="22">
        <v>1.2596099999999999</v>
      </c>
      <c r="P280" s="22">
        <v>11.5747</v>
      </c>
      <c r="Q280" s="22">
        <v>-1.5118400000000001E-2</v>
      </c>
      <c r="R280" s="22">
        <v>270</v>
      </c>
      <c r="S280" s="22">
        <v>1.25824</v>
      </c>
      <c r="T280">
        <f t="shared" si="50"/>
        <v>18.66469135802469</v>
      </c>
      <c r="U280">
        <f t="shared" si="51"/>
        <v>23.510231881481477</v>
      </c>
      <c r="X280" s="9"/>
      <c r="Y280" s="22">
        <v>0.44036900000000001</v>
      </c>
      <c r="Z280" s="22">
        <v>17.120699999999999</v>
      </c>
      <c r="AA280" s="22">
        <v>-1.6046100000000001E-2</v>
      </c>
      <c r="AB280" s="22">
        <v>270</v>
      </c>
      <c r="AC280" s="22">
        <v>0.439606</v>
      </c>
      <c r="AD280">
        <f t="shared" si="52"/>
        <v>19.810000000000002</v>
      </c>
      <c r="AE280">
        <f t="shared" si="53"/>
        <v>8.7237098900000021</v>
      </c>
      <c r="AF280" s="9"/>
      <c r="AG280" s="22">
        <v>1.2596099999999999</v>
      </c>
      <c r="AH280" s="22">
        <v>20.939900000000002</v>
      </c>
      <c r="AI280" s="22">
        <v>-1.51062E-2</v>
      </c>
      <c r="AJ280" s="22">
        <v>270</v>
      </c>
      <c r="AK280" s="22">
        <v>1.2591600000000001</v>
      </c>
      <c r="AL280">
        <f t="shared" si="54"/>
        <v>18.649629629629626</v>
      </c>
      <c r="AM280">
        <f t="shared" si="55"/>
        <v>23.491259977777769</v>
      </c>
      <c r="AP280" s="9"/>
      <c r="AQ280" s="22">
        <v>0.44036900000000001</v>
      </c>
      <c r="AR280" s="22">
        <v>26.507999999999999</v>
      </c>
      <c r="AS280" s="22">
        <v>-1.6039999999999999E-2</v>
      </c>
      <c r="AT280" s="22">
        <v>270</v>
      </c>
      <c r="AU280" s="22">
        <v>0.43945299999999998</v>
      </c>
      <c r="AV280">
        <f t="shared" si="56"/>
        <v>19.802469135802465</v>
      </c>
      <c r="AW280">
        <f t="shared" si="57"/>
        <v>8.7203935308641967</v>
      </c>
      <c r="AX280" s="9"/>
      <c r="AY280" s="22">
        <v>1.2596099999999999</v>
      </c>
      <c r="AZ280" s="22">
        <v>30.327200000000001</v>
      </c>
      <c r="BA280" s="22">
        <v>-1.51123E-2</v>
      </c>
      <c r="BB280" s="22">
        <v>270</v>
      </c>
      <c r="BC280" s="22">
        <v>1.25885</v>
      </c>
      <c r="BD280">
        <f t="shared" si="58"/>
        <v>18.65716049382716</v>
      </c>
      <c r="BE280">
        <f t="shared" si="59"/>
        <v>23.500745929629627</v>
      </c>
    </row>
    <row r="281" spans="6:101">
      <c r="F281" s="9"/>
      <c r="G281" s="22">
        <v>0.43533300000000003</v>
      </c>
      <c r="H281" s="22">
        <v>7.7655599999999998</v>
      </c>
      <c r="I281" s="22">
        <v>-1.6052199999999999E-2</v>
      </c>
      <c r="J281" s="22">
        <v>271</v>
      </c>
      <c r="K281" s="22">
        <v>0.434753</v>
      </c>
      <c r="L281">
        <f t="shared" si="48"/>
        <v>19.817530864197529</v>
      </c>
      <c r="M281">
        <f t="shared" si="49"/>
        <v>8.6272251637037041</v>
      </c>
      <c r="N281" s="9"/>
      <c r="O281" s="22">
        <v>1.2646500000000001</v>
      </c>
      <c r="P281" s="22">
        <v>11.5848</v>
      </c>
      <c r="Q281" s="22">
        <v>-1.51123E-2</v>
      </c>
      <c r="R281" s="22">
        <v>271</v>
      </c>
      <c r="S281" s="22">
        <v>1.26373</v>
      </c>
      <c r="T281">
        <f t="shared" si="50"/>
        <v>18.65716049382716</v>
      </c>
      <c r="U281">
        <f t="shared" si="51"/>
        <v>23.594778018518518</v>
      </c>
      <c r="X281" s="9"/>
      <c r="Y281" s="22">
        <v>0.43533300000000003</v>
      </c>
      <c r="Z281" s="22">
        <v>17.130800000000001</v>
      </c>
      <c r="AA281" s="22">
        <v>-1.6055300000000002E-2</v>
      </c>
      <c r="AB281" s="22">
        <v>271</v>
      </c>
      <c r="AC281" s="22">
        <v>0.43453999999999998</v>
      </c>
      <c r="AD281">
        <f t="shared" si="52"/>
        <v>19.821358024691357</v>
      </c>
      <c r="AE281">
        <f t="shared" si="53"/>
        <v>8.628891252962962</v>
      </c>
      <c r="AF281" s="9"/>
      <c r="AG281" s="22">
        <v>1.2646500000000001</v>
      </c>
      <c r="AH281" s="22">
        <v>20.95</v>
      </c>
      <c r="AI281" s="22">
        <v>-1.51001E-2</v>
      </c>
      <c r="AJ281" s="22">
        <v>271</v>
      </c>
      <c r="AK281" s="22">
        <v>1.26373</v>
      </c>
      <c r="AL281">
        <f t="shared" si="54"/>
        <v>18.642098765432099</v>
      </c>
      <c r="AM281">
        <f t="shared" si="55"/>
        <v>23.575730203703706</v>
      </c>
      <c r="AP281" s="9"/>
      <c r="AQ281" s="22">
        <v>0.43533300000000003</v>
      </c>
      <c r="AR281" s="22">
        <v>26.5181</v>
      </c>
      <c r="AS281" s="22">
        <v>-1.6046100000000001E-2</v>
      </c>
      <c r="AT281" s="22">
        <v>271</v>
      </c>
      <c r="AU281" s="22">
        <v>0.43514999999999998</v>
      </c>
      <c r="AV281">
        <f t="shared" si="56"/>
        <v>19.810000000000002</v>
      </c>
      <c r="AW281">
        <f t="shared" si="57"/>
        <v>8.6239467300000019</v>
      </c>
      <c r="AX281" s="9"/>
      <c r="AY281" s="22">
        <v>1.2646500000000001</v>
      </c>
      <c r="AZ281" s="22">
        <v>30.337199999999999</v>
      </c>
      <c r="BA281" s="22">
        <v>-1.5109300000000001E-2</v>
      </c>
      <c r="BB281" s="22">
        <v>271</v>
      </c>
      <c r="BC281" s="22">
        <v>1.2634300000000001</v>
      </c>
      <c r="BD281">
        <f t="shared" si="58"/>
        <v>18.653456790123457</v>
      </c>
      <c r="BE281">
        <f t="shared" si="59"/>
        <v>23.59009412962963</v>
      </c>
    </row>
    <row r="282" spans="6:101">
      <c r="F282" s="9"/>
      <c r="G282" s="22">
        <v>0.43029800000000001</v>
      </c>
      <c r="H282" s="22">
        <v>7.7756299999999996</v>
      </c>
      <c r="I282" s="22">
        <v>-1.6058300000000001E-2</v>
      </c>
      <c r="J282" s="22">
        <v>272</v>
      </c>
      <c r="K282" s="22">
        <v>0.42959599999999998</v>
      </c>
      <c r="L282">
        <f t="shared" si="48"/>
        <v>19.82506172839506</v>
      </c>
      <c r="M282">
        <f t="shared" si="49"/>
        <v>8.5306844116049376</v>
      </c>
      <c r="N282" s="9"/>
      <c r="O282" s="22">
        <v>1.2696799999999999</v>
      </c>
      <c r="P282" s="22">
        <v>11.594799999999999</v>
      </c>
      <c r="Q282" s="22">
        <v>-1.51123E-2</v>
      </c>
      <c r="R282" s="22">
        <v>272</v>
      </c>
      <c r="S282" s="22">
        <v>1.2692300000000001</v>
      </c>
      <c r="T282">
        <f t="shared" si="50"/>
        <v>18.65716049382716</v>
      </c>
      <c r="U282">
        <f t="shared" si="51"/>
        <v>23.688623535802467</v>
      </c>
      <c r="X282" s="9"/>
      <c r="Y282" s="22">
        <v>0.43029800000000001</v>
      </c>
      <c r="Z282" s="22">
        <v>17.140899999999998</v>
      </c>
      <c r="AA282" s="22">
        <v>-1.60614E-2</v>
      </c>
      <c r="AB282" s="22">
        <v>272</v>
      </c>
      <c r="AC282" s="22">
        <v>0.42971799999999999</v>
      </c>
      <c r="AD282">
        <f t="shared" si="52"/>
        <v>19.828888888888891</v>
      </c>
      <c r="AE282">
        <f t="shared" si="53"/>
        <v>8.5323312311111117</v>
      </c>
      <c r="AF282" s="9"/>
      <c r="AG282" s="22">
        <v>1.2696799999999999</v>
      </c>
      <c r="AH282" s="22">
        <v>20.960100000000001</v>
      </c>
      <c r="AI282" s="22">
        <v>-1.5094E-2</v>
      </c>
      <c r="AJ282" s="22">
        <v>272</v>
      </c>
      <c r="AK282" s="22">
        <v>1.26892</v>
      </c>
      <c r="AL282">
        <f t="shared" si="54"/>
        <v>18.634567901234568</v>
      </c>
      <c r="AM282">
        <f t="shared" si="55"/>
        <v>23.659938172839507</v>
      </c>
      <c r="AP282" s="9"/>
      <c r="AQ282" s="22">
        <v>0.43029800000000001</v>
      </c>
      <c r="AR282" s="22">
        <v>26.528099999999998</v>
      </c>
      <c r="AS282" s="22">
        <v>-1.6055300000000002E-2</v>
      </c>
      <c r="AT282" s="22">
        <v>272</v>
      </c>
      <c r="AU282" s="22">
        <v>0.429535</v>
      </c>
      <c r="AV282">
        <f t="shared" si="56"/>
        <v>19.821358024691357</v>
      </c>
      <c r="AW282">
        <f t="shared" si="57"/>
        <v>8.5290907153086408</v>
      </c>
      <c r="AX282" s="9"/>
      <c r="AY282" s="22">
        <v>1.2696799999999999</v>
      </c>
      <c r="AZ282" s="22">
        <v>30.347300000000001</v>
      </c>
      <c r="BA282" s="22">
        <v>-1.51001E-2</v>
      </c>
      <c r="BB282" s="22">
        <v>272</v>
      </c>
      <c r="BC282" s="22">
        <v>1.26892</v>
      </c>
      <c r="BD282">
        <f t="shared" si="58"/>
        <v>18.642098765432099</v>
      </c>
      <c r="BE282">
        <f t="shared" si="59"/>
        <v>23.669499960493827</v>
      </c>
    </row>
    <row r="283" spans="6:101">
      <c r="F283" s="9"/>
      <c r="G283" s="22">
        <v>0.42526199999999997</v>
      </c>
      <c r="H283" s="22">
        <v>7.7857000000000003</v>
      </c>
      <c r="I283" s="22">
        <v>-1.6064499999999999E-2</v>
      </c>
      <c r="J283" s="22">
        <v>273</v>
      </c>
      <c r="K283" s="22">
        <v>0.42477399999999998</v>
      </c>
      <c r="L283">
        <f t="shared" si="48"/>
        <v>19.832716049382714</v>
      </c>
      <c r="M283">
        <f t="shared" si="49"/>
        <v>8.4341004925925915</v>
      </c>
      <c r="N283" s="9"/>
      <c r="O283" s="22">
        <v>1.2747200000000001</v>
      </c>
      <c r="P283" s="22">
        <v>11.604900000000001</v>
      </c>
      <c r="Q283" s="22">
        <v>-1.51062E-2</v>
      </c>
      <c r="R283" s="22">
        <v>273</v>
      </c>
      <c r="S283" s="22">
        <v>1.27441</v>
      </c>
      <c r="T283">
        <f t="shared" si="50"/>
        <v>18.649629629629626</v>
      </c>
      <c r="U283">
        <f t="shared" si="51"/>
        <v>23.773055881481479</v>
      </c>
      <c r="X283" s="9"/>
      <c r="Y283" s="22">
        <v>0.42526199999999997</v>
      </c>
      <c r="Z283" s="22">
        <v>17.1509</v>
      </c>
      <c r="AA283" s="22">
        <v>-1.6067499999999998E-2</v>
      </c>
      <c r="AB283" s="22">
        <v>273</v>
      </c>
      <c r="AC283" s="22">
        <v>0.42440800000000001</v>
      </c>
      <c r="AD283">
        <f t="shared" si="52"/>
        <v>19.836419753086417</v>
      </c>
      <c r="AE283">
        <f t="shared" si="53"/>
        <v>8.4356755370370351</v>
      </c>
      <c r="AF283" s="9"/>
      <c r="AG283" s="22">
        <v>1.2747200000000001</v>
      </c>
      <c r="AH283" s="22">
        <v>20.970099999999999</v>
      </c>
      <c r="AI283" s="22">
        <v>-1.50879E-2</v>
      </c>
      <c r="AJ283" s="22">
        <v>273</v>
      </c>
      <c r="AK283" s="22">
        <v>1.2738</v>
      </c>
      <c r="AL283">
        <f t="shared" si="54"/>
        <v>18.627037037037034</v>
      </c>
      <c r="AM283">
        <f t="shared" si="55"/>
        <v>23.744256651851849</v>
      </c>
      <c r="AP283" s="9"/>
      <c r="AQ283" s="22">
        <v>0.42526199999999997</v>
      </c>
      <c r="AR283" s="22">
        <v>26.5382</v>
      </c>
      <c r="AS283" s="22">
        <v>-1.6064499999999999E-2</v>
      </c>
      <c r="AT283" s="22">
        <v>273</v>
      </c>
      <c r="AU283" s="22">
        <v>0.42425499999999999</v>
      </c>
      <c r="AV283">
        <f t="shared" si="56"/>
        <v>19.832716049382714</v>
      </c>
      <c r="AW283">
        <f t="shared" si="57"/>
        <v>8.4341004925925915</v>
      </c>
      <c r="AX283" s="9"/>
      <c r="AY283" s="22">
        <v>1.2747200000000001</v>
      </c>
      <c r="AZ283" s="22">
        <v>30.357399999999998</v>
      </c>
      <c r="BA283" s="22">
        <v>-1.5096999999999999E-2</v>
      </c>
      <c r="BB283" s="22">
        <v>273</v>
      </c>
      <c r="BC283" s="22">
        <v>1.2738</v>
      </c>
      <c r="BD283">
        <f t="shared" si="58"/>
        <v>18.638271604938272</v>
      </c>
      <c r="BE283">
        <f t="shared" si="59"/>
        <v>23.758577580246914</v>
      </c>
    </row>
    <row r="284" spans="6:101">
      <c r="F284" s="9"/>
      <c r="G284" s="22">
        <v>0.42022700000000002</v>
      </c>
      <c r="H284" s="22">
        <v>7.7957700000000001</v>
      </c>
      <c r="I284" s="22">
        <v>-1.6067499999999998E-2</v>
      </c>
      <c r="J284" s="22">
        <v>274</v>
      </c>
      <c r="K284" s="22">
        <v>0.41949500000000001</v>
      </c>
      <c r="L284">
        <f t="shared" si="48"/>
        <v>19.836419753086417</v>
      </c>
      <c r="M284">
        <f t="shared" si="49"/>
        <v>8.335799163580246</v>
      </c>
      <c r="N284" s="9"/>
      <c r="O284" s="22">
        <v>1.2797499999999999</v>
      </c>
      <c r="P284" s="22">
        <v>11.615</v>
      </c>
      <c r="Q284" s="22">
        <v>-1.51001E-2</v>
      </c>
      <c r="R284" s="22">
        <v>274</v>
      </c>
      <c r="S284" s="22">
        <v>1.2783800000000001</v>
      </c>
      <c r="T284">
        <f t="shared" si="50"/>
        <v>18.642098765432099</v>
      </c>
      <c r="U284">
        <f t="shared" si="51"/>
        <v>23.857225895061728</v>
      </c>
      <c r="X284" s="9"/>
      <c r="Y284" s="22">
        <v>0.42022700000000002</v>
      </c>
      <c r="Z284" s="22">
        <v>17.161000000000001</v>
      </c>
      <c r="AA284" s="22">
        <v>-1.6070600000000001E-2</v>
      </c>
      <c r="AB284" s="22">
        <v>274</v>
      </c>
      <c r="AC284" s="22">
        <v>0.419769</v>
      </c>
      <c r="AD284">
        <f t="shared" si="52"/>
        <v>19.840246913580245</v>
      </c>
      <c r="AE284">
        <f t="shared" si="53"/>
        <v>8.3374074397530862</v>
      </c>
      <c r="AF284" s="9"/>
      <c r="AG284" s="22">
        <v>1.2797499999999999</v>
      </c>
      <c r="AH284" s="22">
        <v>20.9802</v>
      </c>
      <c r="AI284" s="22">
        <v>-1.5081799999999999E-2</v>
      </c>
      <c r="AJ284" s="22">
        <v>274</v>
      </c>
      <c r="AK284" s="22">
        <v>1.2789900000000001</v>
      </c>
      <c r="AL284">
        <f t="shared" si="54"/>
        <v>18.619506172839504</v>
      </c>
      <c r="AM284">
        <f t="shared" si="55"/>
        <v>23.828313024691354</v>
      </c>
      <c r="AP284" s="9"/>
      <c r="AQ284" s="22">
        <v>0.42022700000000002</v>
      </c>
      <c r="AR284" s="22">
        <v>26.548300000000001</v>
      </c>
      <c r="AS284" s="22">
        <v>-1.6070600000000001E-2</v>
      </c>
      <c r="AT284" s="22">
        <v>274</v>
      </c>
      <c r="AU284" s="22">
        <v>0.41934199999999999</v>
      </c>
      <c r="AV284">
        <f t="shared" si="56"/>
        <v>19.840246913580245</v>
      </c>
      <c r="AW284">
        <f t="shared" si="57"/>
        <v>8.3374074397530862</v>
      </c>
      <c r="AX284" s="9"/>
      <c r="AY284" s="22">
        <v>1.2797499999999999</v>
      </c>
      <c r="AZ284" s="22">
        <v>30.3675</v>
      </c>
      <c r="BA284" s="22">
        <v>-1.50879E-2</v>
      </c>
      <c r="BB284" s="22">
        <v>274</v>
      </c>
      <c r="BC284" s="22">
        <v>1.2786900000000001</v>
      </c>
      <c r="BD284">
        <f t="shared" si="58"/>
        <v>18.627037037037034</v>
      </c>
      <c r="BE284">
        <f t="shared" si="59"/>
        <v>23.837950648148144</v>
      </c>
    </row>
    <row r="285" spans="6:101">
      <c r="F285" s="9"/>
      <c r="G285" s="22">
        <v>0.41519200000000001</v>
      </c>
      <c r="H285" s="22">
        <v>7.8058500000000004</v>
      </c>
      <c r="I285" s="22">
        <v>-1.6076699999999999E-2</v>
      </c>
      <c r="J285" s="22">
        <v>275</v>
      </c>
      <c r="K285" s="22">
        <v>0.41439799999999999</v>
      </c>
      <c r="L285">
        <f t="shared" si="48"/>
        <v>19.847777777777775</v>
      </c>
      <c r="M285">
        <f t="shared" si="49"/>
        <v>8.2406385511111093</v>
      </c>
      <c r="N285" s="9"/>
      <c r="O285" s="22">
        <v>1.2847900000000001</v>
      </c>
      <c r="P285" s="22">
        <v>11.625</v>
      </c>
      <c r="Q285" s="22">
        <v>-1.5090900000000001E-2</v>
      </c>
      <c r="R285" s="22">
        <v>275</v>
      </c>
      <c r="S285" s="22">
        <v>1.2841800000000001</v>
      </c>
      <c r="T285">
        <f t="shared" si="50"/>
        <v>18.630740740740741</v>
      </c>
      <c r="U285">
        <f t="shared" si="51"/>
        <v>23.936589396296299</v>
      </c>
      <c r="X285" s="9"/>
      <c r="Y285" s="22">
        <v>0.41519200000000001</v>
      </c>
      <c r="Z285" s="22">
        <v>17.171099999999999</v>
      </c>
      <c r="AA285" s="22">
        <v>-1.60736E-2</v>
      </c>
      <c r="AB285" s="22">
        <v>275</v>
      </c>
      <c r="AC285" s="22">
        <v>0.41449000000000003</v>
      </c>
      <c r="AD285">
        <f t="shared" si="52"/>
        <v>19.843950617283948</v>
      </c>
      <c r="AE285">
        <f t="shared" si="53"/>
        <v>8.2390495446913565</v>
      </c>
      <c r="AF285" s="9"/>
      <c r="AG285" s="22">
        <v>1.2847900000000001</v>
      </c>
      <c r="AH285" s="22">
        <v>20.990300000000001</v>
      </c>
      <c r="AI285" s="22">
        <v>-1.50787E-2</v>
      </c>
      <c r="AJ285" s="22">
        <v>275</v>
      </c>
      <c r="AK285" s="22">
        <v>1.2838700000000001</v>
      </c>
      <c r="AL285">
        <f t="shared" si="54"/>
        <v>18.61567901234568</v>
      </c>
      <c r="AM285">
        <f t="shared" si="55"/>
        <v>23.917238238271608</v>
      </c>
      <c r="AP285" s="9"/>
      <c r="AQ285" s="22">
        <v>0.41519200000000001</v>
      </c>
      <c r="AR285" s="22">
        <v>26.558299999999999</v>
      </c>
      <c r="AS285" s="22">
        <v>-1.60736E-2</v>
      </c>
      <c r="AT285" s="22">
        <v>275</v>
      </c>
      <c r="AU285" s="22">
        <v>0.414551</v>
      </c>
      <c r="AV285">
        <f t="shared" si="56"/>
        <v>19.843950617283948</v>
      </c>
      <c r="AW285">
        <f t="shared" si="57"/>
        <v>8.2390495446913565</v>
      </c>
      <c r="AX285" s="9"/>
      <c r="AY285" s="22">
        <v>1.2847900000000001</v>
      </c>
      <c r="AZ285" s="22">
        <v>30.377500000000001</v>
      </c>
      <c r="BA285" s="22">
        <v>-1.5081799999999999E-2</v>
      </c>
      <c r="BB285" s="22">
        <v>275</v>
      </c>
      <c r="BC285" s="22">
        <v>1.2835700000000001</v>
      </c>
      <c r="BD285">
        <f t="shared" si="58"/>
        <v>18.619506172839504</v>
      </c>
      <c r="BE285">
        <f t="shared" si="59"/>
        <v>23.922155335802469</v>
      </c>
    </row>
    <row r="286" spans="6:101">
      <c r="F286" s="9"/>
      <c r="G286" s="22">
        <v>0.41015600000000002</v>
      </c>
      <c r="H286" s="22">
        <v>7.8159200000000002</v>
      </c>
      <c r="I286" s="22">
        <v>-1.6082800000000001E-2</v>
      </c>
      <c r="J286" s="22">
        <v>276</v>
      </c>
      <c r="K286" s="22">
        <v>0.40966799999999998</v>
      </c>
      <c r="L286">
        <f t="shared" si="48"/>
        <v>19.855308641975309</v>
      </c>
      <c r="M286">
        <f t="shared" si="49"/>
        <v>8.1437739713580246</v>
      </c>
      <c r="N286" s="9"/>
      <c r="O286" s="22">
        <v>1.28983</v>
      </c>
      <c r="P286" s="22">
        <v>11.6351</v>
      </c>
      <c r="Q286" s="22">
        <v>-1.50879E-2</v>
      </c>
      <c r="R286" s="22">
        <v>276</v>
      </c>
      <c r="S286" s="22">
        <v>1.2893699999999999</v>
      </c>
      <c r="T286">
        <f t="shared" si="50"/>
        <v>18.627037037037034</v>
      </c>
      <c r="U286">
        <f t="shared" si="51"/>
        <v>24.02571118148148</v>
      </c>
      <c r="X286" s="9"/>
      <c r="Y286" s="22">
        <v>0.41015600000000002</v>
      </c>
      <c r="Z286" s="22">
        <v>17.1812</v>
      </c>
      <c r="AA286" s="22">
        <v>-1.6076699999999999E-2</v>
      </c>
      <c r="AB286" s="22">
        <v>276</v>
      </c>
      <c r="AC286" s="22">
        <v>0.40933199999999997</v>
      </c>
      <c r="AD286">
        <f t="shared" si="52"/>
        <v>19.847777777777775</v>
      </c>
      <c r="AE286">
        <f t="shared" si="53"/>
        <v>8.1406851422222211</v>
      </c>
      <c r="AF286" s="9"/>
      <c r="AG286" s="22">
        <v>1.28983</v>
      </c>
      <c r="AH286" s="22">
        <v>21.000299999999999</v>
      </c>
      <c r="AI286" s="22">
        <v>-1.50726E-2</v>
      </c>
      <c r="AJ286" s="22">
        <v>276</v>
      </c>
      <c r="AK286" s="22">
        <v>1.2884500000000001</v>
      </c>
      <c r="AL286">
        <f t="shared" si="54"/>
        <v>18.60814814814815</v>
      </c>
      <c r="AM286">
        <f t="shared" si="55"/>
        <v>24.001347725925928</v>
      </c>
      <c r="AP286" s="9"/>
      <c r="AQ286" s="22">
        <v>0.41015600000000002</v>
      </c>
      <c r="AR286" s="22">
        <v>26.5684</v>
      </c>
      <c r="AS286" s="22">
        <v>-1.6076699999999999E-2</v>
      </c>
      <c r="AT286" s="22">
        <v>276</v>
      </c>
      <c r="AU286" s="22">
        <v>0.40976000000000001</v>
      </c>
      <c r="AV286">
        <f t="shared" si="56"/>
        <v>19.847777777777775</v>
      </c>
      <c r="AW286">
        <f t="shared" si="57"/>
        <v>8.1406851422222211</v>
      </c>
      <c r="AX286" s="9"/>
      <c r="AY286" s="22">
        <v>1.28983</v>
      </c>
      <c r="AZ286" s="22">
        <v>30.387599999999999</v>
      </c>
      <c r="BA286" s="22">
        <v>-1.50787E-2</v>
      </c>
      <c r="BB286" s="22">
        <v>276</v>
      </c>
      <c r="BC286" s="22">
        <v>1.2887599999999999</v>
      </c>
      <c r="BD286">
        <f t="shared" si="58"/>
        <v>18.61567901234568</v>
      </c>
      <c r="BE286">
        <f t="shared" si="59"/>
        <v>24.011061260493829</v>
      </c>
    </row>
    <row r="287" spans="6:101">
      <c r="F287" s="9"/>
      <c r="G287" s="22">
        <v>0.40512100000000001</v>
      </c>
      <c r="H287" s="22">
        <v>7.82599</v>
      </c>
      <c r="I287" s="22">
        <v>-1.60889E-2</v>
      </c>
      <c r="J287" s="22">
        <v>277</v>
      </c>
      <c r="K287" s="22">
        <v>0.40475499999999998</v>
      </c>
      <c r="L287">
        <f t="shared" si="48"/>
        <v>19.862839506172836</v>
      </c>
      <c r="M287">
        <f t="shared" si="49"/>
        <v>8.0468534035802453</v>
      </c>
      <c r="N287" s="9"/>
      <c r="O287" s="22">
        <v>1.2948599999999999</v>
      </c>
      <c r="P287" s="22">
        <v>11.645200000000001</v>
      </c>
      <c r="Q287" s="22">
        <v>-1.5081799999999999E-2</v>
      </c>
      <c r="R287" s="22">
        <v>277</v>
      </c>
      <c r="S287" s="22">
        <v>1.2936399999999999</v>
      </c>
      <c r="T287">
        <f t="shared" si="50"/>
        <v>18.619506172839504</v>
      </c>
      <c r="U287">
        <f t="shared" si="51"/>
        <v>24.109653762962957</v>
      </c>
      <c r="X287" s="9"/>
      <c r="Y287" s="22">
        <v>0.40512100000000001</v>
      </c>
      <c r="Z287" s="22">
        <v>17.191199999999998</v>
      </c>
      <c r="AA287" s="22">
        <v>-1.6082800000000001E-2</v>
      </c>
      <c r="AB287" s="22">
        <v>277</v>
      </c>
      <c r="AC287" s="22">
        <v>0.40454099999999998</v>
      </c>
      <c r="AD287">
        <f t="shared" si="52"/>
        <v>19.855308641975309</v>
      </c>
      <c r="AE287">
        <f t="shared" si="53"/>
        <v>8.0438024923456801</v>
      </c>
      <c r="AF287" s="9"/>
      <c r="AG287" s="22">
        <v>1.2948599999999999</v>
      </c>
      <c r="AH287" s="22">
        <v>21.010400000000001</v>
      </c>
      <c r="AI287" s="22">
        <v>-1.50665E-2</v>
      </c>
      <c r="AJ287" s="22">
        <v>277</v>
      </c>
      <c r="AK287" s="22">
        <v>1.2936399999999999</v>
      </c>
      <c r="AL287">
        <f t="shared" si="54"/>
        <v>18.600617283950616</v>
      </c>
      <c r="AM287">
        <f t="shared" si="55"/>
        <v>24.085195296296291</v>
      </c>
      <c r="AP287" s="9"/>
      <c r="AQ287" s="22">
        <v>0.40512100000000001</v>
      </c>
      <c r="AR287" s="22">
        <v>26.578499999999998</v>
      </c>
      <c r="AS287" s="22">
        <v>-1.6085800000000001E-2</v>
      </c>
      <c r="AT287" s="22">
        <v>277</v>
      </c>
      <c r="AU287" s="22">
        <v>0.40450999999999998</v>
      </c>
      <c r="AV287">
        <f t="shared" si="56"/>
        <v>19.859012345679012</v>
      </c>
      <c r="AW287">
        <f t="shared" si="57"/>
        <v>8.0453029404938281</v>
      </c>
      <c r="AX287" s="9"/>
      <c r="AY287" s="22">
        <v>1.2948599999999999</v>
      </c>
      <c r="AZ287" s="22">
        <v>30.3977</v>
      </c>
      <c r="BA287" s="22">
        <v>-1.50726E-2</v>
      </c>
      <c r="BB287" s="22">
        <v>277</v>
      </c>
      <c r="BC287" s="22">
        <v>1.2945599999999999</v>
      </c>
      <c r="BD287">
        <f t="shared" si="58"/>
        <v>18.60814814814815</v>
      </c>
      <c r="BE287">
        <f t="shared" si="59"/>
        <v>24.09494671111111</v>
      </c>
    </row>
    <row r="288" spans="6:101">
      <c r="F288" s="9"/>
      <c r="G288" s="22">
        <v>0.40008500000000002</v>
      </c>
      <c r="H288" s="22">
        <v>7.8360599999999998</v>
      </c>
      <c r="I288" s="22">
        <v>-1.6085800000000001E-2</v>
      </c>
      <c r="J288" s="22">
        <v>278</v>
      </c>
      <c r="K288" s="22">
        <v>0.39932299999999998</v>
      </c>
      <c r="L288">
        <f t="shared" si="48"/>
        <v>19.859012345679012</v>
      </c>
      <c r="M288">
        <f t="shared" si="49"/>
        <v>7.9452929543209878</v>
      </c>
      <c r="N288" s="9"/>
      <c r="O288" s="22">
        <v>1.2999000000000001</v>
      </c>
      <c r="P288" s="22">
        <v>11.6553</v>
      </c>
      <c r="Q288" s="22">
        <v>-1.50787E-2</v>
      </c>
      <c r="R288" s="22">
        <v>278</v>
      </c>
      <c r="S288" s="22">
        <v>1.2991299999999999</v>
      </c>
      <c r="T288">
        <f t="shared" si="50"/>
        <v>18.61567901234568</v>
      </c>
      <c r="U288">
        <f t="shared" si="51"/>
        <v>24.198521148148149</v>
      </c>
      <c r="X288" s="9"/>
      <c r="Y288" s="22">
        <v>0.40008500000000002</v>
      </c>
      <c r="Z288" s="22">
        <v>17.2013</v>
      </c>
      <c r="AA288" s="22">
        <v>-1.60889E-2</v>
      </c>
      <c r="AB288" s="22">
        <v>278</v>
      </c>
      <c r="AC288" s="22">
        <v>0.39926099999999998</v>
      </c>
      <c r="AD288">
        <f t="shared" si="52"/>
        <v>19.862839506172836</v>
      </c>
      <c r="AE288">
        <f t="shared" si="53"/>
        <v>7.9468241438271594</v>
      </c>
      <c r="AF288" s="9"/>
      <c r="AG288" s="22">
        <v>1.2999000000000001</v>
      </c>
      <c r="AH288" s="22">
        <v>21.020499999999998</v>
      </c>
      <c r="AI288" s="22">
        <v>-1.5063500000000001E-2</v>
      </c>
      <c r="AJ288" s="22">
        <v>278</v>
      </c>
      <c r="AK288" s="22">
        <v>1.2991299999999999</v>
      </c>
      <c r="AL288">
        <f t="shared" si="54"/>
        <v>18.596913580246913</v>
      </c>
      <c r="AM288">
        <f t="shared" si="55"/>
        <v>24.174127962962963</v>
      </c>
      <c r="AP288" s="9"/>
      <c r="AQ288" s="22">
        <v>0.40008500000000002</v>
      </c>
      <c r="AR288" s="22">
        <v>26.5886</v>
      </c>
      <c r="AS288" s="22">
        <v>-1.60889E-2</v>
      </c>
      <c r="AT288" s="22">
        <v>278</v>
      </c>
      <c r="AU288" s="22">
        <v>0.39950600000000003</v>
      </c>
      <c r="AV288">
        <f t="shared" si="56"/>
        <v>19.862839506172836</v>
      </c>
      <c r="AW288">
        <f t="shared" si="57"/>
        <v>7.9468241438271594</v>
      </c>
      <c r="AX288" s="9"/>
      <c r="AY288" s="22">
        <v>1.2999000000000001</v>
      </c>
      <c r="AZ288" s="22">
        <v>30.407699999999998</v>
      </c>
      <c r="BA288" s="22">
        <v>-1.50665E-2</v>
      </c>
      <c r="BB288" s="22">
        <v>278</v>
      </c>
      <c r="BC288" s="22">
        <v>1.2991299999999999</v>
      </c>
      <c r="BD288">
        <f t="shared" si="58"/>
        <v>18.600617283950616</v>
      </c>
      <c r="BE288">
        <f t="shared" si="59"/>
        <v>24.178942407407405</v>
      </c>
    </row>
    <row r="289" spans="6:57">
      <c r="F289" s="9"/>
      <c r="G289" s="22">
        <v>0.39505000000000001</v>
      </c>
      <c r="H289" s="22">
        <v>7.8461299999999996</v>
      </c>
      <c r="I289" s="22">
        <v>-1.60889E-2</v>
      </c>
      <c r="J289" s="22">
        <v>279</v>
      </c>
      <c r="K289" s="22">
        <v>0.39444000000000001</v>
      </c>
      <c r="L289">
        <f t="shared" si="48"/>
        <v>19.862839506172836</v>
      </c>
      <c r="M289">
        <f t="shared" si="49"/>
        <v>7.8468147469135792</v>
      </c>
      <c r="N289" s="9"/>
      <c r="O289" s="22">
        <v>1.3049299999999999</v>
      </c>
      <c r="P289" s="22">
        <v>11.6653</v>
      </c>
      <c r="Q289" s="22">
        <v>-1.5075699999999999E-2</v>
      </c>
      <c r="R289" s="22">
        <v>279</v>
      </c>
      <c r="S289" s="22">
        <v>1.3043199999999999</v>
      </c>
      <c r="T289">
        <f t="shared" si="50"/>
        <v>18.611975308641973</v>
      </c>
      <c r="U289">
        <f t="shared" si="51"/>
        <v>24.287324939506171</v>
      </c>
      <c r="X289" s="9"/>
      <c r="Y289" s="22">
        <v>0.39505000000000001</v>
      </c>
      <c r="Z289" s="22">
        <v>17.211400000000001</v>
      </c>
      <c r="AA289" s="22">
        <v>-1.6095000000000002E-2</v>
      </c>
      <c r="AB289" s="22">
        <v>279</v>
      </c>
      <c r="AC289" s="22">
        <v>0.394623</v>
      </c>
      <c r="AD289">
        <f t="shared" si="52"/>
        <v>19.87037037037037</v>
      </c>
      <c r="AE289">
        <f t="shared" si="53"/>
        <v>7.8497898148148151</v>
      </c>
      <c r="AF289" s="9"/>
      <c r="AG289" s="22">
        <v>1.3049299999999999</v>
      </c>
      <c r="AH289" s="22">
        <v>21.0306</v>
      </c>
      <c r="AI289" s="22">
        <v>-1.50574E-2</v>
      </c>
      <c r="AJ289" s="22">
        <v>279</v>
      </c>
      <c r="AK289" s="22">
        <v>1.30402</v>
      </c>
      <c r="AL289">
        <f t="shared" si="54"/>
        <v>18.589382716049382</v>
      </c>
      <c r="AM289">
        <f t="shared" si="55"/>
        <v>24.25784318765432</v>
      </c>
      <c r="AP289" s="9"/>
      <c r="AQ289" s="22">
        <v>0.39505000000000001</v>
      </c>
      <c r="AR289" s="22">
        <v>26.598600000000001</v>
      </c>
      <c r="AS289" s="22">
        <v>-1.6095000000000002E-2</v>
      </c>
      <c r="AT289" s="22">
        <v>279</v>
      </c>
      <c r="AU289" s="22">
        <v>0.394287</v>
      </c>
      <c r="AV289">
        <f t="shared" si="56"/>
        <v>19.87037037037037</v>
      </c>
      <c r="AW289">
        <f t="shared" si="57"/>
        <v>7.8497898148148151</v>
      </c>
      <c r="AX289" s="9"/>
      <c r="AY289" s="22">
        <v>1.3049299999999999</v>
      </c>
      <c r="AZ289" s="22">
        <v>30.4178</v>
      </c>
      <c r="BA289" s="22">
        <v>-1.50604E-2</v>
      </c>
      <c r="BB289" s="22">
        <v>279</v>
      </c>
      <c r="BC289" s="22">
        <v>1.3037099999999999</v>
      </c>
      <c r="BD289">
        <f t="shared" si="58"/>
        <v>18.593086419753085</v>
      </c>
      <c r="BE289">
        <f t="shared" si="59"/>
        <v>24.262676261728391</v>
      </c>
    </row>
    <row r="290" spans="6:57">
      <c r="F290" s="9"/>
      <c r="G290" s="22">
        <v>0.390015</v>
      </c>
      <c r="H290" s="22">
        <v>7.8562000000000003</v>
      </c>
      <c r="I290" s="22">
        <v>-1.6098000000000001E-2</v>
      </c>
      <c r="J290" s="22">
        <v>280</v>
      </c>
      <c r="K290" s="22">
        <v>0.38934299999999999</v>
      </c>
      <c r="L290">
        <f t="shared" si="48"/>
        <v>19.874074074074077</v>
      </c>
      <c r="M290">
        <f t="shared" si="49"/>
        <v>7.7511870000000007</v>
      </c>
      <c r="N290" s="9"/>
      <c r="O290" s="22">
        <v>1.3099700000000001</v>
      </c>
      <c r="P290" s="22">
        <v>11.6754</v>
      </c>
      <c r="Q290" s="22">
        <v>-1.50726E-2</v>
      </c>
      <c r="R290" s="22">
        <v>280</v>
      </c>
      <c r="S290" s="22">
        <v>1.3089</v>
      </c>
      <c r="T290">
        <f t="shared" si="50"/>
        <v>18.60814814814815</v>
      </c>
      <c r="U290">
        <f t="shared" si="51"/>
        <v>24.376115829629633</v>
      </c>
      <c r="X290" s="9"/>
      <c r="Y290" s="22">
        <v>0.390015</v>
      </c>
      <c r="Z290" s="22">
        <v>17.221399999999999</v>
      </c>
      <c r="AA290" s="22">
        <v>-1.61041E-2</v>
      </c>
      <c r="AB290" s="22">
        <v>280</v>
      </c>
      <c r="AC290" s="22">
        <v>0.38940399999999997</v>
      </c>
      <c r="AD290">
        <f t="shared" si="52"/>
        <v>19.881604938271604</v>
      </c>
      <c r="AE290">
        <f t="shared" si="53"/>
        <v>7.75412415</v>
      </c>
      <c r="AF290" s="9"/>
      <c r="AG290" s="22">
        <v>1.3099700000000001</v>
      </c>
      <c r="AH290" s="22">
        <v>21.040600000000001</v>
      </c>
      <c r="AI290" s="22">
        <v>-1.50513E-2</v>
      </c>
      <c r="AJ290" s="22">
        <v>280</v>
      </c>
      <c r="AK290" s="22">
        <v>1.3089</v>
      </c>
      <c r="AL290">
        <f t="shared" si="54"/>
        <v>18.581851851851848</v>
      </c>
      <c r="AM290">
        <f t="shared" si="55"/>
        <v>24.341668470370365</v>
      </c>
      <c r="AP290" s="9"/>
      <c r="AQ290" s="22">
        <v>0.390015</v>
      </c>
      <c r="AR290" s="22">
        <v>26.608699999999999</v>
      </c>
      <c r="AS290" s="22">
        <v>-1.6098000000000001E-2</v>
      </c>
      <c r="AT290" s="22">
        <v>280</v>
      </c>
      <c r="AU290" s="22">
        <v>0.38888499999999998</v>
      </c>
      <c r="AV290">
        <f t="shared" si="56"/>
        <v>19.874074074074077</v>
      </c>
      <c r="AW290">
        <f t="shared" si="57"/>
        <v>7.7511870000000007</v>
      </c>
      <c r="AX290" s="9"/>
      <c r="AY290" s="22">
        <v>1.3099700000000001</v>
      </c>
      <c r="AZ290" s="22">
        <v>30.427900000000001</v>
      </c>
      <c r="BA290" s="22">
        <v>-1.50543E-2</v>
      </c>
      <c r="BB290" s="22">
        <v>280</v>
      </c>
      <c r="BC290" s="22">
        <v>1.3089</v>
      </c>
      <c r="BD290">
        <f t="shared" si="58"/>
        <v>18.585555555555555</v>
      </c>
      <c r="BE290">
        <f t="shared" si="59"/>
        <v>24.346520211111113</v>
      </c>
    </row>
    <row r="291" spans="6:57">
      <c r="F291" s="9"/>
      <c r="G291" s="22">
        <v>0.38497900000000002</v>
      </c>
      <c r="H291" s="22">
        <v>7.8662700000000001</v>
      </c>
      <c r="I291" s="22">
        <v>-1.61011E-2</v>
      </c>
      <c r="J291" s="22">
        <v>281</v>
      </c>
      <c r="K291" s="22">
        <v>0.38442999999999999</v>
      </c>
      <c r="L291">
        <f t="shared" si="48"/>
        <v>19.877901234567901</v>
      </c>
      <c r="M291">
        <f t="shared" si="49"/>
        <v>7.6525745393827158</v>
      </c>
      <c r="N291" s="9"/>
      <c r="O291" s="22">
        <v>1.3149999999999999</v>
      </c>
      <c r="P291" s="22">
        <v>11.685499999999999</v>
      </c>
      <c r="Q291" s="22">
        <v>-1.50665E-2</v>
      </c>
      <c r="R291" s="22">
        <v>281</v>
      </c>
      <c r="S291" s="22">
        <v>1.3147</v>
      </c>
      <c r="T291">
        <f t="shared" si="50"/>
        <v>18.600617283950616</v>
      </c>
      <c r="U291">
        <f t="shared" si="51"/>
        <v>24.45981172839506</v>
      </c>
      <c r="X291" s="9"/>
      <c r="Y291" s="22">
        <v>0.38497900000000002</v>
      </c>
      <c r="Z291" s="22">
        <v>17.2315</v>
      </c>
      <c r="AA291" s="22">
        <v>-1.6107199999999999E-2</v>
      </c>
      <c r="AB291" s="22">
        <v>281</v>
      </c>
      <c r="AC291" s="22">
        <v>0.38433800000000001</v>
      </c>
      <c r="AD291">
        <f t="shared" si="52"/>
        <v>19.885432098765428</v>
      </c>
      <c r="AE291">
        <f t="shared" si="53"/>
        <v>7.6554737639506163</v>
      </c>
      <c r="AF291" s="9"/>
      <c r="AG291" s="22">
        <v>1.3149999999999999</v>
      </c>
      <c r="AH291" s="22">
        <v>21.050699999999999</v>
      </c>
      <c r="AI291" s="22">
        <v>-1.50452E-2</v>
      </c>
      <c r="AJ291" s="22">
        <v>281</v>
      </c>
      <c r="AK291" s="22">
        <v>1.3137799999999999</v>
      </c>
      <c r="AL291">
        <f t="shared" si="54"/>
        <v>18.574320987654321</v>
      </c>
      <c r="AM291">
        <f t="shared" si="55"/>
        <v>24.425232098765431</v>
      </c>
      <c r="AP291" s="9"/>
      <c r="AQ291" s="22">
        <v>0.38497900000000002</v>
      </c>
      <c r="AR291" s="22">
        <v>26.6188</v>
      </c>
      <c r="AS291" s="22">
        <v>-1.61041E-2</v>
      </c>
      <c r="AT291" s="22">
        <v>281</v>
      </c>
      <c r="AU291" s="22">
        <v>0.38412499999999999</v>
      </c>
      <c r="AV291">
        <f t="shared" si="56"/>
        <v>19.881604938271604</v>
      </c>
      <c r="AW291">
        <f t="shared" si="57"/>
        <v>7.6540003875308642</v>
      </c>
      <c r="AX291" s="9"/>
      <c r="AY291" s="22">
        <v>1.3149999999999999</v>
      </c>
      <c r="AZ291" s="22">
        <v>30.437999999999999</v>
      </c>
      <c r="BA291" s="22">
        <v>-1.5048199999999999E-2</v>
      </c>
      <c r="BB291" s="22">
        <v>281</v>
      </c>
      <c r="BC291" s="22">
        <v>1.31409</v>
      </c>
      <c r="BD291">
        <f t="shared" si="58"/>
        <v>18.578024691358021</v>
      </c>
      <c r="BE291">
        <f t="shared" si="59"/>
        <v>24.430102469135797</v>
      </c>
    </row>
    <row r="292" spans="6:57">
      <c r="F292" s="9"/>
      <c r="G292" s="22">
        <v>0.379944</v>
      </c>
      <c r="H292" s="22">
        <v>7.8763399999999999</v>
      </c>
      <c r="I292" s="22">
        <v>-1.6107199999999999E-2</v>
      </c>
      <c r="J292" s="22">
        <v>282</v>
      </c>
      <c r="K292" s="22">
        <v>0.37948599999999999</v>
      </c>
      <c r="L292">
        <f t="shared" si="48"/>
        <v>19.885432098765428</v>
      </c>
      <c r="M292">
        <f t="shared" si="49"/>
        <v>7.5553506133333315</v>
      </c>
      <c r="N292" s="9"/>
      <c r="O292" s="22">
        <v>1.3200400000000001</v>
      </c>
      <c r="P292" s="22">
        <v>11.695499999999999</v>
      </c>
      <c r="Q292" s="22">
        <v>-1.5063500000000001E-2</v>
      </c>
      <c r="R292" s="22">
        <v>282</v>
      </c>
      <c r="S292" s="22">
        <v>1.3186599999999999</v>
      </c>
      <c r="T292">
        <f t="shared" si="50"/>
        <v>18.596913580246913</v>
      </c>
      <c r="U292">
        <f t="shared" si="51"/>
        <v>24.548669802469135</v>
      </c>
      <c r="X292" s="9"/>
      <c r="Y292" s="22">
        <v>0.379944</v>
      </c>
      <c r="Z292" s="22">
        <v>17.241599999999998</v>
      </c>
      <c r="AA292" s="22">
        <v>-1.61163E-2</v>
      </c>
      <c r="AB292" s="22">
        <v>282</v>
      </c>
      <c r="AC292" s="22">
        <v>0.379272</v>
      </c>
      <c r="AD292">
        <f t="shared" si="52"/>
        <v>19.896666666666668</v>
      </c>
      <c r="AE292">
        <f t="shared" si="53"/>
        <v>7.5596191200000007</v>
      </c>
      <c r="AF292" s="9"/>
      <c r="AG292" s="22">
        <v>1.3200400000000001</v>
      </c>
      <c r="AH292" s="22">
        <v>21.0608</v>
      </c>
      <c r="AI292" s="22">
        <v>-1.50391E-2</v>
      </c>
      <c r="AJ292" s="22">
        <v>282</v>
      </c>
      <c r="AK292" s="22">
        <v>1.3192699999999999</v>
      </c>
      <c r="AL292">
        <f t="shared" si="54"/>
        <v>18.566790123456791</v>
      </c>
      <c r="AM292">
        <f t="shared" si="55"/>
        <v>24.508905634567903</v>
      </c>
      <c r="AP292" s="9"/>
      <c r="AQ292" s="22">
        <v>0.379944</v>
      </c>
      <c r="AR292" s="22">
        <v>26.628799999999998</v>
      </c>
      <c r="AS292" s="22">
        <v>-1.6113300000000001E-2</v>
      </c>
      <c r="AT292" s="22">
        <v>282</v>
      </c>
      <c r="AU292" s="22">
        <v>0.37945600000000002</v>
      </c>
      <c r="AV292">
        <f t="shared" si="56"/>
        <v>19.892962962962962</v>
      </c>
      <c r="AW292">
        <f t="shared" si="57"/>
        <v>7.5582119199999998</v>
      </c>
      <c r="AX292" s="9"/>
      <c r="AY292" s="22">
        <v>1.3200400000000001</v>
      </c>
      <c r="AZ292" s="22">
        <v>30.448</v>
      </c>
      <c r="BA292" s="22">
        <v>-1.50391E-2</v>
      </c>
      <c r="BB292" s="22">
        <v>282</v>
      </c>
      <c r="BC292" s="22">
        <v>1.3192699999999999</v>
      </c>
      <c r="BD292">
        <f t="shared" si="58"/>
        <v>18.566790123456791</v>
      </c>
      <c r="BE292">
        <f t="shared" si="59"/>
        <v>24.508905634567903</v>
      </c>
    </row>
    <row r="293" spans="6:57">
      <c r="F293" s="9"/>
      <c r="G293" s="22">
        <v>0.37490800000000002</v>
      </c>
      <c r="H293" s="22">
        <v>7.8864099999999997</v>
      </c>
      <c r="I293" s="22">
        <v>-1.6113300000000001E-2</v>
      </c>
      <c r="J293" s="22">
        <v>283</v>
      </c>
      <c r="K293" s="22">
        <v>0.374359</v>
      </c>
      <c r="L293">
        <f t="shared" si="48"/>
        <v>19.892962962962962</v>
      </c>
      <c r="M293">
        <f t="shared" si="49"/>
        <v>7.4580309585185187</v>
      </c>
      <c r="N293" s="9"/>
      <c r="O293" s="22">
        <v>1.32507</v>
      </c>
      <c r="P293" s="22">
        <v>11.7056</v>
      </c>
      <c r="Q293" s="22">
        <v>-1.50574E-2</v>
      </c>
      <c r="R293" s="22">
        <v>283</v>
      </c>
      <c r="S293" s="22">
        <v>1.32385</v>
      </c>
      <c r="T293">
        <f t="shared" si="50"/>
        <v>18.589382716049382</v>
      </c>
      <c r="U293">
        <f t="shared" si="51"/>
        <v>24.632233355555556</v>
      </c>
      <c r="X293" s="9"/>
      <c r="Y293" s="22">
        <v>0.37490800000000002</v>
      </c>
      <c r="Z293" s="22">
        <v>17.2517</v>
      </c>
      <c r="AA293" s="22">
        <v>-1.6122399999999999E-2</v>
      </c>
      <c r="AB293" s="22">
        <v>283</v>
      </c>
      <c r="AC293" s="22">
        <v>0.37432900000000002</v>
      </c>
      <c r="AD293">
        <f t="shared" si="52"/>
        <v>19.904197530864195</v>
      </c>
      <c r="AE293">
        <f t="shared" si="53"/>
        <v>7.4622428879012341</v>
      </c>
      <c r="AF293" s="9"/>
      <c r="AG293" s="22">
        <v>1.32507</v>
      </c>
      <c r="AH293" s="22">
        <v>21.070799999999998</v>
      </c>
      <c r="AI293" s="22">
        <v>-1.5032999999999999E-2</v>
      </c>
      <c r="AJ293" s="22">
        <v>283</v>
      </c>
      <c r="AK293" s="22">
        <v>1.32416</v>
      </c>
      <c r="AL293">
        <f t="shared" si="54"/>
        <v>18.559259259259257</v>
      </c>
      <c r="AM293">
        <f t="shared" si="55"/>
        <v>24.592317666666663</v>
      </c>
      <c r="AP293" s="9"/>
      <c r="AQ293" s="22">
        <v>0.37490800000000002</v>
      </c>
      <c r="AR293" s="22">
        <v>26.6389</v>
      </c>
      <c r="AS293" s="22">
        <v>-1.6119399999999999E-2</v>
      </c>
      <c r="AT293" s="22">
        <v>283</v>
      </c>
      <c r="AU293" s="22">
        <v>0.37432900000000002</v>
      </c>
      <c r="AV293">
        <f t="shared" si="56"/>
        <v>19.900493827160492</v>
      </c>
      <c r="AW293">
        <f t="shared" si="57"/>
        <v>7.4608543397530864</v>
      </c>
      <c r="AX293" s="9"/>
      <c r="AY293" s="22">
        <v>1.32507</v>
      </c>
      <c r="AZ293" s="22">
        <v>30.458100000000002</v>
      </c>
      <c r="BA293" s="22">
        <v>-1.5032999999999999E-2</v>
      </c>
      <c r="BB293" s="22">
        <v>283</v>
      </c>
      <c r="BC293" s="22">
        <v>1.32416</v>
      </c>
      <c r="BD293">
        <f t="shared" si="58"/>
        <v>18.559259259259257</v>
      </c>
      <c r="BE293">
        <f t="shared" si="59"/>
        <v>24.592317666666663</v>
      </c>
    </row>
    <row r="294" spans="6:57">
      <c r="F294" s="9"/>
      <c r="G294" s="22">
        <v>0.36987300000000001</v>
      </c>
      <c r="H294" s="22">
        <v>7.8964800000000004</v>
      </c>
      <c r="I294" s="22">
        <v>-1.6119399999999999E-2</v>
      </c>
      <c r="J294" s="22">
        <v>284</v>
      </c>
      <c r="K294" s="22">
        <v>0.36904900000000002</v>
      </c>
      <c r="L294">
        <f t="shared" si="48"/>
        <v>19.900493827160492</v>
      </c>
      <c r="M294">
        <f t="shared" si="49"/>
        <v>7.3606553533333328</v>
      </c>
      <c r="N294" s="9"/>
      <c r="O294" s="22">
        <v>1.3301099999999999</v>
      </c>
      <c r="P294" s="22">
        <v>11.7157</v>
      </c>
      <c r="Q294" s="22">
        <v>-1.5048199999999999E-2</v>
      </c>
      <c r="R294" s="22">
        <v>284</v>
      </c>
      <c r="S294" s="22">
        <v>1.32965</v>
      </c>
      <c r="T294">
        <f t="shared" si="50"/>
        <v>18.578024691358021</v>
      </c>
      <c r="U294">
        <f t="shared" si="51"/>
        <v>24.710816422222216</v>
      </c>
      <c r="X294" s="9"/>
      <c r="Y294" s="22">
        <v>0.36987300000000001</v>
      </c>
      <c r="Z294" s="22">
        <v>17.261700000000001</v>
      </c>
      <c r="AA294" s="22">
        <v>-1.6122399999999999E-2</v>
      </c>
      <c r="AB294" s="22">
        <v>284</v>
      </c>
      <c r="AC294" s="22">
        <v>0.36917100000000003</v>
      </c>
      <c r="AD294">
        <f t="shared" si="52"/>
        <v>19.904197530864195</v>
      </c>
      <c r="AE294">
        <f t="shared" si="53"/>
        <v>7.362025253333333</v>
      </c>
      <c r="AF294" s="9"/>
      <c r="AG294" s="22">
        <v>1.3301099999999999</v>
      </c>
      <c r="AH294" s="22">
        <v>21.0809</v>
      </c>
      <c r="AI294" s="22">
        <v>-1.50238E-2</v>
      </c>
      <c r="AJ294" s="22">
        <v>284</v>
      </c>
      <c r="AK294" s="22">
        <v>1.32935</v>
      </c>
      <c r="AL294">
        <f t="shared" si="54"/>
        <v>18.547901234567902</v>
      </c>
      <c r="AM294">
        <f t="shared" si="55"/>
        <v>24.670748911111112</v>
      </c>
      <c r="AP294" s="9"/>
      <c r="AQ294" s="22">
        <v>0.36987300000000001</v>
      </c>
      <c r="AR294" s="22">
        <v>26.649000000000001</v>
      </c>
      <c r="AS294" s="22">
        <v>-1.6125500000000001E-2</v>
      </c>
      <c r="AT294" s="22">
        <v>284</v>
      </c>
      <c r="AU294" s="22">
        <v>0.369232</v>
      </c>
      <c r="AV294">
        <f t="shared" si="56"/>
        <v>19.908024691358026</v>
      </c>
      <c r="AW294">
        <f t="shared" si="57"/>
        <v>7.3634408166666674</v>
      </c>
      <c r="AX294" s="9"/>
      <c r="AY294" s="22">
        <v>1.3301099999999999</v>
      </c>
      <c r="AZ294" s="22">
        <v>30.4682</v>
      </c>
      <c r="BA294" s="22">
        <v>-1.5029900000000001E-2</v>
      </c>
      <c r="BB294" s="22">
        <v>284</v>
      </c>
      <c r="BC294" s="22">
        <v>1.32935</v>
      </c>
      <c r="BD294">
        <f t="shared" si="58"/>
        <v>18.555432098765429</v>
      </c>
      <c r="BE294">
        <f t="shared" si="59"/>
        <v>24.680765788888884</v>
      </c>
    </row>
    <row r="295" spans="6:57">
      <c r="F295" s="9"/>
      <c r="G295" s="22">
        <v>0.364838</v>
      </c>
      <c r="H295" s="22">
        <v>7.9065599999999998</v>
      </c>
      <c r="I295" s="22">
        <v>-1.6122399999999999E-2</v>
      </c>
      <c r="J295" s="22">
        <v>285</v>
      </c>
      <c r="K295" s="22">
        <v>0.36422700000000002</v>
      </c>
      <c r="L295">
        <f t="shared" si="48"/>
        <v>19.904197530864195</v>
      </c>
      <c r="M295">
        <f t="shared" si="49"/>
        <v>7.261807618765431</v>
      </c>
      <c r="N295" s="9"/>
      <c r="O295" s="22">
        <v>1.33514</v>
      </c>
      <c r="P295" s="22">
        <v>11.7257</v>
      </c>
      <c r="Q295" s="22">
        <v>-1.50391E-2</v>
      </c>
      <c r="R295" s="22">
        <v>285</v>
      </c>
      <c r="S295" s="22">
        <v>1.33453</v>
      </c>
      <c r="T295">
        <f t="shared" si="50"/>
        <v>18.566790123456791</v>
      </c>
      <c r="U295">
        <f t="shared" si="51"/>
        <v>24.789264165432101</v>
      </c>
      <c r="X295" s="9"/>
      <c r="Y295" s="22">
        <v>0.364838</v>
      </c>
      <c r="Z295" s="22">
        <v>17.271799999999999</v>
      </c>
      <c r="AA295" s="22">
        <v>-1.6125500000000001E-2</v>
      </c>
      <c r="AB295" s="22">
        <v>285</v>
      </c>
      <c r="AC295" s="22">
        <v>0.36419699999999999</v>
      </c>
      <c r="AD295">
        <f t="shared" si="52"/>
        <v>19.908024691358026</v>
      </c>
      <c r="AE295">
        <f t="shared" si="53"/>
        <v>7.2632039123456797</v>
      </c>
      <c r="AF295" s="9"/>
      <c r="AG295" s="22">
        <v>1.33514</v>
      </c>
      <c r="AH295" s="22">
        <v>21.091000000000001</v>
      </c>
      <c r="AI295" s="22">
        <v>-1.50177E-2</v>
      </c>
      <c r="AJ295" s="22">
        <v>285</v>
      </c>
      <c r="AK295" s="22">
        <v>1.33453</v>
      </c>
      <c r="AL295">
        <f t="shared" si="54"/>
        <v>18.540370370370372</v>
      </c>
      <c r="AM295">
        <f t="shared" si="55"/>
        <v>24.753990096296299</v>
      </c>
      <c r="AP295" s="9"/>
      <c r="AQ295" s="22">
        <v>0.364838</v>
      </c>
      <c r="AR295" s="22">
        <v>26.658999999999999</v>
      </c>
      <c r="AS295" s="22">
        <v>-1.6134599999999999E-2</v>
      </c>
      <c r="AT295" s="22">
        <v>285</v>
      </c>
      <c r="AU295" s="22">
        <v>0.36434899999999998</v>
      </c>
      <c r="AV295">
        <f t="shared" si="56"/>
        <v>19.91925925925926</v>
      </c>
      <c r="AW295">
        <f t="shared" si="57"/>
        <v>7.2673027096296297</v>
      </c>
      <c r="AX295" s="9"/>
      <c r="AY295" s="22">
        <v>1.33514</v>
      </c>
      <c r="AZ295" s="22">
        <v>30.478200000000001</v>
      </c>
      <c r="BA295" s="22">
        <v>-1.50238E-2</v>
      </c>
      <c r="BB295" s="22">
        <v>285</v>
      </c>
      <c r="BC295" s="22">
        <v>1.33423</v>
      </c>
      <c r="BD295">
        <f t="shared" si="58"/>
        <v>18.547901234567902</v>
      </c>
      <c r="BE295">
        <f t="shared" si="59"/>
        <v>24.764044854320989</v>
      </c>
    </row>
    <row r="296" spans="6:57">
      <c r="F296" s="9"/>
      <c r="G296" s="22">
        <v>0.35980200000000001</v>
      </c>
      <c r="H296" s="22">
        <v>7.9166299999999996</v>
      </c>
      <c r="I296" s="22">
        <v>-1.61285E-2</v>
      </c>
      <c r="J296" s="22">
        <v>286</v>
      </c>
      <c r="K296" s="22">
        <v>0.35885600000000001</v>
      </c>
      <c r="L296">
        <f t="shared" si="48"/>
        <v>19.911728395061726</v>
      </c>
      <c r="M296">
        <f t="shared" si="49"/>
        <v>7.1642796999999989</v>
      </c>
      <c r="N296" s="9"/>
      <c r="O296" s="22">
        <v>1.3401799999999999</v>
      </c>
      <c r="P296" s="22">
        <v>11.735799999999999</v>
      </c>
      <c r="Q296" s="22">
        <v>-1.5032999999999999E-2</v>
      </c>
      <c r="R296" s="22">
        <v>286</v>
      </c>
      <c r="S296" s="22">
        <v>1.33972</v>
      </c>
      <c r="T296">
        <f t="shared" si="50"/>
        <v>18.559259259259257</v>
      </c>
      <c r="U296">
        <f t="shared" si="51"/>
        <v>24.872748074074071</v>
      </c>
      <c r="X296" s="9"/>
      <c r="Y296" s="22">
        <v>0.35980200000000001</v>
      </c>
      <c r="Z296" s="22">
        <v>17.2819</v>
      </c>
      <c r="AA296" s="22">
        <v>-1.6131599999999999E-2</v>
      </c>
      <c r="AB296" s="22">
        <v>286</v>
      </c>
      <c r="AC296" s="22">
        <v>0.35928300000000002</v>
      </c>
      <c r="AD296">
        <f t="shared" si="52"/>
        <v>19.915555555555553</v>
      </c>
      <c r="AE296">
        <f t="shared" si="53"/>
        <v>7.1656567199999994</v>
      </c>
      <c r="AF296" s="9"/>
      <c r="AG296" s="22">
        <v>1.3401799999999999</v>
      </c>
      <c r="AH296" s="22">
        <v>21.101099999999999</v>
      </c>
      <c r="AI296" s="22">
        <v>-1.5008499999999999E-2</v>
      </c>
      <c r="AJ296" s="22">
        <v>286</v>
      </c>
      <c r="AK296" s="22">
        <v>1.33911</v>
      </c>
      <c r="AL296">
        <f t="shared" si="54"/>
        <v>18.529012345679011</v>
      </c>
      <c r="AM296">
        <f t="shared" si="55"/>
        <v>24.832211765432096</v>
      </c>
      <c r="AP296" s="9"/>
      <c r="AQ296" s="22">
        <v>0.35980200000000001</v>
      </c>
      <c r="AR296" s="22">
        <v>26.6691</v>
      </c>
      <c r="AS296" s="22">
        <v>-1.61438E-2</v>
      </c>
      <c r="AT296" s="22">
        <v>286</v>
      </c>
      <c r="AU296" s="22">
        <v>0.359039</v>
      </c>
      <c r="AV296">
        <f t="shared" si="56"/>
        <v>19.930617283950614</v>
      </c>
      <c r="AW296">
        <f t="shared" si="57"/>
        <v>7.1710759599999987</v>
      </c>
      <c r="AX296" s="9"/>
      <c r="AY296" s="22">
        <v>1.3401799999999999</v>
      </c>
      <c r="AZ296" s="22">
        <v>30.488299999999999</v>
      </c>
      <c r="BA296" s="22">
        <v>-1.50177E-2</v>
      </c>
      <c r="BB296" s="22">
        <v>286</v>
      </c>
      <c r="BC296" s="22">
        <v>1.3394200000000001</v>
      </c>
      <c r="BD296">
        <f t="shared" si="58"/>
        <v>18.540370370370372</v>
      </c>
      <c r="BE296">
        <f t="shared" si="59"/>
        <v>24.847433562962962</v>
      </c>
    </row>
    <row r="297" spans="6:57">
      <c r="F297" s="9"/>
      <c r="G297" s="22">
        <v>0.354767</v>
      </c>
      <c r="H297" s="22">
        <v>7.9267000000000003</v>
      </c>
      <c r="I297" s="22">
        <v>-1.6131599999999999E-2</v>
      </c>
      <c r="J297" s="22">
        <v>287</v>
      </c>
      <c r="K297" s="22">
        <v>0.35421799999999998</v>
      </c>
      <c r="L297">
        <f t="shared" si="48"/>
        <v>19.915555555555553</v>
      </c>
      <c r="M297">
        <f t="shared" si="49"/>
        <v>7.0653818977777769</v>
      </c>
      <c r="N297" s="9"/>
      <c r="O297" s="22">
        <v>1.34521</v>
      </c>
      <c r="P297" s="22">
        <v>11.745900000000001</v>
      </c>
      <c r="Q297" s="22">
        <v>-1.50238E-2</v>
      </c>
      <c r="R297" s="22">
        <v>287</v>
      </c>
      <c r="S297" s="22">
        <v>1.3443000000000001</v>
      </c>
      <c r="T297">
        <f t="shared" si="50"/>
        <v>18.547901234567902</v>
      </c>
      <c r="U297">
        <f t="shared" si="51"/>
        <v>24.950822219753089</v>
      </c>
      <c r="X297" s="9"/>
      <c r="Y297" s="22">
        <v>0.354767</v>
      </c>
      <c r="Z297" s="22">
        <v>17.291899999999998</v>
      </c>
      <c r="AA297" s="22">
        <v>-1.6137700000000001E-2</v>
      </c>
      <c r="AB297" s="22">
        <v>287</v>
      </c>
      <c r="AC297" s="22">
        <v>0.35376000000000002</v>
      </c>
      <c r="AD297">
        <f t="shared" si="52"/>
        <v>19.923086419753087</v>
      </c>
      <c r="AE297">
        <f t="shared" si="53"/>
        <v>7.068053599876543</v>
      </c>
      <c r="AF297" s="9"/>
      <c r="AG297" s="22">
        <v>1.34521</v>
      </c>
      <c r="AH297" s="22">
        <v>21.1111</v>
      </c>
      <c r="AI297" s="22">
        <v>-1.50055E-2</v>
      </c>
      <c r="AJ297" s="22">
        <v>287</v>
      </c>
      <c r="AK297" s="22">
        <v>1.3446</v>
      </c>
      <c r="AL297">
        <f t="shared" si="54"/>
        <v>18.525308641975307</v>
      </c>
      <c r="AM297">
        <f t="shared" si="55"/>
        <v>24.920430438271605</v>
      </c>
      <c r="AP297" s="9"/>
      <c r="AQ297" s="22">
        <v>0.354767</v>
      </c>
      <c r="AR297" s="22">
        <v>26.679200000000002</v>
      </c>
      <c r="AS297" s="22">
        <v>-1.6146899999999999E-2</v>
      </c>
      <c r="AT297" s="22">
        <v>287</v>
      </c>
      <c r="AU297" s="22">
        <v>0.35421799999999998</v>
      </c>
      <c r="AV297">
        <f t="shared" si="56"/>
        <v>19.934444444444441</v>
      </c>
      <c r="AW297">
        <f t="shared" si="57"/>
        <v>7.0720830522222213</v>
      </c>
      <c r="AX297" s="9"/>
      <c r="AY297" s="22">
        <v>1.34521</v>
      </c>
      <c r="AZ297" s="22">
        <v>30.4984</v>
      </c>
      <c r="BA297" s="22">
        <v>-1.50116E-2</v>
      </c>
      <c r="BB297" s="22">
        <v>287</v>
      </c>
      <c r="BC297" s="22">
        <v>1.34399</v>
      </c>
      <c r="BD297">
        <f t="shared" si="58"/>
        <v>18.532839506172838</v>
      </c>
      <c r="BE297">
        <f t="shared" si="59"/>
        <v>24.930561032098765</v>
      </c>
    </row>
    <row r="298" spans="6:57">
      <c r="F298" s="9"/>
      <c r="G298" s="22">
        <v>0.34973100000000001</v>
      </c>
      <c r="H298" s="22">
        <v>7.9367700000000001</v>
      </c>
      <c r="I298" s="22">
        <v>-1.6134599999999999E-2</v>
      </c>
      <c r="J298" s="22">
        <v>288</v>
      </c>
      <c r="K298" s="22">
        <v>0.34936499999999998</v>
      </c>
      <c r="L298">
        <f t="shared" si="48"/>
        <v>19.91925925925926</v>
      </c>
      <c r="M298">
        <f t="shared" si="49"/>
        <v>6.9663824600000002</v>
      </c>
      <c r="N298" s="9"/>
      <c r="O298" s="22">
        <v>1.35025</v>
      </c>
      <c r="P298" s="22">
        <v>11.756</v>
      </c>
      <c r="Q298" s="22">
        <v>-1.50177E-2</v>
      </c>
      <c r="R298" s="22">
        <v>288</v>
      </c>
      <c r="S298" s="22">
        <v>1.34918</v>
      </c>
      <c r="T298">
        <f t="shared" si="50"/>
        <v>18.540370370370372</v>
      </c>
      <c r="U298">
        <f t="shared" si="51"/>
        <v>25.034135092592592</v>
      </c>
      <c r="X298" s="9"/>
      <c r="Y298" s="22">
        <v>0.34973100000000001</v>
      </c>
      <c r="Z298" s="22">
        <v>17.302</v>
      </c>
      <c r="AA298" s="22">
        <v>-1.6140700000000001E-2</v>
      </c>
      <c r="AB298" s="22">
        <v>288</v>
      </c>
      <c r="AC298" s="22">
        <v>0.34893800000000003</v>
      </c>
      <c r="AD298">
        <f t="shared" si="52"/>
        <v>19.92679012345679</v>
      </c>
      <c r="AE298">
        <f t="shared" si="53"/>
        <v>6.9690162366666666</v>
      </c>
      <c r="AF298" s="9"/>
      <c r="AG298" s="22">
        <v>1.35025</v>
      </c>
      <c r="AH298" s="22">
        <v>21.121200000000002</v>
      </c>
      <c r="AI298" s="22">
        <v>-1.4996300000000001E-2</v>
      </c>
      <c r="AJ298" s="22">
        <v>288</v>
      </c>
      <c r="AK298" s="22">
        <v>1.34918</v>
      </c>
      <c r="AL298">
        <f t="shared" si="54"/>
        <v>18.51395061728395</v>
      </c>
      <c r="AM298">
        <f t="shared" si="55"/>
        <v>24.998461820987654</v>
      </c>
      <c r="AP298" s="9"/>
      <c r="AQ298" s="22">
        <v>0.34973100000000001</v>
      </c>
      <c r="AR298" s="22">
        <v>26.689299999999999</v>
      </c>
      <c r="AS298" s="22">
        <v>-1.6149899999999998E-2</v>
      </c>
      <c r="AT298" s="22">
        <v>288</v>
      </c>
      <c r="AU298" s="22">
        <v>0.34893800000000003</v>
      </c>
      <c r="AV298">
        <f t="shared" si="56"/>
        <v>19.938148148148144</v>
      </c>
      <c r="AW298">
        <f t="shared" si="57"/>
        <v>6.9729884899999988</v>
      </c>
      <c r="AX298" s="9"/>
      <c r="AY298" s="22">
        <v>1.35025</v>
      </c>
      <c r="AZ298" s="22">
        <v>30.508500000000002</v>
      </c>
      <c r="BA298" s="22">
        <v>-1.5002400000000001E-2</v>
      </c>
      <c r="BB298" s="22">
        <v>288</v>
      </c>
      <c r="BC298" s="22">
        <v>1.3501000000000001</v>
      </c>
      <c r="BD298">
        <f t="shared" si="58"/>
        <v>18.521481481481484</v>
      </c>
      <c r="BE298">
        <f t="shared" si="59"/>
        <v>25.008630370370373</v>
      </c>
    </row>
    <row r="299" spans="6:57">
      <c r="F299" s="9"/>
      <c r="G299" s="22">
        <v>0.344696</v>
      </c>
      <c r="H299" s="22">
        <v>7.9468399999999999</v>
      </c>
      <c r="I299" s="22">
        <v>-1.61438E-2</v>
      </c>
      <c r="J299" s="22">
        <v>289</v>
      </c>
      <c r="K299" s="22">
        <v>0.34414699999999998</v>
      </c>
      <c r="L299">
        <f t="shared" si="48"/>
        <v>19.930617283950614</v>
      </c>
      <c r="M299">
        <f t="shared" si="49"/>
        <v>6.870004055308641</v>
      </c>
      <c r="N299" s="9"/>
      <c r="O299" s="22">
        <v>1.3552900000000001</v>
      </c>
      <c r="P299" s="22">
        <v>11.766</v>
      </c>
      <c r="Q299" s="22">
        <v>-1.50116E-2</v>
      </c>
      <c r="R299" s="22">
        <v>289</v>
      </c>
      <c r="S299" s="22">
        <v>1.35406</v>
      </c>
      <c r="T299">
        <f t="shared" si="50"/>
        <v>18.532839506172838</v>
      </c>
      <c r="U299">
        <f t="shared" si="51"/>
        <v>25.117372054320988</v>
      </c>
      <c r="X299" s="9"/>
      <c r="Y299" s="22">
        <v>0.344696</v>
      </c>
      <c r="Z299" s="22">
        <v>17.312100000000001</v>
      </c>
      <c r="AA299" s="22">
        <v>-1.6146899999999999E-2</v>
      </c>
      <c r="AB299" s="22">
        <v>289</v>
      </c>
      <c r="AC299" s="22">
        <v>0.34399400000000002</v>
      </c>
      <c r="AD299">
        <f t="shared" si="52"/>
        <v>19.934444444444441</v>
      </c>
      <c r="AE299">
        <f t="shared" si="53"/>
        <v>6.8713232622222211</v>
      </c>
      <c r="AF299" s="9"/>
      <c r="AG299" s="22">
        <v>1.3552900000000001</v>
      </c>
      <c r="AH299" s="22">
        <v>21.1313</v>
      </c>
      <c r="AI299" s="22">
        <v>-1.49902E-2</v>
      </c>
      <c r="AJ299" s="22">
        <v>289</v>
      </c>
      <c r="AK299" s="22">
        <v>1.3543700000000001</v>
      </c>
      <c r="AL299">
        <f t="shared" si="54"/>
        <v>18.506419753086419</v>
      </c>
      <c r="AM299">
        <f t="shared" si="55"/>
        <v>25.081565627160494</v>
      </c>
      <c r="AP299" s="9"/>
      <c r="AQ299" s="22">
        <v>0.344696</v>
      </c>
      <c r="AR299" s="22">
        <v>26.699300000000001</v>
      </c>
      <c r="AS299" s="22">
        <v>-1.6156E-2</v>
      </c>
      <c r="AT299" s="22">
        <v>289</v>
      </c>
      <c r="AU299" s="22">
        <v>0.34384199999999998</v>
      </c>
      <c r="AV299">
        <f t="shared" si="56"/>
        <v>19.945679012345678</v>
      </c>
      <c r="AW299">
        <f t="shared" si="57"/>
        <v>6.8751957728395059</v>
      </c>
      <c r="AX299" s="9"/>
      <c r="AY299" s="22">
        <v>1.3552900000000001</v>
      </c>
      <c r="AZ299" s="22">
        <v>30.5185</v>
      </c>
      <c r="BA299" s="22">
        <v>-1.4996300000000001E-2</v>
      </c>
      <c r="BB299" s="22">
        <v>289</v>
      </c>
      <c r="BC299" s="22">
        <v>1.35406</v>
      </c>
      <c r="BD299">
        <f t="shared" si="58"/>
        <v>18.51395061728395</v>
      </c>
      <c r="BE299">
        <f t="shared" si="59"/>
        <v>25.091772132098765</v>
      </c>
    </row>
    <row r="300" spans="6:57">
      <c r="F300" s="9"/>
      <c r="G300" s="22">
        <v>0.33966099999999999</v>
      </c>
      <c r="H300" s="22">
        <v>7.9569099999999997</v>
      </c>
      <c r="I300" s="22">
        <v>-1.6149899999999998E-2</v>
      </c>
      <c r="J300" s="22">
        <v>290</v>
      </c>
      <c r="K300" s="22">
        <v>0.33877600000000002</v>
      </c>
      <c r="L300">
        <f t="shared" si="48"/>
        <v>19.938148148148144</v>
      </c>
      <c r="M300">
        <f t="shared" si="49"/>
        <v>6.7722113381481464</v>
      </c>
      <c r="N300" s="9"/>
      <c r="O300" s="22">
        <v>1.36032</v>
      </c>
      <c r="P300" s="22">
        <v>11.7761</v>
      </c>
      <c r="Q300" s="22">
        <v>-1.50055E-2</v>
      </c>
      <c r="R300" s="22">
        <v>290</v>
      </c>
      <c r="S300" s="22">
        <v>1.3592500000000001</v>
      </c>
      <c r="T300">
        <f t="shared" si="50"/>
        <v>18.525308641975307</v>
      </c>
      <c r="U300">
        <f t="shared" si="51"/>
        <v>25.200347851851848</v>
      </c>
      <c r="X300" s="9"/>
      <c r="Y300" s="22">
        <v>0.33966099999999999</v>
      </c>
      <c r="Z300" s="22">
        <v>17.322199999999999</v>
      </c>
      <c r="AA300" s="22">
        <v>-1.6149899999999998E-2</v>
      </c>
      <c r="AB300" s="22">
        <v>290</v>
      </c>
      <c r="AC300" s="22">
        <v>0.33898899999999998</v>
      </c>
      <c r="AD300">
        <f t="shared" si="52"/>
        <v>19.938148148148144</v>
      </c>
      <c r="AE300">
        <f t="shared" si="53"/>
        <v>6.7722113381481464</v>
      </c>
      <c r="AF300" s="9"/>
      <c r="AG300" s="22">
        <v>1.36032</v>
      </c>
      <c r="AH300" s="22">
        <v>21.141300000000001</v>
      </c>
      <c r="AI300" s="22">
        <v>-1.4981100000000001E-2</v>
      </c>
      <c r="AJ300" s="22">
        <v>290</v>
      </c>
      <c r="AK300" s="22">
        <v>1.3595600000000001</v>
      </c>
      <c r="AL300">
        <f t="shared" si="54"/>
        <v>18.495185185185186</v>
      </c>
      <c r="AM300">
        <f t="shared" si="55"/>
        <v>25.159370311111111</v>
      </c>
      <c r="AP300" s="9"/>
      <c r="AQ300" s="22">
        <v>0.33966099999999999</v>
      </c>
      <c r="AR300" s="22">
        <v>26.709399999999999</v>
      </c>
      <c r="AS300" s="22">
        <v>-1.6165200000000001E-2</v>
      </c>
      <c r="AT300" s="22">
        <v>290</v>
      </c>
      <c r="AU300" s="22">
        <v>0.33886699999999997</v>
      </c>
      <c r="AV300">
        <f t="shared" si="56"/>
        <v>19.957037037037036</v>
      </c>
      <c r="AW300">
        <f t="shared" si="57"/>
        <v>6.7786271570370369</v>
      </c>
      <c r="AX300" s="9"/>
      <c r="AY300" s="22">
        <v>1.36032</v>
      </c>
      <c r="AZ300" s="22">
        <v>30.528600000000001</v>
      </c>
      <c r="BA300" s="22">
        <v>-1.49902E-2</v>
      </c>
      <c r="BB300" s="22">
        <v>290</v>
      </c>
      <c r="BC300" s="22">
        <v>1.3592500000000001</v>
      </c>
      <c r="BD300">
        <f t="shared" si="58"/>
        <v>18.506419753086419</v>
      </c>
      <c r="BE300">
        <f t="shared" si="59"/>
        <v>25.174652918518518</v>
      </c>
    </row>
    <row r="301" spans="6:57">
      <c r="F301" s="9"/>
      <c r="G301" s="22">
        <v>0.33462500000000001</v>
      </c>
      <c r="H301" s="22">
        <v>7.9669800000000004</v>
      </c>
      <c r="I301" s="22">
        <v>-1.6153000000000001E-2</v>
      </c>
      <c r="J301" s="22">
        <v>291</v>
      </c>
      <c r="K301" s="22">
        <v>0.33413700000000002</v>
      </c>
      <c r="L301">
        <f t="shared" si="48"/>
        <v>19.941975308641975</v>
      </c>
      <c r="M301">
        <f t="shared" si="49"/>
        <v>6.6730834876543215</v>
      </c>
      <c r="N301" s="9"/>
      <c r="O301" s="22">
        <v>1.3653599999999999</v>
      </c>
      <c r="P301" s="22">
        <v>11.786199999999999</v>
      </c>
      <c r="Q301" s="22">
        <v>-1.4996300000000001E-2</v>
      </c>
      <c r="R301" s="22">
        <v>291</v>
      </c>
      <c r="S301" s="22">
        <v>1.3644400000000001</v>
      </c>
      <c r="T301">
        <f t="shared" si="50"/>
        <v>18.51395061728395</v>
      </c>
      <c r="U301">
        <f t="shared" si="51"/>
        <v>25.278207614814811</v>
      </c>
      <c r="X301" s="9"/>
      <c r="Y301" s="22">
        <v>0.33462500000000001</v>
      </c>
      <c r="Z301" s="22">
        <v>17.3322</v>
      </c>
      <c r="AA301" s="22">
        <v>-1.6159099999999999E-2</v>
      </c>
      <c r="AB301" s="22">
        <v>291</v>
      </c>
      <c r="AC301" s="22">
        <v>0.33407599999999998</v>
      </c>
      <c r="AD301">
        <f t="shared" si="52"/>
        <v>19.949506172839506</v>
      </c>
      <c r="AE301">
        <f t="shared" si="53"/>
        <v>6.6756035030864194</v>
      </c>
      <c r="AF301" s="9"/>
      <c r="AG301" s="22">
        <v>1.3653599999999999</v>
      </c>
      <c r="AH301" s="22">
        <v>21.151399999999999</v>
      </c>
      <c r="AI301" s="22">
        <v>-1.4975E-2</v>
      </c>
      <c r="AJ301" s="22">
        <v>291</v>
      </c>
      <c r="AK301" s="22">
        <v>1.3641399999999999</v>
      </c>
      <c r="AL301">
        <f t="shared" si="54"/>
        <v>18.487654320987652</v>
      </c>
      <c r="AM301">
        <f t="shared" si="55"/>
        <v>25.242303703703698</v>
      </c>
      <c r="AP301" s="9"/>
      <c r="AQ301" s="22">
        <v>0.33462500000000001</v>
      </c>
      <c r="AR301" s="22">
        <v>26.7195</v>
      </c>
      <c r="AS301" s="22">
        <v>-1.6168200000000001E-2</v>
      </c>
      <c r="AT301" s="22">
        <v>291</v>
      </c>
      <c r="AU301" s="22">
        <v>0.33404499999999998</v>
      </c>
      <c r="AV301">
        <f t="shared" si="56"/>
        <v>19.960740740740739</v>
      </c>
      <c r="AW301">
        <f t="shared" si="57"/>
        <v>6.6793628703703698</v>
      </c>
      <c r="AX301" s="9"/>
      <c r="AY301" s="22">
        <v>1.3653599999999999</v>
      </c>
      <c r="AZ301" s="22">
        <v>30.538699999999999</v>
      </c>
      <c r="BA301" s="22">
        <v>-1.49841E-2</v>
      </c>
      <c r="BB301" s="22">
        <v>291</v>
      </c>
      <c r="BC301" s="22">
        <v>1.3641399999999999</v>
      </c>
      <c r="BD301">
        <f t="shared" si="58"/>
        <v>18.498888888888889</v>
      </c>
      <c r="BE301">
        <f t="shared" si="59"/>
        <v>25.257642933333333</v>
      </c>
    </row>
    <row r="302" spans="6:57">
      <c r="F302" s="9"/>
      <c r="G302" s="22">
        <v>0.32958999999999999</v>
      </c>
      <c r="H302" s="22">
        <v>7.9770500000000002</v>
      </c>
      <c r="I302" s="22">
        <v>-1.6156E-2</v>
      </c>
      <c r="J302" s="22">
        <v>292</v>
      </c>
      <c r="K302" s="22">
        <v>0.32882699999999998</v>
      </c>
      <c r="L302">
        <f t="shared" si="48"/>
        <v>19.945679012345678</v>
      </c>
      <c r="M302">
        <f t="shared" si="49"/>
        <v>6.573896345679012</v>
      </c>
      <c r="N302" s="9"/>
      <c r="O302" s="22">
        <v>1.37039</v>
      </c>
      <c r="P302" s="22">
        <v>11.796200000000001</v>
      </c>
      <c r="Q302" s="22">
        <v>-1.49902E-2</v>
      </c>
      <c r="R302" s="22">
        <v>292</v>
      </c>
      <c r="S302" s="22">
        <v>1.3690199999999999</v>
      </c>
      <c r="T302">
        <f t="shared" si="50"/>
        <v>18.506419753086419</v>
      </c>
      <c r="U302">
        <f t="shared" si="51"/>
        <v>25.361012565432098</v>
      </c>
      <c r="X302" s="9"/>
      <c r="Y302" s="22">
        <v>0.32958999999999999</v>
      </c>
      <c r="Z302" s="22">
        <v>17.342300000000002</v>
      </c>
      <c r="AA302" s="22">
        <v>-1.6165200000000001E-2</v>
      </c>
      <c r="AB302" s="22">
        <v>292</v>
      </c>
      <c r="AC302" s="22">
        <v>0.32861299999999999</v>
      </c>
      <c r="AD302">
        <f t="shared" si="52"/>
        <v>19.957037037037036</v>
      </c>
      <c r="AE302">
        <f t="shared" si="53"/>
        <v>6.5776398370370366</v>
      </c>
      <c r="AF302" s="9"/>
      <c r="AG302" s="22">
        <v>1.37039</v>
      </c>
      <c r="AH302" s="22">
        <v>21.1615</v>
      </c>
      <c r="AI302" s="22">
        <v>-1.49689E-2</v>
      </c>
      <c r="AJ302" s="22">
        <v>292</v>
      </c>
      <c r="AK302" s="22">
        <v>1.3696299999999999</v>
      </c>
      <c r="AL302">
        <f t="shared" si="54"/>
        <v>18.480123456790125</v>
      </c>
      <c r="AM302">
        <f t="shared" si="55"/>
        <v>25.32497638395062</v>
      </c>
      <c r="AP302" s="9"/>
      <c r="AQ302" s="22">
        <v>0.32958999999999999</v>
      </c>
      <c r="AR302" s="22">
        <v>26.729500000000002</v>
      </c>
      <c r="AS302" s="22">
        <v>-1.6177400000000002E-2</v>
      </c>
      <c r="AT302" s="22">
        <v>292</v>
      </c>
      <c r="AU302" s="22">
        <v>0.32901000000000002</v>
      </c>
      <c r="AV302">
        <f t="shared" si="56"/>
        <v>19.972098765432101</v>
      </c>
      <c r="AW302">
        <f t="shared" si="57"/>
        <v>6.5826040320987662</v>
      </c>
      <c r="AX302" s="9"/>
      <c r="AY302" s="22">
        <v>1.37039</v>
      </c>
      <c r="AZ302" s="22">
        <v>30.5487</v>
      </c>
      <c r="BA302" s="22">
        <v>-1.4975E-2</v>
      </c>
      <c r="BB302" s="22">
        <v>292</v>
      </c>
      <c r="BC302" s="22">
        <v>1.3693200000000001</v>
      </c>
      <c r="BD302">
        <f t="shared" si="58"/>
        <v>18.487654320987652</v>
      </c>
      <c r="BE302">
        <f t="shared" si="59"/>
        <v>25.335296604938268</v>
      </c>
    </row>
    <row r="303" spans="6:57">
      <c r="F303" s="9"/>
      <c r="G303" s="22">
        <v>0.32455400000000001</v>
      </c>
      <c r="H303" s="22">
        <v>7.98712</v>
      </c>
      <c r="I303" s="22">
        <v>-1.6162099999999999E-2</v>
      </c>
      <c r="J303" s="22">
        <v>293</v>
      </c>
      <c r="K303" s="22">
        <v>0.32388299999999998</v>
      </c>
      <c r="L303">
        <f t="shared" si="48"/>
        <v>19.953209876543205</v>
      </c>
      <c r="M303">
        <f t="shared" si="49"/>
        <v>6.4758940782716037</v>
      </c>
      <c r="N303" s="9"/>
      <c r="O303" s="22">
        <v>1.3754299999999999</v>
      </c>
      <c r="P303" s="22">
        <v>11.8063</v>
      </c>
      <c r="Q303" s="22">
        <v>-1.4981100000000001E-2</v>
      </c>
      <c r="R303" s="22">
        <v>293</v>
      </c>
      <c r="S303" s="22">
        <v>1.3748199999999999</v>
      </c>
      <c r="T303">
        <f t="shared" si="50"/>
        <v>18.495185185185186</v>
      </c>
      <c r="U303">
        <f t="shared" si="51"/>
        <v>25.438832559259257</v>
      </c>
      <c r="X303" s="9"/>
      <c r="Y303" s="22">
        <v>0.32455400000000001</v>
      </c>
      <c r="Z303" s="22">
        <v>17.352399999999999</v>
      </c>
      <c r="AA303" s="22">
        <v>-1.6168200000000001E-2</v>
      </c>
      <c r="AB303" s="22">
        <v>293</v>
      </c>
      <c r="AC303" s="22">
        <v>0.323822</v>
      </c>
      <c r="AD303">
        <f t="shared" si="52"/>
        <v>19.960740740740739</v>
      </c>
      <c r="AE303">
        <f t="shared" si="53"/>
        <v>6.4783382503703697</v>
      </c>
      <c r="AF303" s="9"/>
      <c r="AG303" s="22">
        <v>1.3754299999999999</v>
      </c>
      <c r="AH303" s="22">
        <v>21.171600000000002</v>
      </c>
      <c r="AI303" s="22">
        <v>-1.49628E-2</v>
      </c>
      <c r="AJ303" s="22">
        <v>293</v>
      </c>
      <c r="AK303" s="22">
        <v>1.3748199999999999</v>
      </c>
      <c r="AL303">
        <f t="shared" si="54"/>
        <v>18.472592592592594</v>
      </c>
      <c r="AM303">
        <f t="shared" si="55"/>
        <v>25.40775802962963</v>
      </c>
      <c r="AP303" s="9"/>
      <c r="AQ303" s="22">
        <v>0.32455400000000001</v>
      </c>
      <c r="AR303" s="22">
        <v>26.739599999999999</v>
      </c>
      <c r="AS303" s="22">
        <v>-1.6180400000000001E-2</v>
      </c>
      <c r="AT303" s="22">
        <v>293</v>
      </c>
      <c r="AU303" s="22">
        <v>0.32391399999999998</v>
      </c>
      <c r="AV303">
        <f t="shared" si="56"/>
        <v>19.975802469135804</v>
      </c>
      <c r="AW303">
        <f t="shared" si="57"/>
        <v>6.4832265945679017</v>
      </c>
      <c r="AX303" s="9"/>
      <c r="AY303" s="22">
        <v>1.3754299999999999</v>
      </c>
      <c r="AZ303" s="22">
        <v>30.558800000000002</v>
      </c>
      <c r="BA303" s="22">
        <v>-1.49658E-2</v>
      </c>
      <c r="BB303" s="22">
        <v>293</v>
      </c>
      <c r="BC303" s="22">
        <v>1.3742099999999999</v>
      </c>
      <c r="BD303">
        <f t="shared" si="58"/>
        <v>18.476296296296297</v>
      </c>
      <c r="BE303">
        <f t="shared" si="59"/>
        <v>25.412852214814816</v>
      </c>
    </row>
    <row r="304" spans="6:57">
      <c r="F304" s="9"/>
      <c r="G304" s="22">
        <v>0.319519</v>
      </c>
      <c r="H304" s="22">
        <v>7.9971899999999998</v>
      </c>
      <c r="I304" s="22">
        <v>-1.6168200000000001E-2</v>
      </c>
      <c r="J304" s="22">
        <v>294</v>
      </c>
      <c r="K304" s="22">
        <v>0.31893899999999997</v>
      </c>
      <c r="L304">
        <f t="shared" si="48"/>
        <v>19.960740740740739</v>
      </c>
      <c r="M304">
        <f t="shared" si="49"/>
        <v>6.3778359207407407</v>
      </c>
      <c r="N304" s="9"/>
      <c r="O304" s="22">
        <v>1.38046</v>
      </c>
      <c r="P304" s="22">
        <v>11.8164</v>
      </c>
      <c r="Q304" s="22">
        <v>-1.49719E-2</v>
      </c>
      <c r="R304" s="22">
        <v>294</v>
      </c>
      <c r="S304" s="22">
        <v>1.38</v>
      </c>
      <c r="T304">
        <f t="shared" si="50"/>
        <v>18.483827160493824</v>
      </c>
      <c r="U304">
        <f t="shared" si="51"/>
        <v>25.516184041975304</v>
      </c>
      <c r="X304" s="9"/>
      <c r="Y304" s="22">
        <v>0.319519</v>
      </c>
      <c r="Z304" s="22">
        <v>17.362400000000001</v>
      </c>
      <c r="AA304" s="22">
        <v>-1.6180400000000001E-2</v>
      </c>
      <c r="AB304" s="22">
        <v>294</v>
      </c>
      <c r="AC304" s="22">
        <v>0.31900000000000001</v>
      </c>
      <c r="AD304">
        <f t="shared" si="52"/>
        <v>19.975802469135804</v>
      </c>
      <c r="AE304">
        <f t="shared" si="53"/>
        <v>6.382648429135803</v>
      </c>
      <c r="AF304" s="9"/>
      <c r="AG304" s="22">
        <v>1.38046</v>
      </c>
      <c r="AH304" s="22">
        <v>21.1816</v>
      </c>
      <c r="AI304" s="22">
        <v>-1.4953599999999999E-2</v>
      </c>
      <c r="AJ304" s="22">
        <v>294</v>
      </c>
      <c r="AK304" s="22">
        <v>1.3796999999999999</v>
      </c>
      <c r="AL304">
        <f t="shared" si="54"/>
        <v>18.461234567901233</v>
      </c>
      <c r="AM304">
        <f t="shared" si="55"/>
        <v>25.484995871604937</v>
      </c>
      <c r="AP304" s="9"/>
      <c r="AQ304" s="22">
        <v>0.319519</v>
      </c>
      <c r="AR304" s="22">
        <v>26.749700000000001</v>
      </c>
      <c r="AS304" s="22">
        <v>-1.6180400000000001E-2</v>
      </c>
      <c r="AT304" s="22">
        <v>294</v>
      </c>
      <c r="AU304" s="22">
        <v>0.31930500000000001</v>
      </c>
      <c r="AV304">
        <f t="shared" si="56"/>
        <v>19.975802469135804</v>
      </c>
      <c r="AW304">
        <f t="shared" si="57"/>
        <v>6.382648429135803</v>
      </c>
      <c r="AX304" s="9"/>
      <c r="AY304" s="22">
        <v>1.38046</v>
      </c>
      <c r="AZ304" s="22">
        <v>30.568899999999999</v>
      </c>
      <c r="BA304" s="22">
        <v>-1.4959699999999999E-2</v>
      </c>
      <c r="BB304" s="22">
        <v>294</v>
      </c>
      <c r="BC304" s="22">
        <v>1.3793899999999999</v>
      </c>
      <c r="BD304">
        <f t="shared" si="58"/>
        <v>18.468765432098763</v>
      </c>
      <c r="BE304">
        <f t="shared" si="59"/>
        <v>25.495391928395058</v>
      </c>
    </row>
    <row r="305" spans="6:57">
      <c r="F305" s="9"/>
      <c r="G305" s="22">
        <v>0.31448399999999999</v>
      </c>
      <c r="H305" s="22">
        <v>8.0072700000000001</v>
      </c>
      <c r="I305" s="22">
        <v>-1.6177400000000002E-2</v>
      </c>
      <c r="J305" s="22">
        <v>295</v>
      </c>
      <c r="K305" s="22">
        <v>0.31378200000000001</v>
      </c>
      <c r="L305">
        <f t="shared" si="48"/>
        <v>19.972098765432101</v>
      </c>
      <c r="M305">
        <f t="shared" si="49"/>
        <v>6.2809055081481482</v>
      </c>
      <c r="N305" s="9"/>
      <c r="O305" s="22">
        <v>1.3855</v>
      </c>
      <c r="P305" s="22">
        <v>11.826499999999999</v>
      </c>
      <c r="Q305" s="22">
        <v>-1.49628E-2</v>
      </c>
      <c r="R305" s="22">
        <v>295</v>
      </c>
      <c r="S305" s="22">
        <v>1.3845799999999999</v>
      </c>
      <c r="T305">
        <f t="shared" si="50"/>
        <v>18.472592592592594</v>
      </c>
      <c r="U305">
        <f t="shared" si="51"/>
        <v>25.593777037037039</v>
      </c>
      <c r="X305" s="9"/>
      <c r="Y305" s="22">
        <v>0.31448399999999999</v>
      </c>
      <c r="Z305" s="22">
        <v>17.372499999999999</v>
      </c>
      <c r="AA305" s="22">
        <v>-1.61835E-2</v>
      </c>
      <c r="AB305" s="22">
        <v>295</v>
      </c>
      <c r="AC305" s="22">
        <v>0.31396499999999999</v>
      </c>
      <c r="AD305">
        <f t="shared" si="52"/>
        <v>19.979629629629628</v>
      </c>
      <c r="AE305">
        <f t="shared" si="53"/>
        <v>6.2832738444444436</v>
      </c>
      <c r="AF305" s="9"/>
      <c r="AG305" s="22">
        <v>1.3855</v>
      </c>
      <c r="AH305" s="22">
        <v>21.191700000000001</v>
      </c>
      <c r="AI305" s="22">
        <v>-1.4944499999999999E-2</v>
      </c>
      <c r="AJ305" s="22">
        <v>295</v>
      </c>
      <c r="AK305" s="22">
        <v>1.3845799999999999</v>
      </c>
      <c r="AL305">
        <f t="shared" si="54"/>
        <v>18.45</v>
      </c>
      <c r="AM305">
        <f t="shared" si="55"/>
        <v>25.562474999999999</v>
      </c>
      <c r="AP305" s="9"/>
      <c r="AQ305" s="22">
        <v>0.31448399999999999</v>
      </c>
      <c r="AR305" s="22">
        <v>26.759799999999998</v>
      </c>
      <c r="AS305" s="22">
        <v>-1.61835E-2</v>
      </c>
      <c r="AT305" s="22">
        <v>295</v>
      </c>
      <c r="AU305" s="22">
        <v>0.31381199999999998</v>
      </c>
      <c r="AV305">
        <f t="shared" si="56"/>
        <v>19.979629629629628</v>
      </c>
      <c r="AW305">
        <f t="shared" si="57"/>
        <v>6.2832738444444436</v>
      </c>
      <c r="AX305" s="9"/>
      <c r="AY305" s="22">
        <v>1.3855</v>
      </c>
      <c r="AZ305" s="22">
        <v>30.578900000000001</v>
      </c>
      <c r="BA305" s="22">
        <v>-1.49506E-2</v>
      </c>
      <c r="BB305" s="22">
        <v>295</v>
      </c>
      <c r="BC305" s="22">
        <v>1.38428</v>
      </c>
      <c r="BD305">
        <f t="shared" si="58"/>
        <v>18.45753086419753</v>
      </c>
      <c r="BE305">
        <f t="shared" si="59"/>
        <v>25.572909012345676</v>
      </c>
    </row>
    <row r="306" spans="6:57">
      <c r="F306" s="9"/>
      <c r="G306" s="22">
        <v>0.309448</v>
      </c>
      <c r="H306" s="22">
        <v>8.0173400000000008</v>
      </c>
      <c r="I306" s="22">
        <v>-1.6180400000000001E-2</v>
      </c>
      <c r="J306" s="22">
        <v>296</v>
      </c>
      <c r="K306" s="22">
        <v>0.30868499999999999</v>
      </c>
      <c r="L306">
        <f t="shared" si="48"/>
        <v>19.975802469135804</v>
      </c>
      <c r="M306">
        <f t="shared" si="49"/>
        <v>6.1814721224691365</v>
      </c>
      <c r="N306" s="9"/>
      <c r="O306" s="22">
        <v>1.39053</v>
      </c>
      <c r="P306" s="22">
        <v>11.836499999999999</v>
      </c>
      <c r="Q306" s="22">
        <v>-1.4947500000000001E-2</v>
      </c>
      <c r="R306" s="22">
        <v>296</v>
      </c>
      <c r="S306" s="22">
        <v>1.38947</v>
      </c>
      <c r="T306">
        <f t="shared" si="50"/>
        <v>18.453703703703706</v>
      </c>
      <c r="U306">
        <f t="shared" si="51"/>
        <v>25.660428611111115</v>
      </c>
      <c r="X306" s="9"/>
      <c r="Y306" s="22">
        <v>0.309448</v>
      </c>
      <c r="Z306" s="22">
        <v>17.3826</v>
      </c>
      <c r="AA306" s="22">
        <v>-1.6189599999999998E-2</v>
      </c>
      <c r="AB306" s="22">
        <v>296</v>
      </c>
      <c r="AC306" s="22">
        <v>0.30877700000000002</v>
      </c>
      <c r="AD306">
        <f t="shared" si="52"/>
        <v>19.987160493827158</v>
      </c>
      <c r="AE306">
        <f t="shared" si="53"/>
        <v>6.1849868404938269</v>
      </c>
      <c r="AF306" s="9"/>
      <c r="AG306" s="22">
        <v>1.39053</v>
      </c>
      <c r="AH306" s="22">
        <v>21.201799999999999</v>
      </c>
      <c r="AI306" s="22">
        <v>-1.4938399999999999E-2</v>
      </c>
      <c r="AJ306" s="22">
        <v>296</v>
      </c>
      <c r="AK306" s="22">
        <v>1.38916</v>
      </c>
      <c r="AL306">
        <f t="shared" si="54"/>
        <v>18.442469135802465</v>
      </c>
      <c r="AM306">
        <f t="shared" si="55"/>
        <v>25.644806607407403</v>
      </c>
      <c r="AP306" s="9"/>
      <c r="AQ306" s="22">
        <v>0.309448</v>
      </c>
      <c r="AR306" s="22">
        <v>26.7698</v>
      </c>
      <c r="AS306" s="22">
        <v>-1.61957E-2</v>
      </c>
      <c r="AT306" s="22">
        <v>296</v>
      </c>
      <c r="AU306" s="22">
        <v>0.30923499999999998</v>
      </c>
      <c r="AV306">
        <f t="shared" si="56"/>
        <v>19.994691358024692</v>
      </c>
      <c r="AW306">
        <f t="shared" si="57"/>
        <v>6.1873172513580252</v>
      </c>
      <c r="AX306" s="9"/>
      <c r="AY306" s="22">
        <v>1.39053</v>
      </c>
      <c r="AZ306" s="22">
        <v>30.588999999999999</v>
      </c>
      <c r="BA306" s="22">
        <v>-1.4938399999999999E-2</v>
      </c>
      <c r="BB306" s="22">
        <v>296</v>
      </c>
      <c r="BC306" s="22">
        <v>1.38947</v>
      </c>
      <c r="BD306">
        <f t="shared" si="58"/>
        <v>18.442469135802465</v>
      </c>
      <c r="BE306">
        <f t="shared" si="59"/>
        <v>25.644806607407403</v>
      </c>
    </row>
    <row r="307" spans="6:57">
      <c r="F307" s="9"/>
      <c r="G307" s="22">
        <v>0.30441299999999999</v>
      </c>
      <c r="H307" s="22">
        <v>8.0274099999999997</v>
      </c>
      <c r="I307" s="22">
        <v>-1.6189599999999998E-2</v>
      </c>
      <c r="J307" s="22">
        <v>297</v>
      </c>
      <c r="K307" s="22">
        <v>0.30374099999999998</v>
      </c>
      <c r="L307">
        <f t="shared" si="48"/>
        <v>19.987160493827158</v>
      </c>
      <c r="M307">
        <f t="shared" si="49"/>
        <v>6.0843514874074067</v>
      </c>
      <c r="N307" s="9"/>
      <c r="O307" s="22">
        <v>1.39557</v>
      </c>
      <c r="P307" s="22">
        <v>11.8466</v>
      </c>
      <c r="Q307" s="22">
        <v>-1.49353E-2</v>
      </c>
      <c r="R307" s="22">
        <v>297</v>
      </c>
      <c r="S307" s="22">
        <v>1.39496</v>
      </c>
      <c r="T307">
        <f t="shared" si="50"/>
        <v>18.438641975308641</v>
      </c>
      <c r="U307">
        <f t="shared" si="51"/>
        <v>25.732415581481479</v>
      </c>
      <c r="X307" s="9"/>
      <c r="Y307" s="22">
        <v>0.30441299999999999</v>
      </c>
      <c r="Z307" s="22">
        <v>17.392700000000001</v>
      </c>
      <c r="AA307" s="22">
        <v>-1.6192600000000001E-2</v>
      </c>
      <c r="AB307" s="22">
        <v>297</v>
      </c>
      <c r="AC307" s="22">
        <v>0.303894</v>
      </c>
      <c r="AD307">
        <f t="shared" si="52"/>
        <v>19.990864197530865</v>
      </c>
      <c r="AE307">
        <f t="shared" si="53"/>
        <v>6.085478942962963</v>
      </c>
      <c r="AF307" s="9"/>
      <c r="AG307" s="22">
        <v>1.39557</v>
      </c>
      <c r="AH307" s="22">
        <v>21.2118</v>
      </c>
      <c r="AI307" s="22">
        <v>-1.49292E-2</v>
      </c>
      <c r="AJ307" s="22">
        <v>297</v>
      </c>
      <c r="AK307" s="22">
        <v>1.3946499999999999</v>
      </c>
      <c r="AL307">
        <f t="shared" si="54"/>
        <v>18.431111111111111</v>
      </c>
      <c r="AM307">
        <f t="shared" si="55"/>
        <v>25.721905733333333</v>
      </c>
      <c r="AP307" s="9"/>
      <c r="AQ307" s="22">
        <v>0.30441299999999999</v>
      </c>
      <c r="AR307" s="22">
        <v>26.779900000000001</v>
      </c>
      <c r="AS307" s="22">
        <v>-1.61957E-2</v>
      </c>
      <c r="AT307" s="22">
        <v>297</v>
      </c>
      <c r="AU307" s="22">
        <v>0.303894</v>
      </c>
      <c r="AV307">
        <f t="shared" si="56"/>
        <v>19.994691358024692</v>
      </c>
      <c r="AW307">
        <f t="shared" si="57"/>
        <v>6.0866439803703702</v>
      </c>
      <c r="AX307" s="9"/>
      <c r="AY307" s="22">
        <v>1.39557</v>
      </c>
      <c r="AZ307" s="22">
        <v>30.5991</v>
      </c>
      <c r="BA307" s="22">
        <v>-1.49292E-2</v>
      </c>
      <c r="BB307" s="22">
        <v>297</v>
      </c>
      <c r="BC307" s="22">
        <v>1.39496</v>
      </c>
      <c r="BD307">
        <f t="shared" si="58"/>
        <v>18.431111111111111</v>
      </c>
      <c r="BE307">
        <f t="shared" si="59"/>
        <v>25.721905733333333</v>
      </c>
    </row>
    <row r="308" spans="6:57">
      <c r="F308" s="9"/>
      <c r="G308" s="22">
        <v>0.299377</v>
      </c>
      <c r="H308" s="22">
        <v>8.0374800000000004</v>
      </c>
      <c r="I308" s="22">
        <v>-1.61957E-2</v>
      </c>
      <c r="J308" s="22">
        <v>298</v>
      </c>
      <c r="K308" s="22">
        <v>0.29879800000000001</v>
      </c>
      <c r="L308">
        <f t="shared" si="48"/>
        <v>19.994691358024692</v>
      </c>
      <c r="M308">
        <f t="shared" si="49"/>
        <v>5.9859507146913584</v>
      </c>
      <c r="N308" s="9"/>
      <c r="O308" s="22">
        <v>1.4006000000000001</v>
      </c>
      <c r="P308" s="22">
        <v>11.8567</v>
      </c>
      <c r="Q308" s="22">
        <v>-1.49231E-2</v>
      </c>
      <c r="R308" s="22">
        <v>298</v>
      </c>
      <c r="S308" s="22">
        <v>1.39984</v>
      </c>
      <c r="T308">
        <f t="shared" si="50"/>
        <v>18.423580246913577</v>
      </c>
      <c r="U308">
        <f t="shared" si="51"/>
        <v>25.804066493827158</v>
      </c>
      <c r="X308" s="9"/>
      <c r="Y308" s="22">
        <v>0.299377</v>
      </c>
      <c r="Z308" s="22">
        <v>17.402699999999999</v>
      </c>
      <c r="AA308" s="22">
        <v>-1.61987E-2</v>
      </c>
      <c r="AB308" s="22">
        <v>298</v>
      </c>
      <c r="AC308" s="22">
        <v>0.29849199999999998</v>
      </c>
      <c r="AD308">
        <f t="shared" si="52"/>
        <v>19.998395061728392</v>
      </c>
      <c r="AE308">
        <f t="shared" si="53"/>
        <v>5.9870595183950606</v>
      </c>
      <c r="AF308" s="9"/>
      <c r="AG308" s="22">
        <v>1.4006000000000001</v>
      </c>
      <c r="AH308" s="22">
        <v>21.221900000000002</v>
      </c>
      <c r="AI308" s="22">
        <v>-1.4917E-2</v>
      </c>
      <c r="AJ308" s="22">
        <v>298</v>
      </c>
      <c r="AK308" s="22">
        <v>1.39984</v>
      </c>
      <c r="AL308">
        <f t="shared" si="54"/>
        <v>18.416049382716047</v>
      </c>
      <c r="AM308">
        <f t="shared" si="55"/>
        <v>25.793518765432097</v>
      </c>
      <c r="AP308" s="9"/>
      <c r="AQ308" s="22">
        <v>0.299377</v>
      </c>
      <c r="AR308" s="22">
        <v>26.79</v>
      </c>
      <c r="AS308" s="22">
        <v>-1.61987E-2</v>
      </c>
      <c r="AT308" s="22">
        <v>298</v>
      </c>
      <c r="AU308" s="22">
        <v>0.29873699999999997</v>
      </c>
      <c r="AV308">
        <f t="shared" si="56"/>
        <v>19.998395061728392</v>
      </c>
      <c r="AW308">
        <f t="shared" si="57"/>
        <v>5.9870595183950606</v>
      </c>
      <c r="AX308" s="9"/>
      <c r="AY308" s="22">
        <v>1.4006000000000001</v>
      </c>
      <c r="AZ308" s="22">
        <v>30.609200000000001</v>
      </c>
      <c r="BA308" s="22">
        <v>-1.4917E-2</v>
      </c>
      <c r="BB308" s="22">
        <v>298</v>
      </c>
      <c r="BC308" s="22">
        <v>1.39954</v>
      </c>
      <c r="BD308">
        <f t="shared" si="58"/>
        <v>18.416049382716047</v>
      </c>
      <c r="BE308">
        <f t="shared" si="59"/>
        <v>25.793518765432097</v>
      </c>
    </row>
    <row r="309" spans="6:57">
      <c r="F309" s="9"/>
      <c r="G309" s="22">
        <v>0.29434199999999999</v>
      </c>
      <c r="H309" s="22">
        <v>8.0475499999999993</v>
      </c>
      <c r="I309" s="22">
        <v>-1.6201799999999999E-2</v>
      </c>
      <c r="J309" s="22">
        <v>299</v>
      </c>
      <c r="K309" s="22">
        <v>0.29367100000000002</v>
      </c>
      <c r="L309">
        <f t="shared" si="48"/>
        <v>20.002222222222219</v>
      </c>
      <c r="M309">
        <f t="shared" si="49"/>
        <v>5.8874940933333324</v>
      </c>
      <c r="N309" s="9"/>
      <c r="O309" s="22">
        <v>1.40564</v>
      </c>
      <c r="P309" s="22">
        <v>11.8667</v>
      </c>
      <c r="Q309" s="22">
        <v>-1.49109E-2</v>
      </c>
      <c r="R309" s="22">
        <v>299</v>
      </c>
      <c r="S309" s="22">
        <v>1.40533</v>
      </c>
      <c r="T309">
        <f t="shared" si="50"/>
        <v>18.408518518518516</v>
      </c>
      <c r="U309">
        <f t="shared" si="51"/>
        <v>25.875749970370368</v>
      </c>
      <c r="X309" s="9"/>
      <c r="Y309" s="22">
        <v>0.29434199999999999</v>
      </c>
      <c r="Z309" s="22">
        <v>17.412800000000001</v>
      </c>
      <c r="AA309" s="22">
        <v>-1.6207900000000001E-2</v>
      </c>
      <c r="AB309" s="22">
        <v>299</v>
      </c>
      <c r="AC309" s="22">
        <v>0.293854</v>
      </c>
      <c r="AD309">
        <f t="shared" si="52"/>
        <v>20.009753086419753</v>
      </c>
      <c r="AE309">
        <f t="shared" si="53"/>
        <v>5.8897107429629632</v>
      </c>
      <c r="AF309" s="9"/>
      <c r="AG309" s="22">
        <v>1.40564</v>
      </c>
      <c r="AH309" s="22">
        <v>21.231999999999999</v>
      </c>
      <c r="AI309" s="22">
        <v>-1.4904799999999999E-2</v>
      </c>
      <c r="AJ309" s="22">
        <v>299</v>
      </c>
      <c r="AK309" s="22">
        <v>1.40472</v>
      </c>
      <c r="AL309">
        <f t="shared" si="54"/>
        <v>18.400987654320986</v>
      </c>
      <c r="AM309">
        <f t="shared" si="55"/>
        <v>25.865164286419752</v>
      </c>
      <c r="AP309" s="9"/>
      <c r="AQ309" s="22">
        <v>0.29434199999999999</v>
      </c>
      <c r="AR309" s="22">
        <v>26.8</v>
      </c>
      <c r="AS309" s="22">
        <v>-1.6204799999999998E-2</v>
      </c>
      <c r="AT309" s="22">
        <v>299</v>
      </c>
      <c r="AU309" s="22">
        <v>0.29376200000000002</v>
      </c>
      <c r="AV309">
        <f t="shared" si="56"/>
        <v>20.005925925925922</v>
      </c>
      <c r="AW309">
        <f t="shared" si="57"/>
        <v>5.888584248888888</v>
      </c>
      <c r="AX309" s="9"/>
      <c r="AY309" s="22">
        <v>1.40564</v>
      </c>
      <c r="AZ309" s="22">
        <v>30.619199999999999</v>
      </c>
      <c r="BA309" s="22">
        <v>-1.4904799999999999E-2</v>
      </c>
      <c r="BB309" s="22">
        <v>299</v>
      </c>
      <c r="BC309" s="22">
        <v>1.40442</v>
      </c>
      <c r="BD309">
        <f t="shared" si="58"/>
        <v>18.400987654320986</v>
      </c>
      <c r="BE309">
        <f t="shared" si="59"/>
        <v>25.865164286419752</v>
      </c>
    </row>
    <row r="310" spans="6:57">
      <c r="F310" s="9"/>
      <c r="G310" s="22">
        <v>0.28930699999999998</v>
      </c>
      <c r="H310" s="22">
        <v>8.05762</v>
      </c>
      <c r="I310" s="22">
        <v>-1.6207900000000001E-2</v>
      </c>
      <c r="J310" s="22">
        <v>300</v>
      </c>
      <c r="K310" s="22">
        <v>0.28854400000000002</v>
      </c>
      <c r="L310">
        <f t="shared" si="48"/>
        <v>20.009753086419753</v>
      </c>
      <c r="M310">
        <f t="shared" si="49"/>
        <v>5.7889616361728393</v>
      </c>
      <c r="N310" s="9"/>
      <c r="O310" s="22">
        <v>1.4106799999999999</v>
      </c>
      <c r="P310" s="22">
        <v>11.876799999999999</v>
      </c>
      <c r="Q310" s="22">
        <v>-1.4898700000000001E-2</v>
      </c>
      <c r="R310" s="22">
        <v>300</v>
      </c>
      <c r="S310" s="22">
        <v>1.40991</v>
      </c>
      <c r="T310">
        <f t="shared" si="50"/>
        <v>18.393456790123455</v>
      </c>
      <c r="U310">
        <f t="shared" si="51"/>
        <v>25.947281624691353</v>
      </c>
      <c r="X310" s="9"/>
      <c r="Y310" s="22">
        <v>0.28930699999999998</v>
      </c>
      <c r="Z310" s="22">
        <v>17.422899999999998</v>
      </c>
      <c r="AA310" s="22">
        <v>-1.62109E-2</v>
      </c>
      <c r="AB310" s="22">
        <v>300</v>
      </c>
      <c r="AC310" s="22">
        <v>0.28881800000000002</v>
      </c>
      <c r="AD310">
        <f t="shared" si="52"/>
        <v>20.013456790123456</v>
      </c>
      <c r="AE310">
        <f t="shared" si="53"/>
        <v>5.7900331435802466</v>
      </c>
      <c r="AF310" s="9"/>
      <c r="AG310" s="22">
        <v>1.4106799999999999</v>
      </c>
      <c r="AH310" s="22">
        <v>21.242100000000001</v>
      </c>
      <c r="AI310" s="22">
        <v>-1.4892600000000001E-2</v>
      </c>
      <c r="AJ310" s="22">
        <v>300</v>
      </c>
      <c r="AK310" s="22">
        <v>1.40991</v>
      </c>
      <c r="AL310">
        <f t="shared" si="54"/>
        <v>18.385925925925928</v>
      </c>
      <c r="AM310">
        <f t="shared" si="55"/>
        <v>25.936657985185189</v>
      </c>
      <c r="AP310" s="9"/>
      <c r="AQ310" s="22">
        <v>0.28930699999999998</v>
      </c>
      <c r="AR310" s="22">
        <v>26.810099999999998</v>
      </c>
      <c r="AS310" s="22">
        <v>-1.62109E-2</v>
      </c>
      <c r="AT310" s="22">
        <v>300</v>
      </c>
      <c r="AU310" s="22">
        <v>0.28854400000000002</v>
      </c>
      <c r="AV310">
        <f t="shared" si="56"/>
        <v>20.013456790123456</v>
      </c>
      <c r="AW310">
        <f t="shared" si="57"/>
        <v>5.7900331435802466</v>
      </c>
      <c r="AX310" s="9"/>
      <c r="AY310" s="22">
        <v>1.4106799999999999</v>
      </c>
      <c r="AZ310" s="22">
        <v>30.629300000000001</v>
      </c>
      <c r="BA310" s="22">
        <v>-1.48895E-2</v>
      </c>
      <c r="BB310" s="22">
        <v>300</v>
      </c>
      <c r="BC310" s="22">
        <v>1.40991</v>
      </c>
      <c r="BD310">
        <f t="shared" si="58"/>
        <v>18.382098765432101</v>
      </c>
      <c r="BE310">
        <f t="shared" si="59"/>
        <v>25.931259086419754</v>
      </c>
    </row>
    <row r="311" spans="6:57">
      <c r="F311" s="9"/>
      <c r="G311" s="22">
        <v>0.284271</v>
      </c>
      <c r="H311" s="22">
        <v>8.0676900000000007</v>
      </c>
      <c r="I311" s="22">
        <v>-1.6216999999999999E-2</v>
      </c>
      <c r="J311" s="22">
        <v>301</v>
      </c>
      <c r="K311" s="22">
        <v>0.28353899999999999</v>
      </c>
      <c r="L311">
        <f t="shared" si="48"/>
        <v>20.020987654320983</v>
      </c>
      <c r="M311">
        <f t="shared" si="49"/>
        <v>5.6913861814814801</v>
      </c>
      <c r="N311" s="9"/>
      <c r="O311" s="22">
        <v>1.41571</v>
      </c>
      <c r="P311" s="22">
        <v>11.886900000000001</v>
      </c>
      <c r="Q311" s="22">
        <v>-1.48865E-2</v>
      </c>
      <c r="R311" s="22">
        <v>301</v>
      </c>
      <c r="S311" s="22">
        <v>1.41479</v>
      </c>
      <c r="T311">
        <f t="shared" si="50"/>
        <v>18.378395061728394</v>
      </c>
      <c r="U311">
        <f t="shared" si="51"/>
        <v>26.018477672839506</v>
      </c>
      <c r="X311" s="9"/>
      <c r="Y311" s="22">
        <v>0.284271</v>
      </c>
      <c r="Z311" s="22">
        <v>17.4329</v>
      </c>
      <c r="AA311" s="22">
        <v>-1.6216999999999999E-2</v>
      </c>
      <c r="AB311" s="22">
        <v>301</v>
      </c>
      <c r="AC311" s="22">
        <v>0.283752</v>
      </c>
      <c r="AD311">
        <f t="shared" si="52"/>
        <v>20.020987654320983</v>
      </c>
      <c r="AE311">
        <f t="shared" si="53"/>
        <v>5.6913861814814801</v>
      </c>
      <c r="AF311" s="9"/>
      <c r="AG311" s="22">
        <v>1.41571</v>
      </c>
      <c r="AH311" s="22">
        <v>21.252099999999999</v>
      </c>
      <c r="AI311" s="22">
        <v>-1.48773E-2</v>
      </c>
      <c r="AJ311" s="22">
        <v>301</v>
      </c>
      <c r="AK311" s="22">
        <v>1.41479</v>
      </c>
      <c r="AL311">
        <f t="shared" si="54"/>
        <v>18.367037037037036</v>
      </c>
      <c r="AM311">
        <f t="shared" si="55"/>
        <v>26.002398003703703</v>
      </c>
      <c r="AP311" s="9"/>
      <c r="AQ311" s="22">
        <v>0.284271</v>
      </c>
      <c r="AR311" s="22">
        <v>26.8202</v>
      </c>
      <c r="AS311" s="22">
        <v>-1.6220100000000001E-2</v>
      </c>
      <c r="AT311" s="22">
        <v>301</v>
      </c>
      <c r="AU311" s="22">
        <v>0.28372199999999997</v>
      </c>
      <c r="AV311">
        <f t="shared" si="56"/>
        <v>20.024814814814814</v>
      </c>
      <c r="AW311">
        <f t="shared" si="57"/>
        <v>5.6924741322222223</v>
      </c>
      <c r="AX311" s="9"/>
      <c r="AY311" s="22">
        <v>1.41571</v>
      </c>
      <c r="AZ311" s="22">
        <v>30.639399999999998</v>
      </c>
      <c r="BA311" s="22">
        <v>-1.48743E-2</v>
      </c>
      <c r="BB311" s="22">
        <v>301</v>
      </c>
      <c r="BC311" s="22">
        <v>1.41479</v>
      </c>
      <c r="BD311">
        <f t="shared" si="58"/>
        <v>18.363333333333333</v>
      </c>
      <c r="BE311">
        <f t="shared" si="59"/>
        <v>25.997154633333334</v>
      </c>
    </row>
    <row r="312" spans="6:57">
      <c r="F312" s="9"/>
      <c r="G312" s="22">
        <v>0.27923599999999998</v>
      </c>
      <c r="H312" s="22">
        <v>8.0777599999999996</v>
      </c>
      <c r="I312" s="22">
        <v>-1.6220100000000001E-2</v>
      </c>
      <c r="J312" s="22">
        <v>302</v>
      </c>
      <c r="K312" s="22">
        <v>0.27859499999999998</v>
      </c>
      <c r="L312">
        <f t="shared" si="48"/>
        <v>20.024814814814814</v>
      </c>
      <c r="M312">
        <f t="shared" si="49"/>
        <v>5.5916491896296288</v>
      </c>
      <c r="N312" s="9"/>
      <c r="O312" s="22">
        <v>1.42075</v>
      </c>
      <c r="P312" s="22">
        <v>11.897</v>
      </c>
      <c r="Q312" s="22">
        <v>-1.48743E-2</v>
      </c>
      <c r="R312" s="22">
        <v>302</v>
      </c>
      <c r="S312" s="22">
        <v>1.4202900000000001</v>
      </c>
      <c r="T312">
        <f t="shared" si="50"/>
        <v>18.363333333333333</v>
      </c>
      <c r="U312">
        <f t="shared" si="51"/>
        <v>26.089705833333333</v>
      </c>
      <c r="X312" s="9"/>
      <c r="Y312" s="22">
        <v>0.27923599999999998</v>
      </c>
      <c r="Z312" s="22">
        <v>17.443000000000001</v>
      </c>
      <c r="AA312" s="22">
        <v>-1.6220100000000001E-2</v>
      </c>
      <c r="AB312" s="22">
        <v>302</v>
      </c>
      <c r="AC312" s="22">
        <v>0.27847300000000003</v>
      </c>
      <c r="AD312">
        <f t="shared" si="52"/>
        <v>20.024814814814814</v>
      </c>
      <c r="AE312">
        <f t="shared" si="53"/>
        <v>5.5916491896296288</v>
      </c>
      <c r="AF312" s="9"/>
      <c r="AG312" s="22">
        <v>1.42075</v>
      </c>
      <c r="AH312" s="22">
        <v>21.2622</v>
      </c>
      <c r="AI312" s="22">
        <v>-1.48621E-2</v>
      </c>
      <c r="AJ312" s="22">
        <v>302</v>
      </c>
      <c r="AK312" s="22">
        <v>1.41998</v>
      </c>
      <c r="AL312">
        <f t="shared" si="54"/>
        <v>18.348271604938269</v>
      </c>
      <c r="AM312">
        <f t="shared" si="55"/>
        <v>26.068306882716044</v>
      </c>
      <c r="AP312" s="9"/>
      <c r="AQ312" s="22">
        <v>0.27923599999999998</v>
      </c>
      <c r="AR312" s="22">
        <v>26.830300000000001</v>
      </c>
      <c r="AS312" s="22">
        <v>-1.6220100000000001E-2</v>
      </c>
      <c r="AT312" s="22">
        <v>302</v>
      </c>
      <c r="AU312" s="22">
        <v>0.27859499999999998</v>
      </c>
      <c r="AV312">
        <f t="shared" si="56"/>
        <v>20.024814814814814</v>
      </c>
      <c r="AW312">
        <f t="shared" si="57"/>
        <v>5.5916491896296288</v>
      </c>
      <c r="AX312" s="9"/>
      <c r="AY312" s="22">
        <v>1.42075</v>
      </c>
      <c r="AZ312" s="22">
        <v>30.6494</v>
      </c>
      <c r="BA312" s="22">
        <v>-1.48621E-2</v>
      </c>
      <c r="BB312" s="22">
        <v>302</v>
      </c>
      <c r="BC312" s="22">
        <v>1.41998</v>
      </c>
      <c r="BD312">
        <f t="shared" si="58"/>
        <v>18.348271604938269</v>
      </c>
      <c r="BE312">
        <f t="shared" si="59"/>
        <v>26.068306882716044</v>
      </c>
    </row>
    <row r="313" spans="6:57">
      <c r="F313" s="9"/>
      <c r="G313" s="22">
        <v>0.2742</v>
      </c>
      <c r="H313" s="22">
        <v>8.0878300000000003</v>
      </c>
      <c r="I313" s="22">
        <v>-1.62262E-2</v>
      </c>
      <c r="J313" s="22">
        <v>303</v>
      </c>
      <c r="K313" s="22">
        <v>0.27365099999999998</v>
      </c>
      <c r="L313">
        <f t="shared" si="48"/>
        <v>20.032345679012344</v>
      </c>
      <c r="M313">
        <f t="shared" si="49"/>
        <v>5.4928691851851852</v>
      </c>
      <c r="N313" s="9"/>
      <c r="O313" s="22">
        <v>1.42578</v>
      </c>
      <c r="P313" s="22">
        <v>11.907</v>
      </c>
      <c r="Q313" s="22">
        <v>-1.4855999999999999E-2</v>
      </c>
      <c r="R313" s="22">
        <v>303</v>
      </c>
      <c r="S313" s="22">
        <v>1.42456</v>
      </c>
      <c r="T313">
        <f t="shared" si="50"/>
        <v>18.340740740740738</v>
      </c>
      <c r="U313">
        <f t="shared" si="51"/>
        <v>26.14986133333333</v>
      </c>
      <c r="X313" s="9"/>
      <c r="Y313" s="22">
        <v>0.2742</v>
      </c>
      <c r="Z313" s="22">
        <v>17.453099999999999</v>
      </c>
      <c r="AA313" s="22">
        <v>-1.62262E-2</v>
      </c>
      <c r="AB313" s="22">
        <v>303</v>
      </c>
      <c r="AC313" s="22">
        <v>0.27343800000000001</v>
      </c>
      <c r="AD313">
        <f t="shared" si="52"/>
        <v>20.032345679012344</v>
      </c>
      <c r="AE313">
        <f t="shared" si="53"/>
        <v>5.4928691851851852</v>
      </c>
      <c r="AF313" s="9"/>
      <c r="AG313" s="22">
        <v>1.42578</v>
      </c>
      <c r="AH313" s="22">
        <v>21.272300000000001</v>
      </c>
      <c r="AI313" s="22">
        <v>-1.48468E-2</v>
      </c>
      <c r="AJ313" s="22">
        <v>303</v>
      </c>
      <c r="AK313" s="22">
        <v>1.4254800000000001</v>
      </c>
      <c r="AL313">
        <f t="shared" si="54"/>
        <v>18.329382716049381</v>
      </c>
      <c r="AM313">
        <f t="shared" si="55"/>
        <v>26.133667288888887</v>
      </c>
      <c r="AP313" s="9"/>
      <c r="AQ313" s="22">
        <v>0.2742</v>
      </c>
      <c r="AR313" s="22">
        <v>26.840299999999999</v>
      </c>
      <c r="AS313" s="22">
        <v>-1.6223100000000001E-2</v>
      </c>
      <c r="AT313" s="22">
        <v>303</v>
      </c>
      <c r="AU313" s="22">
        <v>0.27337600000000001</v>
      </c>
      <c r="AV313">
        <f t="shared" si="56"/>
        <v>20.028518518518517</v>
      </c>
      <c r="AW313">
        <f t="shared" si="57"/>
        <v>5.4918197777777777</v>
      </c>
      <c r="AX313" s="9"/>
      <c r="AY313" s="22">
        <v>1.42578</v>
      </c>
      <c r="AZ313" s="22">
        <v>30.659500000000001</v>
      </c>
      <c r="BA313" s="22">
        <v>-1.48468E-2</v>
      </c>
      <c r="BB313" s="22">
        <v>303</v>
      </c>
      <c r="BC313" s="22">
        <v>1.4248700000000001</v>
      </c>
      <c r="BD313">
        <f t="shared" si="58"/>
        <v>18.329382716049381</v>
      </c>
      <c r="BE313">
        <f t="shared" si="59"/>
        <v>26.133667288888887</v>
      </c>
    </row>
    <row r="314" spans="6:57">
      <c r="F314" s="9"/>
      <c r="G314" s="22">
        <v>0.26916499999999999</v>
      </c>
      <c r="H314" s="22">
        <v>8.0978999999999992</v>
      </c>
      <c r="I314" s="22">
        <v>-1.6232300000000002E-2</v>
      </c>
      <c r="J314" s="22">
        <v>304</v>
      </c>
      <c r="K314" s="22">
        <v>0.268677</v>
      </c>
      <c r="L314">
        <f t="shared" si="48"/>
        <v>20.039876543209878</v>
      </c>
      <c r="M314">
        <f t="shared" si="49"/>
        <v>5.3940333697530871</v>
      </c>
      <c r="N314" s="9"/>
      <c r="O314" s="22">
        <v>1.43082</v>
      </c>
      <c r="P314" s="22">
        <v>11.9171</v>
      </c>
      <c r="Q314" s="22">
        <v>-1.4837599999999999E-2</v>
      </c>
      <c r="R314" s="22">
        <v>304</v>
      </c>
      <c r="S314" s="22">
        <v>1.43005</v>
      </c>
      <c r="T314">
        <f t="shared" si="50"/>
        <v>18.318024691358023</v>
      </c>
      <c r="U314">
        <f t="shared" si="51"/>
        <v>26.209796088888886</v>
      </c>
      <c r="X314" s="9"/>
      <c r="Y314" s="22">
        <v>0.26916499999999999</v>
      </c>
      <c r="Z314" s="22">
        <v>17.463100000000001</v>
      </c>
      <c r="AA314" s="22">
        <v>-1.6229199999999999E-2</v>
      </c>
      <c r="AB314" s="22">
        <v>304</v>
      </c>
      <c r="AC314" s="22">
        <v>0.268372</v>
      </c>
      <c r="AD314">
        <f t="shared" si="52"/>
        <v>20.036049382716048</v>
      </c>
      <c r="AE314">
        <f t="shared" si="53"/>
        <v>5.3930032320987644</v>
      </c>
      <c r="AF314" s="9"/>
      <c r="AG314" s="22">
        <v>1.43082</v>
      </c>
      <c r="AH314" s="22">
        <v>21.282299999999999</v>
      </c>
      <c r="AI314" s="22">
        <v>-1.4831499999999999E-2</v>
      </c>
      <c r="AJ314" s="22">
        <v>304</v>
      </c>
      <c r="AK314" s="22">
        <v>1.4297500000000001</v>
      </c>
      <c r="AL314">
        <f t="shared" si="54"/>
        <v>18.310493827160489</v>
      </c>
      <c r="AM314">
        <f t="shared" si="55"/>
        <v>26.199020777777768</v>
      </c>
      <c r="AP314" s="9"/>
      <c r="AQ314" s="22">
        <v>0.26916499999999999</v>
      </c>
      <c r="AR314" s="22">
        <v>26.8504</v>
      </c>
      <c r="AS314" s="22">
        <v>-1.6229199999999999E-2</v>
      </c>
      <c r="AT314" s="22">
        <v>304</v>
      </c>
      <c r="AU314" s="22">
        <v>0.26849400000000001</v>
      </c>
      <c r="AV314">
        <f t="shared" si="56"/>
        <v>20.036049382716048</v>
      </c>
      <c r="AW314">
        <f t="shared" si="57"/>
        <v>5.3930032320987644</v>
      </c>
      <c r="AX314" s="9"/>
      <c r="AY314" s="22">
        <v>1.43082</v>
      </c>
      <c r="AZ314" s="22">
        <v>30.669599999999999</v>
      </c>
      <c r="BA314" s="22">
        <v>-1.4831499999999999E-2</v>
      </c>
      <c r="BB314" s="22">
        <v>304</v>
      </c>
      <c r="BC314" s="22">
        <v>1.43005</v>
      </c>
      <c r="BD314">
        <f t="shared" si="58"/>
        <v>18.310493827160489</v>
      </c>
      <c r="BE314">
        <f t="shared" si="59"/>
        <v>26.199020777777768</v>
      </c>
    </row>
    <row r="315" spans="6:57">
      <c r="F315" s="9"/>
      <c r="G315" s="22">
        <v>0.26412999999999998</v>
      </c>
      <c r="H315" s="22">
        <v>8.1079799999999995</v>
      </c>
      <c r="I315" s="22">
        <v>-1.6235400000000001E-2</v>
      </c>
      <c r="J315" s="22">
        <v>305</v>
      </c>
      <c r="K315" s="22">
        <v>0.263519</v>
      </c>
      <c r="L315">
        <f t="shared" si="48"/>
        <v>20.043703703703702</v>
      </c>
      <c r="M315">
        <f t="shared" si="49"/>
        <v>5.2941434592592582</v>
      </c>
      <c r="N315" s="9"/>
      <c r="O315" s="22">
        <v>1.4358500000000001</v>
      </c>
      <c r="P315" s="22">
        <v>11.927199999999999</v>
      </c>
      <c r="Q315" s="22">
        <v>-1.4816299999999999E-2</v>
      </c>
      <c r="R315" s="22">
        <v>305</v>
      </c>
      <c r="S315" s="22">
        <v>1.4352400000000001</v>
      </c>
      <c r="T315">
        <f t="shared" si="50"/>
        <v>18.291728395061728</v>
      </c>
      <c r="U315">
        <f t="shared" si="51"/>
        <v>26.264178216049384</v>
      </c>
      <c r="X315" s="9"/>
      <c r="Y315" s="22">
        <v>0.26412999999999998</v>
      </c>
      <c r="Z315" s="22">
        <v>17.473199999999999</v>
      </c>
      <c r="AA315" s="22">
        <v>-1.6232300000000002E-2</v>
      </c>
      <c r="AB315" s="22">
        <v>305</v>
      </c>
      <c r="AC315" s="22">
        <v>0.26333600000000001</v>
      </c>
      <c r="AD315">
        <f t="shared" si="52"/>
        <v>20.039876543209878</v>
      </c>
      <c r="AE315">
        <f t="shared" si="53"/>
        <v>5.2931325913580247</v>
      </c>
      <c r="AF315" s="9"/>
      <c r="AG315" s="22">
        <v>1.4358500000000001</v>
      </c>
      <c r="AH315" s="22">
        <v>21.292400000000001</v>
      </c>
      <c r="AI315" s="22">
        <v>-1.4816299999999999E-2</v>
      </c>
      <c r="AJ315" s="22">
        <v>305</v>
      </c>
      <c r="AK315" s="22">
        <v>1.4349400000000001</v>
      </c>
      <c r="AL315">
        <f t="shared" si="54"/>
        <v>18.291728395061728</v>
      </c>
      <c r="AM315">
        <f t="shared" si="55"/>
        <v>26.264178216049384</v>
      </c>
      <c r="AP315" s="9"/>
      <c r="AQ315" s="22">
        <v>0.26412999999999998</v>
      </c>
      <c r="AR315" s="22">
        <v>26.860499999999998</v>
      </c>
      <c r="AS315" s="22">
        <v>-1.62384E-2</v>
      </c>
      <c r="AT315" s="22">
        <v>305</v>
      </c>
      <c r="AU315" s="22">
        <v>0.26391599999999998</v>
      </c>
      <c r="AV315">
        <f t="shared" si="56"/>
        <v>20.047407407407405</v>
      </c>
      <c r="AW315">
        <f t="shared" si="57"/>
        <v>5.2951217185185175</v>
      </c>
      <c r="AX315" s="9"/>
      <c r="AY315" s="22">
        <v>1.4358500000000001</v>
      </c>
      <c r="AZ315" s="22">
        <v>30.6797</v>
      </c>
      <c r="BA315" s="22">
        <v>-1.4816299999999999E-2</v>
      </c>
      <c r="BB315" s="22">
        <v>305</v>
      </c>
      <c r="BC315" s="22">
        <v>1.4349400000000001</v>
      </c>
      <c r="BD315">
        <f t="shared" si="58"/>
        <v>18.291728395061728</v>
      </c>
      <c r="BE315">
        <f t="shared" si="59"/>
        <v>26.264178216049384</v>
      </c>
    </row>
    <row r="316" spans="6:57">
      <c r="F316" s="9"/>
      <c r="G316" s="22">
        <v>0.25909399999999999</v>
      </c>
      <c r="H316" s="22">
        <v>8.1180500000000002</v>
      </c>
      <c r="I316" s="22">
        <v>-1.6241499999999999E-2</v>
      </c>
      <c r="J316" s="22">
        <v>306</v>
      </c>
      <c r="K316" s="22">
        <v>0.25845299999999999</v>
      </c>
      <c r="L316">
        <f t="shared" si="48"/>
        <v>20.051234567901229</v>
      </c>
      <c r="M316">
        <f t="shared" si="49"/>
        <v>5.1951545691358012</v>
      </c>
      <c r="N316" s="9"/>
      <c r="O316" s="22">
        <v>1.44089</v>
      </c>
      <c r="P316" s="22">
        <v>11.937200000000001</v>
      </c>
      <c r="Q316" s="22">
        <v>-1.47919E-2</v>
      </c>
      <c r="R316" s="22">
        <v>306</v>
      </c>
      <c r="S316" s="22">
        <v>1.4395100000000001</v>
      </c>
      <c r="T316">
        <f t="shared" si="50"/>
        <v>18.261604938271603</v>
      </c>
      <c r="U316">
        <f t="shared" si="51"/>
        <v>26.312963939506169</v>
      </c>
      <c r="X316" s="9"/>
      <c r="Y316" s="22">
        <v>0.25909399999999999</v>
      </c>
      <c r="Z316" s="22">
        <v>17.4833</v>
      </c>
      <c r="AA316" s="22">
        <v>-1.6244499999999999E-2</v>
      </c>
      <c r="AB316" s="22">
        <v>306</v>
      </c>
      <c r="AC316" s="22">
        <v>0.25878899999999999</v>
      </c>
      <c r="AD316">
        <f t="shared" si="52"/>
        <v>20.054938271604936</v>
      </c>
      <c r="AE316">
        <f t="shared" si="53"/>
        <v>5.1961141765432091</v>
      </c>
      <c r="AF316" s="9"/>
      <c r="AG316" s="22">
        <v>1.44089</v>
      </c>
      <c r="AH316" s="22">
        <v>21.302499999999998</v>
      </c>
      <c r="AI316" s="22">
        <v>-1.47949E-2</v>
      </c>
      <c r="AJ316" s="22">
        <v>306</v>
      </c>
      <c r="AK316" s="22">
        <v>1.4398200000000001</v>
      </c>
      <c r="AL316">
        <f t="shared" si="54"/>
        <v>18.265308641975306</v>
      </c>
      <c r="AM316">
        <f t="shared" si="55"/>
        <v>26.318300569135797</v>
      </c>
      <c r="AP316" s="9"/>
      <c r="AQ316" s="22">
        <v>0.25909399999999999</v>
      </c>
      <c r="AR316" s="22">
        <v>26.8705</v>
      </c>
      <c r="AS316" s="22">
        <v>-1.6241499999999999E-2</v>
      </c>
      <c r="AT316" s="22">
        <v>306</v>
      </c>
      <c r="AU316" s="22">
        <v>0.25842300000000001</v>
      </c>
      <c r="AV316">
        <f t="shared" si="56"/>
        <v>20.051234567901229</v>
      </c>
      <c r="AW316">
        <f t="shared" si="57"/>
        <v>5.1951545691358012</v>
      </c>
      <c r="AX316" s="9"/>
      <c r="AY316" s="22">
        <v>1.44089</v>
      </c>
      <c r="AZ316" s="22">
        <v>30.689699999999998</v>
      </c>
      <c r="BA316" s="22">
        <v>-1.4798E-2</v>
      </c>
      <c r="BB316" s="22">
        <v>306</v>
      </c>
      <c r="BC316" s="22">
        <v>1.4398200000000001</v>
      </c>
      <c r="BD316">
        <f t="shared" si="58"/>
        <v>18.269135802469137</v>
      </c>
      <c r="BE316">
        <f t="shared" si="59"/>
        <v>26.323815086419753</v>
      </c>
    </row>
    <row r="317" spans="6:57">
      <c r="F317" s="9"/>
      <c r="G317" s="22">
        <v>0.25405899999999998</v>
      </c>
      <c r="H317" s="22">
        <v>8.1281199999999991</v>
      </c>
      <c r="I317" s="22">
        <v>-1.6247600000000001E-2</v>
      </c>
      <c r="J317" s="22">
        <v>307</v>
      </c>
      <c r="K317" s="22">
        <v>0.25341799999999998</v>
      </c>
      <c r="L317">
        <f t="shared" si="48"/>
        <v>20.058765432098767</v>
      </c>
      <c r="M317">
        <f t="shared" si="49"/>
        <v>5.0961098869135801</v>
      </c>
      <c r="N317" s="9"/>
      <c r="O317" s="22">
        <v>1.4459200000000001</v>
      </c>
      <c r="P317" s="22">
        <v>11.9473</v>
      </c>
      <c r="Q317" s="22">
        <v>-1.47736E-2</v>
      </c>
      <c r="R317" s="22">
        <v>307</v>
      </c>
      <c r="S317" s="22">
        <v>1.4447000000000001</v>
      </c>
      <c r="T317">
        <f t="shared" si="50"/>
        <v>18.239012345679011</v>
      </c>
      <c r="U317">
        <f t="shared" si="51"/>
        <v>26.372152730864197</v>
      </c>
      <c r="X317" s="9"/>
      <c r="Y317" s="22">
        <v>0.25405899999999998</v>
      </c>
      <c r="Z317" s="22">
        <v>17.493400000000001</v>
      </c>
      <c r="AA317" s="22">
        <v>-1.62506E-2</v>
      </c>
      <c r="AB317" s="22">
        <v>307</v>
      </c>
      <c r="AC317" s="22">
        <v>0.25317400000000001</v>
      </c>
      <c r="AD317">
        <f t="shared" si="52"/>
        <v>20.06246913580247</v>
      </c>
      <c r="AE317">
        <f t="shared" si="53"/>
        <v>5.0970508461728397</v>
      </c>
      <c r="AF317" s="9"/>
      <c r="AG317" s="22">
        <v>1.4459200000000001</v>
      </c>
      <c r="AH317" s="22">
        <v>21.3125</v>
      </c>
      <c r="AI317" s="22">
        <v>-1.4776600000000001E-2</v>
      </c>
      <c r="AJ317" s="22">
        <v>307</v>
      </c>
      <c r="AK317" s="22">
        <v>1.4456199999999999</v>
      </c>
      <c r="AL317">
        <f t="shared" si="54"/>
        <v>18.242716049382715</v>
      </c>
      <c r="AM317">
        <f t="shared" si="55"/>
        <v>26.377507990123455</v>
      </c>
      <c r="AP317" s="9"/>
      <c r="AQ317" s="22">
        <v>0.25405899999999998</v>
      </c>
      <c r="AR317" s="22">
        <v>26.880600000000001</v>
      </c>
      <c r="AS317" s="22">
        <v>-1.6247600000000001E-2</v>
      </c>
      <c r="AT317" s="22">
        <v>307</v>
      </c>
      <c r="AU317" s="22">
        <v>0.25320399999999998</v>
      </c>
      <c r="AV317">
        <f t="shared" si="56"/>
        <v>20.058765432098767</v>
      </c>
      <c r="AW317">
        <f t="shared" si="57"/>
        <v>5.0961098869135801</v>
      </c>
      <c r="AX317" s="9"/>
      <c r="AY317" s="22">
        <v>1.4459200000000001</v>
      </c>
      <c r="AZ317" s="22">
        <v>30.6998</v>
      </c>
      <c r="BA317" s="22">
        <v>-1.4776600000000001E-2</v>
      </c>
      <c r="BB317" s="22">
        <v>307</v>
      </c>
      <c r="BC317" s="22">
        <v>1.4447000000000001</v>
      </c>
      <c r="BD317">
        <f t="shared" si="58"/>
        <v>18.242716049382715</v>
      </c>
      <c r="BE317">
        <f t="shared" si="59"/>
        <v>26.377507990123455</v>
      </c>
    </row>
    <row r="318" spans="6:57">
      <c r="F318" s="9"/>
      <c r="G318" s="22">
        <v>0.24902299999999999</v>
      </c>
      <c r="H318" s="22">
        <v>8.1381899999999998</v>
      </c>
      <c r="I318" s="22">
        <v>-1.6256699999999999E-2</v>
      </c>
      <c r="J318" s="22">
        <v>308</v>
      </c>
      <c r="K318" s="22">
        <v>0.24871799999999999</v>
      </c>
      <c r="L318">
        <f t="shared" si="48"/>
        <v>20.069999999999997</v>
      </c>
      <c r="M318">
        <f t="shared" si="49"/>
        <v>4.997891609999999</v>
      </c>
      <c r="N318" s="9"/>
      <c r="O318" s="22">
        <v>1.45096</v>
      </c>
      <c r="P318" s="22">
        <v>11.9574</v>
      </c>
      <c r="Q318" s="22">
        <v>-1.47522E-2</v>
      </c>
      <c r="R318" s="22">
        <v>308</v>
      </c>
      <c r="S318" s="22">
        <v>1.4504999999999999</v>
      </c>
      <c r="T318">
        <f t="shared" si="50"/>
        <v>18.212592592592593</v>
      </c>
      <c r="U318">
        <f t="shared" si="51"/>
        <v>26.425743348148149</v>
      </c>
      <c r="X318" s="9"/>
      <c r="Y318" s="22">
        <v>0.24902299999999999</v>
      </c>
      <c r="Z318" s="22">
        <v>17.503399999999999</v>
      </c>
      <c r="AA318" s="22">
        <v>-1.6256699999999999E-2</v>
      </c>
      <c r="AB318" s="22">
        <v>308</v>
      </c>
      <c r="AC318" s="22">
        <v>0.24862699999999999</v>
      </c>
      <c r="AD318">
        <f t="shared" si="52"/>
        <v>20.069999999999997</v>
      </c>
      <c r="AE318">
        <f t="shared" si="53"/>
        <v>4.997891609999999</v>
      </c>
      <c r="AF318" s="9"/>
      <c r="AG318" s="22">
        <v>1.45096</v>
      </c>
      <c r="AH318" s="22">
        <v>21.322600000000001</v>
      </c>
      <c r="AI318" s="22">
        <v>-1.47522E-2</v>
      </c>
      <c r="AJ318" s="22">
        <v>308</v>
      </c>
      <c r="AK318" s="22">
        <v>1.4501999999999999</v>
      </c>
      <c r="AL318">
        <f t="shared" si="54"/>
        <v>18.212592592592593</v>
      </c>
      <c r="AM318">
        <f t="shared" si="55"/>
        <v>26.425743348148149</v>
      </c>
      <c r="AP318" s="9"/>
      <c r="AQ318" s="22">
        <v>0.24902299999999999</v>
      </c>
      <c r="AR318" s="22">
        <v>26.890699999999999</v>
      </c>
      <c r="AS318" s="22">
        <v>-1.62506E-2</v>
      </c>
      <c r="AT318" s="22">
        <v>308</v>
      </c>
      <c r="AU318" s="22">
        <v>0.24859600000000001</v>
      </c>
      <c r="AV318">
        <f t="shared" si="56"/>
        <v>20.06246913580247</v>
      </c>
      <c r="AW318">
        <f t="shared" si="57"/>
        <v>4.9960162516049387</v>
      </c>
      <c r="AX318" s="9"/>
      <c r="AY318" s="22">
        <v>1.45096</v>
      </c>
      <c r="AZ318" s="22">
        <v>30.709900000000001</v>
      </c>
      <c r="BA318" s="22">
        <v>-1.47552E-2</v>
      </c>
      <c r="BB318" s="22">
        <v>308</v>
      </c>
      <c r="BC318" s="22">
        <v>1.4498899999999999</v>
      </c>
      <c r="BD318">
        <f t="shared" si="58"/>
        <v>18.216296296296292</v>
      </c>
      <c r="BE318">
        <f t="shared" si="59"/>
        <v>26.431117274074069</v>
      </c>
    </row>
    <row r="319" spans="6:57">
      <c r="F319" s="9"/>
      <c r="G319" s="22">
        <v>0.24398800000000001</v>
      </c>
      <c r="H319" s="22">
        <v>8.1482600000000005</v>
      </c>
      <c r="I319" s="22">
        <v>-1.62659E-2</v>
      </c>
      <c r="J319" s="22">
        <v>309</v>
      </c>
      <c r="K319" s="22">
        <v>0.24343899999999999</v>
      </c>
      <c r="L319">
        <f t="shared" si="48"/>
        <v>20.081358024691358</v>
      </c>
      <c r="M319">
        <f t="shared" si="49"/>
        <v>4.8996103817283956</v>
      </c>
      <c r="N319" s="9"/>
      <c r="O319" s="22">
        <v>1.4559899999999999</v>
      </c>
      <c r="P319" s="22">
        <v>11.967499999999999</v>
      </c>
      <c r="Q319" s="22">
        <v>-1.47308E-2</v>
      </c>
      <c r="R319" s="22">
        <v>309</v>
      </c>
      <c r="S319" s="22">
        <v>1.4550799999999999</v>
      </c>
      <c r="T319">
        <f t="shared" si="50"/>
        <v>18.186172839506174</v>
      </c>
      <c r="U319">
        <f t="shared" si="51"/>
        <v>26.478885792592592</v>
      </c>
      <c r="X319" s="9"/>
      <c r="Y319" s="22">
        <v>0.24398800000000001</v>
      </c>
      <c r="Z319" s="22">
        <v>17.513500000000001</v>
      </c>
      <c r="AA319" s="22">
        <v>-1.6259800000000001E-2</v>
      </c>
      <c r="AB319" s="22">
        <v>309</v>
      </c>
      <c r="AC319" s="22">
        <v>0.24346899999999999</v>
      </c>
      <c r="AD319">
        <f t="shared" si="52"/>
        <v>20.073827160493828</v>
      </c>
      <c r="AE319">
        <f t="shared" si="53"/>
        <v>4.8977729412345683</v>
      </c>
      <c r="AF319" s="9"/>
      <c r="AG319" s="22">
        <v>1.4559899999999999</v>
      </c>
      <c r="AH319" s="22">
        <v>21.332699999999999</v>
      </c>
      <c r="AI319" s="22">
        <v>-1.4727799999999999E-2</v>
      </c>
      <c r="AJ319" s="22">
        <v>309</v>
      </c>
      <c r="AK319" s="22">
        <v>1.4544699999999999</v>
      </c>
      <c r="AL319">
        <f t="shared" si="54"/>
        <v>18.182469135802467</v>
      </c>
      <c r="AM319">
        <f t="shared" si="55"/>
        <v>26.473493237037033</v>
      </c>
      <c r="AP319" s="9"/>
      <c r="AQ319" s="22">
        <v>0.24398800000000001</v>
      </c>
      <c r="AR319" s="22">
        <v>26.9008</v>
      </c>
      <c r="AS319" s="22">
        <v>-1.6259800000000001E-2</v>
      </c>
      <c r="AT319" s="22">
        <v>309</v>
      </c>
      <c r="AU319" s="22">
        <v>0.243286</v>
      </c>
      <c r="AV319">
        <f t="shared" si="56"/>
        <v>20.073827160493828</v>
      </c>
      <c r="AW319">
        <f t="shared" si="57"/>
        <v>4.8977729412345683</v>
      </c>
      <c r="AX319" s="9"/>
      <c r="AY319" s="22">
        <v>1.4559899999999999</v>
      </c>
      <c r="AZ319" s="22">
        <v>30.719899999999999</v>
      </c>
      <c r="BA319" s="22">
        <v>-1.4727799999999999E-2</v>
      </c>
      <c r="BB319" s="22">
        <v>309</v>
      </c>
      <c r="BC319" s="22">
        <v>1.4553799999999999</v>
      </c>
      <c r="BD319">
        <f t="shared" si="58"/>
        <v>18.182469135802467</v>
      </c>
      <c r="BE319">
        <f t="shared" si="59"/>
        <v>26.473493237037033</v>
      </c>
    </row>
    <row r="320" spans="6:57">
      <c r="F320" s="9"/>
      <c r="G320" s="22">
        <v>0.238953</v>
      </c>
      <c r="H320" s="22">
        <v>8.1583299999999994</v>
      </c>
      <c r="I320" s="22">
        <v>-1.6271999999999998E-2</v>
      </c>
      <c r="J320" s="22">
        <v>310</v>
      </c>
      <c r="K320" s="22">
        <v>0.23846400000000001</v>
      </c>
      <c r="L320">
        <f t="shared" si="48"/>
        <v>20.088888888888885</v>
      </c>
      <c r="M320">
        <f t="shared" si="49"/>
        <v>4.8003002666666656</v>
      </c>
      <c r="N320" s="9"/>
      <c r="O320" s="22">
        <v>1.4610300000000001</v>
      </c>
      <c r="P320" s="22">
        <v>11.977499999999999</v>
      </c>
      <c r="Q320" s="22">
        <v>-1.47095E-2</v>
      </c>
      <c r="R320" s="22">
        <v>310</v>
      </c>
      <c r="S320" s="22">
        <v>1.46027</v>
      </c>
      <c r="T320">
        <f t="shared" si="50"/>
        <v>18.159876543209876</v>
      </c>
      <c r="U320">
        <f t="shared" si="51"/>
        <v>26.532124425925925</v>
      </c>
      <c r="X320" s="9"/>
      <c r="Y320" s="22">
        <v>0.238953</v>
      </c>
      <c r="Z320" s="22">
        <v>17.523599999999998</v>
      </c>
      <c r="AA320" s="22">
        <v>-1.6262800000000001E-2</v>
      </c>
      <c r="AB320" s="22">
        <v>310</v>
      </c>
      <c r="AC320" s="22">
        <v>0.23828099999999999</v>
      </c>
      <c r="AD320">
        <f t="shared" si="52"/>
        <v>20.077530864197531</v>
      </c>
      <c r="AE320">
        <f t="shared" si="53"/>
        <v>4.7975862325925922</v>
      </c>
      <c r="AF320" s="9"/>
      <c r="AG320" s="22">
        <v>1.4610300000000001</v>
      </c>
      <c r="AH320" s="22">
        <v>21.3428</v>
      </c>
      <c r="AI320" s="22">
        <v>-1.47034E-2</v>
      </c>
      <c r="AJ320" s="22">
        <v>310</v>
      </c>
      <c r="AK320" s="22">
        <v>1.4599599999999999</v>
      </c>
      <c r="AL320">
        <f t="shared" si="54"/>
        <v>18.152345679012342</v>
      </c>
      <c r="AM320">
        <f t="shared" si="55"/>
        <v>26.521121607407402</v>
      </c>
      <c r="AP320" s="9"/>
      <c r="AQ320" s="22">
        <v>0.238953</v>
      </c>
      <c r="AR320" s="22">
        <v>26.910799999999998</v>
      </c>
      <c r="AS320" s="22">
        <v>-1.6262800000000001E-2</v>
      </c>
      <c r="AT320" s="22">
        <v>310</v>
      </c>
      <c r="AU320" s="22">
        <v>0.238312</v>
      </c>
      <c r="AV320">
        <f t="shared" si="56"/>
        <v>20.077530864197531</v>
      </c>
      <c r="AW320">
        <f t="shared" si="57"/>
        <v>4.7975862325925922</v>
      </c>
      <c r="AX320" s="9"/>
      <c r="AY320" s="22">
        <v>1.4610300000000001</v>
      </c>
      <c r="AZ320" s="22">
        <v>30.73</v>
      </c>
      <c r="BA320" s="22">
        <v>-1.47064E-2</v>
      </c>
      <c r="BB320" s="22">
        <v>310</v>
      </c>
      <c r="BC320" s="22">
        <v>1.4599599999999999</v>
      </c>
      <c r="BD320">
        <f t="shared" si="58"/>
        <v>18.156049382716049</v>
      </c>
      <c r="BE320">
        <f t="shared" si="59"/>
        <v>26.52653282962963</v>
      </c>
    </row>
    <row r="321" spans="6:57">
      <c r="F321" s="9"/>
      <c r="G321" s="22">
        <v>0.23391700000000001</v>
      </c>
      <c r="H321" s="22">
        <v>8.1684000000000001</v>
      </c>
      <c r="I321" s="22">
        <v>-1.62781E-2</v>
      </c>
      <c r="J321" s="22">
        <v>311</v>
      </c>
      <c r="K321" s="22">
        <v>0.233185</v>
      </c>
      <c r="L321">
        <f t="shared" si="48"/>
        <v>20.096419753086419</v>
      </c>
      <c r="M321">
        <f t="shared" si="49"/>
        <v>4.7008942193827163</v>
      </c>
      <c r="N321" s="9"/>
      <c r="O321" s="22">
        <v>1.4660599999999999</v>
      </c>
      <c r="P321" s="22">
        <v>11.9876</v>
      </c>
      <c r="Q321" s="22">
        <v>-1.4688100000000001E-2</v>
      </c>
      <c r="R321" s="22">
        <v>311</v>
      </c>
      <c r="S321" s="22">
        <v>1.4654499999999999</v>
      </c>
      <c r="T321">
        <f t="shared" si="50"/>
        <v>18.133456790123457</v>
      </c>
      <c r="U321">
        <f t="shared" si="51"/>
        <v>26.584735661728395</v>
      </c>
      <c r="X321" s="9"/>
      <c r="Y321" s="22">
        <v>0.23391700000000001</v>
      </c>
      <c r="Z321" s="22">
        <v>17.5336</v>
      </c>
      <c r="AA321" s="22">
        <v>-1.6268899999999999E-2</v>
      </c>
      <c r="AB321" s="22">
        <v>311</v>
      </c>
      <c r="AC321" s="22">
        <v>0.23333699999999999</v>
      </c>
      <c r="AD321">
        <f t="shared" si="52"/>
        <v>20.085061728395061</v>
      </c>
      <c r="AE321">
        <f t="shared" si="53"/>
        <v>4.6982373843209881</v>
      </c>
      <c r="AF321" s="9"/>
      <c r="AG321" s="22">
        <v>1.4660599999999999</v>
      </c>
      <c r="AH321" s="22">
        <v>21.352799999999998</v>
      </c>
      <c r="AI321" s="22">
        <v>-1.4678999999999999E-2</v>
      </c>
      <c r="AJ321" s="22">
        <v>311</v>
      </c>
      <c r="AK321" s="22">
        <v>1.46576</v>
      </c>
      <c r="AL321">
        <f t="shared" si="54"/>
        <v>18.12222222222222</v>
      </c>
      <c r="AM321">
        <f t="shared" si="55"/>
        <v>26.568265111111106</v>
      </c>
      <c r="AP321" s="9"/>
      <c r="AQ321" s="22">
        <v>0.23391700000000001</v>
      </c>
      <c r="AR321" s="22">
        <v>26.9209</v>
      </c>
      <c r="AS321" s="22">
        <v>-1.62659E-2</v>
      </c>
      <c r="AT321" s="22">
        <v>311</v>
      </c>
      <c r="AU321" s="22">
        <v>0.23336799999999999</v>
      </c>
      <c r="AV321">
        <f t="shared" si="56"/>
        <v>20.081358024691358</v>
      </c>
      <c r="AW321">
        <f t="shared" si="57"/>
        <v>4.6973710250617291</v>
      </c>
      <c r="AX321" s="9"/>
      <c r="AY321" s="22">
        <v>1.4660599999999999</v>
      </c>
      <c r="AZ321" s="22">
        <v>30.740100000000002</v>
      </c>
      <c r="BA321" s="22">
        <v>-1.46851E-2</v>
      </c>
      <c r="BB321" s="22">
        <v>311</v>
      </c>
      <c r="BC321" s="22">
        <v>1.4648399999999999</v>
      </c>
      <c r="BD321">
        <f t="shared" si="58"/>
        <v>18.12975308641975</v>
      </c>
      <c r="BE321">
        <f t="shared" si="59"/>
        <v>26.579305809876537</v>
      </c>
    </row>
    <row r="322" spans="6:57">
      <c r="F322" s="9"/>
      <c r="G322" s="22">
        <v>0.228882</v>
      </c>
      <c r="H322" s="22">
        <v>8.1784700000000008</v>
      </c>
      <c r="I322" s="22">
        <v>-1.6284199999999999E-2</v>
      </c>
      <c r="J322" s="22">
        <v>312</v>
      </c>
      <c r="K322" s="22">
        <v>0.22845499999999999</v>
      </c>
      <c r="L322">
        <f t="shared" si="48"/>
        <v>20.103950617283949</v>
      </c>
      <c r="M322">
        <f t="shared" si="49"/>
        <v>4.6014324251851848</v>
      </c>
      <c r="N322" s="9"/>
      <c r="O322" s="22">
        <v>1.4711000000000001</v>
      </c>
      <c r="P322" s="22">
        <v>11.9977</v>
      </c>
      <c r="Q322" s="22">
        <v>-1.46667E-2</v>
      </c>
      <c r="R322" s="22">
        <v>312</v>
      </c>
      <c r="S322" s="22">
        <v>1.4700299999999999</v>
      </c>
      <c r="T322">
        <f t="shared" si="50"/>
        <v>18.107037037037035</v>
      </c>
      <c r="U322">
        <f t="shared" si="51"/>
        <v>26.637262185185183</v>
      </c>
      <c r="X322" s="9"/>
      <c r="Y322" s="22">
        <v>0.228882</v>
      </c>
      <c r="Z322" s="22">
        <v>17.543700000000001</v>
      </c>
      <c r="AA322" s="22">
        <v>-1.6275000000000001E-2</v>
      </c>
      <c r="AB322" s="22">
        <v>312</v>
      </c>
      <c r="AC322" s="22">
        <v>0.22821</v>
      </c>
      <c r="AD322">
        <f t="shared" si="52"/>
        <v>20.092592592592592</v>
      </c>
      <c r="AE322">
        <f t="shared" si="53"/>
        <v>4.598832777777778</v>
      </c>
      <c r="AF322" s="9"/>
      <c r="AG322" s="22">
        <v>1.4711000000000001</v>
      </c>
      <c r="AH322" s="22">
        <v>21.3629</v>
      </c>
      <c r="AI322" s="22">
        <v>-1.46515E-2</v>
      </c>
      <c r="AJ322" s="22">
        <v>312</v>
      </c>
      <c r="AK322" s="22">
        <v>1.4700299999999999</v>
      </c>
      <c r="AL322">
        <f t="shared" si="54"/>
        <v>18.088271604938271</v>
      </c>
      <c r="AM322">
        <f t="shared" si="55"/>
        <v>26.60965635802469</v>
      </c>
      <c r="AP322" s="9"/>
      <c r="AQ322" s="22">
        <v>0.228882</v>
      </c>
      <c r="AR322" s="22">
        <v>26.931000000000001</v>
      </c>
      <c r="AS322" s="22">
        <v>-1.6271999999999998E-2</v>
      </c>
      <c r="AT322" s="22">
        <v>312</v>
      </c>
      <c r="AU322" s="22">
        <v>0.22817999999999999</v>
      </c>
      <c r="AV322">
        <f t="shared" si="56"/>
        <v>20.088888888888885</v>
      </c>
      <c r="AW322">
        <f t="shared" si="57"/>
        <v>4.5979850666666655</v>
      </c>
      <c r="AX322" s="9"/>
      <c r="AY322" s="22">
        <v>1.4711000000000001</v>
      </c>
      <c r="AZ322" s="22">
        <v>30.7502</v>
      </c>
      <c r="BA322" s="22">
        <v>-1.4660599999999999E-2</v>
      </c>
      <c r="BB322" s="22">
        <v>312</v>
      </c>
      <c r="BC322" s="22">
        <v>1.4700299999999999</v>
      </c>
      <c r="BD322">
        <f t="shared" si="58"/>
        <v>18.099506172839504</v>
      </c>
      <c r="BE322">
        <f t="shared" si="59"/>
        <v>26.626183530864196</v>
      </c>
    </row>
    <row r="323" spans="6:57">
      <c r="F323" s="9"/>
      <c r="G323" s="22">
        <v>0.22384599999999999</v>
      </c>
      <c r="H323" s="22">
        <v>8.1885399999999997</v>
      </c>
      <c r="I323" s="22">
        <v>-1.62933E-2</v>
      </c>
      <c r="J323" s="22">
        <v>313</v>
      </c>
      <c r="K323" s="22">
        <v>0.22323599999999999</v>
      </c>
      <c r="L323">
        <f t="shared" si="48"/>
        <v>20.115185185185183</v>
      </c>
      <c r="M323">
        <f t="shared" si="49"/>
        <v>4.5027037429629626</v>
      </c>
      <c r="N323" s="9"/>
      <c r="O323" s="22">
        <v>1.47614</v>
      </c>
      <c r="P323" s="22">
        <v>12.0077</v>
      </c>
      <c r="Q323" s="22">
        <v>-1.4639299999999999E-2</v>
      </c>
      <c r="R323" s="22">
        <v>313</v>
      </c>
      <c r="S323" s="22">
        <v>1.4749099999999999</v>
      </c>
      <c r="T323">
        <f t="shared" si="50"/>
        <v>18.07320987654321</v>
      </c>
      <c r="U323">
        <f t="shared" si="51"/>
        <v>26.678588027160494</v>
      </c>
      <c r="X323" s="9"/>
      <c r="Y323" s="22">
        <v>0.22384599999999999</v>
      </c>
      <c r="Z323" s="22">
        <v>17.553799999999999</v>
      </c>
      <c r="AA323" s="22">
        <v>-1.6284199999999999E-2</v>
      </c>
      <c r="AB323" s="22">
        <v>313</v>
      </c>
      <c r="AC323" s="22">
        <v>0.22311400000000001</v>
      </c>
      <c r="AD323">
        <f t="shared" si="52"/>
        <v>20.103950617283949</v>
      </c>
      <c r="AE323">
        <f t="shared" si="53"/>
        <v>4.5001889298765425</v>
      </c>
      <c r="AF323" s="9"/>
      <c r="AG323" s="22">
        <v>1.47614</v>
      </c>
      <c r="AH323" s="22">
        <v>21.373000000000001</v>
      </c>
      <c r="AI323" s="22">
        <v>-1.4624E-2</v>
      </c>
      <c r="AJ323" s="22">
        <v>313</v>
      </c>
      <c r="AK323" s="22">
        <v>1.47522</v>
      </c>
      <c r="AL323">
        <f t="shared" si="54"/>
        <v>18.054320987654318</v>
      </c>
      <c r="AM323">
        <f t="shared" si="55"/>
        <v>26.650705382716044</v>
      </c>
      <c r="AP323" s="9"/>
      <c r="AQ323" s="22">
        <v>0.22384599999999999</v>
      </c>
      <c r="AR323" s="22">
        <v>26.940999999999999</v>
      </c>
      <c r="AS323" s="22">
        <v>-1.62781E-2</v>
      </c>
      <c r="AT323" s="22">
        <v>313</v>
      </c>
      <c r="AU323" s="22">
        <v>0.22323599999999999</v>
      </c>
      <c r="AV323">
        <f t="shared" si="56"/>
        <v>20.096419753086419</v>
      </c>
      <c r="AW323">
        <f t="shared" si="57"/>
        <v>4.4985031760493825</v>
      </c>
      <c r="AX323" s="9"/>
      <c r="AY323" s="22">
        <v>1.47614</v>
      </c>
      <c r="AZ323" s="22">
        <v>30.760200000000001</v>
      </c>
      <c r="BA323" s="22">
        <v>-1.4633200000000001E-2</v>
      </c>
      <c r="BB323" s="22">
        <v>313</v>
      </c>
      <c r="BC323" s="22">
        <v>1.47522</v>
      </c>
      <c r="BD323">
        <f t="shared" si="58"/>
        <v>18.065679012345679</v>
      </c>
      <c r="BE323">
        <f t="shared" si="59"/>
        <v>26.667471417283952</v>
      </c>
    </row>
    <row r="324" spans="6:57">
      <c r="F324" s="9"/>
      <c r="G324" s="22">
        <v>0.21881100000000001</v>
      </c>
      <c r="H324" s="22">
        <v>8.1986100000000004</v>
      </c>
      <c r="I324" s="22">
        <v>-1.6290300000000001E-2</v>
      </c>
      <c r="J324" s="22">
        <v>314</v>
      </c>
      <c r="K324" s="22">
        <v>0.21832299999999999</v>
      </c>
      <c r="L324">
        <f t="shared" si="48"/>
        <v>20.11148148148148</v>
      </c>
      <c r="M324">
        <f t="shared" si="49"/>
        <v>4.4006133744444442</v>
      </c>
      <c r="N324" s="9"/>
      <c r="O324" s="22">
        <v>1.4811700000000001</v>
      </c>
      <c r="P324" s="22">
        <v>12.017799999999999</v>
      </c>
      <c r="Q324" s="22">
        <v>-1.46027E-2</v>
      </c>
      <c r="R324" s="22">
        <v>314</v>
      </c>
      <c r="S324" s="22">
        <v>1.4801</v>
      </c>
      <c r="T324">
        <f t="shared" si="50"/>
        <v>18.028024691358024</v>
      </c>
      <c r="U324">
        <f t="shared" si="51"/>
        <v>26.702569332098765</v>
      </c>
      <c r="X324" s="9"/>
      <c r="Y324" s="22">
        <v>0.21881100000000001</v>
      </c>
      <c r="Z324" s="22">
        <v>17.5639</v>
      </c>
      <c r="AA324" s="22">
        <v>-1.6284199999999999E-2</v>
      </c>
      <c r="AB324" s="22">
        <v>314</v>
      </c>
      <c r="AC324" s="22">
        <v>0.21820100000000001</v>
      </c>
      <c r="AD324">
        <f t="shared" si="52"/>
        <v>20.103950617283949</v>
      </c>
      <c r="AE324">
        <f t="shared" si="53"/>
        <v>4.3989655385185182</v>
      </c>
      <c r="AF324" s="9"/>
      <c r="AG324" s="22">
        <v>1.4811700000000001</v>
      </c>
      <c r="AH324" s="22">
        <v>21.382999999999999</v>
      </c>
      <c r="AI324" s="22">
        <v>-1.4590499999999999E-2</v>
      </c>
      <c r="AJ324" s="22">
        <v>314</v>
      </c>
      <c r="AK324" s="22">
        <v>1.48041</v>
      </c>
      <c r="AL324">
        <f t="shared" si="54"/>
        <v>18.012962962962959</v>
      </c>
      <c r="AM324">
        <f t="shared" si="55"/>
        <v>26.68026035185185</v>
      </c>
      <c r="AP324" s="9"/>
      <c r="AQ324" s="22">
        <v>0.21881100000000001</v>
      </c>
      <c r="AR324" s="22">
        <v>26.9511</v>
      </c>
      <c r="AS324" s="22">
        <v>-1.62811E-2</v>
      </c>
      <c r="AT324" s="22">
        <v>314</v>
      </c>
      <c r="AU324" s="22">
        <v>0.21826200000000001</v>
      </c>
      <c r="AV324">
        <f t="shared" si="56"/>
        <v>20.100123456790122</v>
      </c>
      <c r="AW324">
        <f t="shared" si="57"/>
        <v>4.3981281137037032</v>
      </c>
      <c r="AX324" s="9"/>
      <c r="AY324" s="22">
        <v>1.4811700000000001</v>
      </c>
      <c r="AZ324" s="22">
        <v>30.770299999999999</v>
      </c>
      <c r="BA324" s="22">
        <v>-1.46027E-2</v>
      </c>
      <c r="BB324" s="22">
        <v>314</v>
      </c>
      <c r="BC324" s="22">
        <v>1.48071</v>
      </c>
      <c r="BD324">
        <f t="shared" si="58"/>
        <v>18.028024691358024</v>
      </c>
      <c r="BE324">
        <f t="shared" si="59"/>
        <v>26.702569332098765</v>
      </c>
    </row>
    <row r="325" spans="6:57">
      <c r="F325" s="9"/>
      <c r="G325" s="22">
        <v>0.21377599999999999</v>
      </c>
      <c r="H325" s="22">
        <v>8.2086900000000007</v>
      </c>
      <c r="I325" s="22">
        <v>-1.6296399999999999E-2</v>
      </c>
      <c r="J325" s="22">
        <v>315</v>
      </c>
      <c r="K325" s="22">
        <v>0.21334800000000001</v>
      </c>
      <c r="L325">
        <f t="shared" si="48"/>
        <v>20.119012345679007</v>
      </c>
      <c r="M325">
        <f t="shared" si="49"/>
        <v>4.3009619832098753</v>
      </c>
      <c r="N325" s="9"/>
      <c r="O325" s="22">
        <v>1.48621</v>
      </c>
      <c r="P325" s="22">
        <v>12.027900000000001</v>
      </c>
      <c r="Q325" s="22">
        <v>-1.4566000000000001E-2</v>
      </c>
      <c r="R325" s="22">
        <v>315</v>
      </c>
      <c r="S325" s="22">
        <v>1.48529</v>
      </c>
      <c r="T325">
        <f t="shared" si="50"/>
        <v>17.982716049382717</v>
      </c>
      <c r="U325">
        <f t="shared" si="51"/>
        <v>26.726092419753087</v>
      </c>
      <c r="X325" s="9"/>
      <c r="Y325" s="22">
        <v>0.21377599999999999</v>
      </c>
      <c r="Z325" s="22">
        <v>17.573899999999998</v>
      </c>
      <c r="AA325" s="22">
        <v>-1.6290300000000001E-2</v>
      </c>
      <c r="AB325" s="22">
        <v>315</v>
      </c>
      <c r="AC325" s="22">
        <v>0.213257</v>
      </c>
      <c r="AD325">
        <f t="shared" si="52"/>
        <v>20.11148148148148</v>
      </c>
      <c r="AE325">
        <f t="shared" si="53"/>
        <v>4.2993520651851851</v>
      </c>
      <c r="AF325" s="9"/>
      <c r="AG325" s="22">
        <v>1.48621</v>
      </c>
      <c r="AH325" s="22">
        <v>21.3931</v>
      </c>
      <c r="AI325" s="22">
        <v>-1.4556899999999999E-2</v>
      </c>
      <c r="AJ325" s="22">
        <v>315</v>
      </c>
      <c r="AK325" s="22">
        <v>1.48529</v>
      </c>
      <c r="AL325">
        <f t="shared" si="54"/>
        <v>17.971481481481479</v>
      </c>
      <c r="AM325">
        <f t="shared" si="55"/>
        <v>26.709395492592591</v>
      </c>
      <c r="AP325" s="9"/>
      <c r="AQ325" s="22">
        <v>0.21377599999999999</v>
      </c>
      <c r="AR325" s="22">
        <v>26.961200000000002</v>
      </c>
      <c r="AS325" s="22">
        <v>-1.6287200000000002E-2</v>
      </c>
      <c r="AT325" s="22">
        <v>315</v>
      </c>
      <c r="AU325" s="22">
        <v>0.213257</v>
      </c>
      <c r="AV325">
        <f t="shared" si="56"/>
        <v>20.107654320987656</v>
      </c>
      <c r="AW325">
        <f t="shared" si="57"/>
        <v>4.2985339101234574</v>
      </c>
      <c r="AX325" s="9"/>
      <c r="AY325" s="22">
        <v>1.48621</v>
      </c>
      <c r="AZ325" s="22">
        <v>30.7804</v>
      </c>
      <c r="BA325" s="22">
        <v>-1.4566000000000001E-2</v>
      </c>
      <c r="BB325" s="22">
        <v>315</v>
      </c>
      <c r="BC325" s="22">
        <v>1.48529</v>
      </c>
      <c r="BD325">
        <f t="shared" si="58"/>
        <v>17.982716049382717</v>
      </c>
      <c r="BE325">
        <f t="shared" si="59"/>
        <v>26.726092419753087</v>
      </c>
    </row>
    <row r="326" spans="6:57">
      <c r="F326" s="9"/>
      <c r="G326" s="22">
        <v>0.20874000000000001</v>
      </c>
      <c r="H326" s="22">
        <v>8.2187599999999996</v>
      </c>
      <c r="I326" s="22">
        <v>-1.6299399999999999E-2</v>
      </c>
      <c r="J326" s="22">
        <v>316</v>
      </c>
      <c r="K326" s="22">
        <v>0.20809900000000001</v>
      </c>
      <c r="L326">
        <f t="shared" si="48"/>
        <v>20.122716049382714</v>
      </c>
      <c r="M326">
        <f t="shared" si="49"/>
        <v>4.2004157481481474</v>
      </c>
      <c r="N326" s="9"/>
      <c r="O326" s="22">
        <v>1.4912399999999999</v>
      </c>
      <c r="P326" s="22">
        <v>12.0379</v>
      </c>
      <c r="Q326" s="22">
        <v>-1.45264E-2</v>
      </c>
      <c r="R326" s="22">
        <v>316</v>
      </c>
      <c r="S326" s="22">
        <v>1.49078</v>
      </c>
      <c r="T326">
        <f t="shared" si="50"/>
        <v>17.933827160493827</v>
      </c>
      <c r="U326">
        <f t="shared" si="51"/>
        <v>26.743640414814813</v>
      </c>
      <c r="X326" s="9"/>
      <c r="Y326" s="22">
        <v>0.20874000000000001</v>
      </c>
      <c r="Z326" s="22">
        <v>17.584</v>
      </c>
      <c r="AA326" s="22">
        <v>-1.62933E-2</v>
      </c>
      <c r="AB326" s="22">
        <v>316</v>
      </c>
      <c r="AC326" s="22">
        <v>0.20819099999999999</v>
      </c>
      <c r="AD326">
        <f t="shared" si="52"/>
        <v>20.115185185185183</v>
      </c>
      <c r="AE326">
        <f t="shared" si="53"/>
        <v>4.1988437555555551</v>
      </c>
      <c r="AF326" s="9"/>
      <c r="AG326" s="22">
        <v>1.4912399999999999</v>
      </c>
      <c r="AH326" s="22">
        <v>21.403199999999998</v>
      </c>
      <c r="AI326" s="22">
        <v>-1.45203E-2</v>
      </c>
      <c r="AJ326" s="22">
        <v>316</v>
      </c>
      <c r="AK326" s="22">
        <v>1.49048</v>
      </c>
      <c r="AL326">
        <f t="shared" si="54"/>
        <v>17.926296296296293</v>
      </c>
      <c r="AM326">
        <f t="shared" si="55"/>
        <v>26.732410088888884</v>
      </c>
      <c r="AP326" s="9"/>
      <c r="AQ326" s="22">
        <v>0.20874000000000001</v>
      </c>
      <c r="AR326" s="22">
        <v>26.971299999999999</v>
      </c>
      <c r="AS326" s="22">
        <v>-1.6296399999999999E-2</v>
      </c>
      <c r="AT326" s="22">
        <v>316</v>
      </c>
      <c r="AU326" s="22">
        <v>0.207977</v>
      </c>
      <c r="AV326">
        <f t="shared" si="56"/>
        <v>20.119012345679007</v>
      </c>
      <c r="AW326">
        <f t="shared" si="57"/>
        <v>4.1996426370370363</v>
      </c>
      <c r="AX326" s="9"/>
      <c r="AY326" s="22">
        <v>1.4912399999999999</v>
      </c>
      <c r="AZ326" s="22">
        <v>30.790400000000002</v>
      </c>
      <c r="BA326" s="22">
        <v>-1.45294E-2</v>
      </c>
      <c r="BB326" s="22">
        <v>316</v>
      </c>
      <c r="BC326" s="22">
        <v>1.49048</v>
      </c>
      <c r="BD326">
        <f t="shared" si="58"/>
        <v>17.93753086419753</v>
      </c>
      <c r="BE326">
        <f t="shared" si="59"/>
        <v>26.749163525925923</v>
      </c>
    </row>
    <row r="327" spans="6:57">
      <c r="F327" s="9"/>
      <c r="G327" s="22">
        <v>0.203705</v>
      </c>
      <c r="H327" s="22">
        <v>8.2288300000000003</v>
      </c>
      <c r="I327" s="22">
        <v>-1.6302500000000001E-2</v>
      </c>
      <c r="J327" s="22">
        <v>317</v>
      </c>
      <c r="K327" s="22">
        <v>0.20318600000000001</v>
      </c>
      <c r="L327">
        <f t="shared" si="48"/>
        <v>20.126543209876544</v>
      </c>
      <c r="M327">
        <f t="shared" si="49"/>
        <v>4.0998774845679016</v>
      </c>
      <c r="N327" s="9"/>
      <c r="O327" s="22">
        <v>1.4962800000000001</v>
      </c>
      <c r="P327" s="22">
        <v>12.048</v>
      </c>
      <c r="Q327" s="22">
        <v>-1.44867E-2</v>
      </c>
      <c r="R327" s="22">
        <v>317</v>
      </c>
      <c r="S327" s="22">
        <v>1.4956700000000001</v>
      </c>
      <c r="T327">
        <f t="shared" si="50"/>
        <v>17.884814814814817</v>
      </c>
      <c r="U327">
        <f t="shared" si="51"/>
        <v>26.760690711111117</v>
      </c>
      <c r="X327" s="9"/>
      <c r="Y327" s="22">
        <v>0.203705</v>
      </c>
      <c r="Z327" s="22">
        <v>17.594100000000001</v>
      </c>
      <c r="AA327" s="22">
        <v>-1.6299399999999999E-2</v>
      </c>
      <c r="AB327" s="22">
        <v>317</v>
      </c>
      <c r="AC327" s="22">
        <v>0.20321700000000001</v>
      </c>
      <c r="AD327">
        <f t="shared" si="52"/>
        <v>20.122716049382714</v>
      </c>
      <c r="AE327">
        <f t="shared" si="53"/>
        <v>4.099097872839506</v>
      </c>
      <c r="AF327" s="9"/>
      <c r="AG327" s="22">
        <v>1.4962800000000001</v>
      </c>
      <c r="AH327" s="22">
        <v>21.4133</v>
      </c>
      <c r="AI327" s="22">
        <v>-1.4483599999999999E-2</v>
      </c>
      <c r="AJ327" s="22">
        <v>317</v>
      </c>
      <c r="AK327" s="22">
        <v>1.49597</v>
      </c>
      <c r="AL327">
        <f t="shared" si="54"/>
        <v>17.880987654320986</v>
      </c>
      <c r="AM327">
        <f t="shared" si="55"/>
        <v>26.754964207407404</v>
      </c>
      <c r="AP327" s="9"/>
      <c r="AQ327" s="22">
        <v>0.203705</v>
      </c>
      <c r="AR327" s="22">
        <v>26.981300000000001</v>
      </c>
      <c r="AS327" s="22">
        <v>-1.6296399999999999E-2</v>
      </c>
      <c r="AT327" s="22">
        <v>317</v>
      </c>
      <c r="AU327" s="22">
        <v>0.20318600000000001</v>
      </c>
      <c r="AV327">
        <f t="shared" si="56"/>
        <v>20.119012345679007</v>
      </c>
      <c r="AW327">
        <f t="shared" si="57"/>
        <v>4.0983434098765423</v>
      </c>
      <c r="AX327" s="9"/>
      <c r="AY327" s="22">
        <v>1.4962800000000001</v>
      </c>
      <c r="AZ327" s="22">
        <v>30.8005</v>
      </c>
      <c r="BA327" s="22">
        <v>-1.44928E-2</v>
      </c>
      <c r="BB327" s="22">
        <v>317</v>
      </c>
      <c r="BC327" s="22">
        <v>1.4956700000000001</v>
      </c>
      <c r="BD327">
        <f t="shared" si="58"/>
        <v>17.892345679012344</v>
      </c>
      <c r="BE327">
        <f t="shared" si="59"/>
        <v>26.771958992592591</v>
      </c>
    </row>
    <row r="328" spans="6:57">
      <c r="F328" s="9"/>
      <c r="G328" s="22">
        <v>0.19866900000000001</v>
      </c>
      <c r="H328" s="22">
        <v>8.2388999999999992</v>
      </c>
      <c r="I328" s="22">
        <v>-1.6314700000000001E-2</v>
      </c>
      <c r="J328" s="22">
        <v>318</v>
      </c>
      <c r="K328" s="22">
        <v>0.198212</v>
      </c>
      <c r="L328">
        <f t="shared" si="48"/>
        <v>20.141604938271605</v>
      </c>
      <c r="M328">
        <f t="shared" si="49"/>
        <v>4.001512511481482</v>
      </c>
      <c r="N328" s="9"/>
      <c r="O328" s="22">
        <v>1.5013099999999999</v>
      </c>
      <c r="P328" s="22">
        <v>12.0581</v>
      </c>
      <c r="Q328" s="22">
        <v>-1.4444E-2</v>
      </c>
      <c r="R328" s="22">
        <v>318</v>
      </c>
      <c r="S328" s="22">
        <v>1.50085</v>
      </c>
      <c r="T328">
        <f t="shared" si="50"/>
        <v>17.832098765432097</v>
      </c>
      <c r="U328">
        <f t="shared" si="51"/>
        <v>26.77150819753086</v>
      </c>
      <c r="X328" s="9"/>
      <c r="Y328" s="22">
        <v>0.19866900000000001</v>
      </c>
      <c r="Z328" s="22">
        <v>17.604099999999999</v>
      </c>
      <c r="AA328" s="22">
        <v>-1.6302500000000001E-2</v>
      </c>
      <c r="AB328" s="22">
        <v>318</v>
      </c>
      <c r="AC328" s="22">
        <v>0.19811999999999999</v>
      </c>
      <c r="AD328">
        <f t="shared" si="52"/>
        <v>20.126543209876544</v>
      </c>
      <c r="AE328">
        <f t="shared" si="53"/>
        <v>3.9985202129629633</v>
      </c>
      <c r="AF328" s="9"/>
      <c r="AG328" s="22">
        <v>1.5013099999999999</v>
      </c>
      <c r="AH328" s="22">
        <v>21.423300000000001</v>
      </c>
      <c r="AI328" s="22">
        <v>-1.4444E-2</v>
      </c>
      <c r="AJ328" s="22">
        <v>318</v>
      </c>
      <c r="AK328" s="22">
        <v>1.5005500000000001</v>
      </c>
      <c r="AL328">
        <f t="shared" si="54"/>
        <v>17.832098765432097</v>
      </c>
      <c r="AM328">
        <f t="shared" si="55"/>
        <v>26.77150819753086</v>
      </c>
      <c r="AP328" s="9"/>
      <c r="AQ328" s="22">
        <v>0.19866900000000001</v>
      </c>
      <c r="AR328" s="22">
        <v>26.991399999999999</v>
      </c>
      <c r="AS328" s="22">
        <v>-1.6302500000000001E-2</v>
      </c>
      <c r="AT328" s="22">
        <v>318</v>
      </c>
      <c r="AU328" s="22">
        <v>0.19811999999999999</v>
      </c>
      <c r="AV328">
        <f t="shared" si="56"/>
        <v>20.126543209876544</v>
      </c>
      <c r="AW328">
        <f t="shared" si="57"/>
        <v>3.9985202129629633</v>
      </c>
      <c r="AX328" s="9"/>
      <c r="AY328" s="22">
        <v>1.5013099999999999</v>
      </c>
      <c r="AZ328" s="22">
        <v>30.810600000000001</v>
      </c>
      <c r="BA328" s="22">
        <v>-1.44531E-2</v>
      </c>
      <c r="BB328" s="22">
        <v>318</v>
      </c>
      <c r="BC328" s="22">
        <v>1.50024</v>
      </c>
      <c r="BD328">
        <f t="shared" si="58"/>
        <v>17.843333333333334</v>
      </c>
      <c r="BE328">
        <f t="shared" si="59"/>
        <v>26.788374766666667</v>
      </c>
    </row>
    <row r="329" spans="6:57">
      <c r="F329" s="9"/>
      <c r="G329" s="22">
        <v>0.193634</v>
      </c>
      <c r="H329" s="22">
        <v>8.2489699999999999</v>
      </c>
      <c r="I329" s="22">
        <v>-1.6308599999999999E-2</v>
      </c>
      <c r="J329" s="22">
        <v>319</v>
      </c>
      <c r="K329" s="22">
        <v>0.193054</v>
      </c>
      <c r="L329">
        <f t="shared" si="48"/>
        <v>20.134074074074071</v>
      </c>
      <c r="M329">
        <f t="shared" si="49"/>
        <v>3.8986412992592587</v>
      </c>
      <c r="N329" s="9"/>
      <c r="O329" s="22">
        <v>1.5063500000000001</v>
      </c>
      <c r="P329" s="22">
        <v>12.068199999999999</v>
      </c>
      <c r="Q329" s="22">
        <v>-1.44043E-2</v>
      </c>
      <c r="R329" s="22">
        <v>319</v>
      </c>
      <c r="S329" s="22">
        <v>1.5057400000000001</v>
      </c>
      <c r="T329">
        <f t="shared" si="50"/>
        <v>17.783086419753086</v>
      </c>
      <c r="U329">
        <f t="shared" si="51"/>
        <v>26.787552228395064</v>
      </c>
      <c r="X329" s="9"/>
      <c r="Y329" s="22">
        <v>0.193634</v>
      </c>
      <c r="Z329" s="22">
        <v>17.6142</v>
      </c>
      <c r="AA329" s="22">
        <v>-1.6308599999999999E-2</v>
      </c>
      <c r="AB329" s="22">
        <v>319</v>
      </c>
      <c r="AC329" s="22">
        <v>0.193054</v>
      </c>
      <c r="AD329">
        <f t="shared" si="52"/>
        <v>20.134074074074071</v>
      </c>
      <c r="AE329">
        <f t="shared" si="53"/>
        <v>3.8986412992592587</v>
      </c>
      <c r="AF329" s="9"/>
      <c r="AG329" s="22">
        <v>1.5063500000000001</v>
      </c>
      <c r="AH329" s="22">
        <v>21.433399999999999</v>
      </c>
      <c r="AI329" s="22">
        <v>-1.4401199999999999E-2</v>
      </c>
      <c r="AJ329" s="22">
        <v>319</v>
      </c>
      <c r="AK329" s="22">
        <v>1.5057400000000001</v>
      </c>
      <c r="AL329">
        <f t="shared" si="54"/>
        <v>17.779259259259259</v>
      </c>
      <c r="AM329">
        <f t="shared" si="55"/>
        <v>26.781787185185188</v>
      </c>
      <c r="AP329" s="9"/>
      <c r="AQ329" s="22">
        <v>0.193634</v>
      </c>
      <c r="AR329" s="22">
        <v>27.0015</v>
      </c>
      <c r="AS329" s="22">
        <v>-1.6308599999999999E-2</v>
      </c>
      <c r="AT329" s="22">
        <v>319</v>
      </c>
      <c r="AU329" s="22">
        <v>0.192719</v>
      </c>
      <c r="AV329">
        <f t="shared" si="56"/>
        <v>20.134074074074071</v>
      </c>
      <c r="AW329">
        <f t="shared" si="57"/>
        <v>3.8986412992592587</v>
      </c>
      <c r="AX329" s="9"/>
      <c r="AY329" s="22">
        <v>1.5063500000000001</v>
      </c>
      <c r="AZ329" s="22">
        <v>30.820699999999999</v>
      </c>
      <c r="BA329" s="22">
        <v>-1.4413499999999999E-2</v>
      </c>
      <c r="BB329" s="22">
        <v>319</v>
      </c>
      <c r="BC329" s="22">
        <v>1.5057400000000001</v>
      </c>
      <c r="BD329">
        <f t="shared" si="58"/>
        <v>17.794444444444444</v>
      </c>
      <c r="BE329">
        <f t="shared" si="59"/>
        <v>26.804661388888888</v>
      </c>
    </row>
    <row r="330" spans="6:57">
      <c r="F330" s="9"/>
      <c r="G330" s="22">
        <v>0.18859899999999999</v>
      </c>
      <c r="H330" s="22">
        <v>8.2590400000000006</v>
      </c>
      <c r="I330" s="22">
        <v>-1.63208E-2</v>
      </c>
      <c r="J330" s="22">
        <v>320</v>
      </c>
      <c r="K330" s="22">
        <v>0.18786600000000001</v>
      </c>
      <c r="L330">
        <f t="shared" si="48"/>
        <v>20.149135802469136</v>
      </c>
      <c r="M330">
        <f t="shared" si="49"/>
        <v>3.8001068632098765</v>
      </c>
      <c r="N330" s="9"/>
      <c r="O330" s="22">
        <v>1.5113799999999999</v>
      </c>
      <c r="P330" s="22">
        <v>12.078200000000001</v>
      </c>
      <c r="Q330" s="22">
        <v>-1.43585E-2</v>
      </c>
      <c r="R330" s="22">
        <v>320</v>
      </c>
      <c r="S330" s="22">
        <v>1.5106200000000001</v>
      </c>
      <c r="T330">
        <f t="shared" si="50"/>
        <v>17.726543209876542</v>
      </c>
      <c r="U330">
        <f t="shared" si="51"/>
        <v>26.791542876543208</v>
      </c>
      <c r="X330" s="9"/>
      <c r="Y330" s="22">
        <v>0.18859899999999999</v>
      </c>
      <c r="Z330" s="22">
        <v>17.624300000000002</v>
      </c>
      <c r="AA330" s="22">
        <v>-1.6314700000000001E-2</v>
      </c>
      <c r="AB330" s="22">
        <v>320</v>
      </c>
      <c r="AC330" s="22">
        <v>0.18768299999999999</v>
      </c>
      <c r="AD330">
        <f t="shared" si="52"/>
        <v>20.141604938271605</v>
      </c>
      <c r="AE330">
        <f t="shared" si="53"/>
        <v>3.7986865497530862</v>
      </c>
      <c r="AF330" s="9"/>
      <c r="AG330" s="22">
        <v>1.5113799999999999</v>
      </c>
      <c r="AH330" s="22">
        <v>21.4435</v>
      </c>
      <c r="AI330" s="22">
        <v>-1.43585E-2</v>
      </c>
      <c r="AJ330" s="22">
        <v>320</v>
      </c>
      <c r="AK330" s="22">
        <v>1.5106200000000001</v>
      </c>
      <c r="AL330">
        <f t="shared" si="54"/>
        <v>17.726543209876542</v>
      </c>
      <c r="AM330">
        <f t="shared" si="55"/>
        <v>26.791542876543208</v>
      </c>
      <c r="AP330" s="9"/>
      <c r="AQ330" s="22">
        <v>0.18859899999999999</v>
      </c>
      <c r="AR330" s="22">
        <v>27.011500000000002</v>
      </c>
      <c r="AS330" s="22">
        <v>-1.6311599999999999E-2</v>
      </c>
      <c r="AT330" s="22">
        <v>320</v>
      </c>
      <c r="AU330" s="22">
        <v>0.18811</v>
      </c>
      <c r="AV330">
        <f t="shared" si="56"/>
        <v>20.137777777777774</v>
      </c>
      <c r="AW330">
        <f t="shared" si="57"/>
        <v>3.7979647511111101</v>
      </c>
      <c r="AX330" s="9"/>
      <c r="AY330" s="22">
        <v>1.5113799999999999</v>
      </c>
      <c r="AZ330" s="22">
        <v>30.8307</v>
      </c>
      <c r="BA330" s="22">
        <v>-1.43646E-2</v>
      </c>
      <c r="BB330" s="22">
        <v>320</v>
      </c>
      <c r="BC330" s="22">
        <v>1.5097</v>
      </c>
      <c r="BD330">
        <f t="shared" si="58"/>
        <v>17.734074074074073</v>
      </c>
      <c r="BE330">
        <f t="shared" si="59"/>
        <v>26.802924874074073</v>
      </c>
    </row>
    <row r="331" spans="6:57">
      <c r="F331" s="9"/>
      <c r="G331" s="22">
        <v>0.183563</v>
      </c>
      <c r="H331" s="22">
        <v>8.2691099999999995</v>
      </c>
      <c r="I331" s="22">
        <v>-1.6323899999999999E-2</v>
      </c>
      <c r="J331" s="22">
        <v>321</v>
      </c>
      <c r="K331" s="22">
        <v>0.182953</v>
      </c>
      <c r="L331">
        <f t="shared" si="48"/>
        <v>20.15296296296296</v>
      </c>
      <c r="M331">
        <f t="shared" si="49"/>
        <v>3.6993383403703697</v>
      </c>
      <c r="N331" s="9"/>
      <c r="O331" s="22">
        <v>1.5164200000000001</v>
      </c>
      <c r="P331" s="22">
        <v>12.0883</v>
      </c>
      <c r="Q331" s="22">
        <v>-1.43158E-2</v>
      </c>
      <c r="R331" s="22">
        <v>321</v>
      </c>
      <c r="S331" s="22">
        <v>1.5158100000000001</v>
      </c>
      <c r="T331">
        <f t="shared" si="50"/>
        <v>17.673827160493826</v>
      </c>
      <c r="U331">
        <f t="shared" si="51"/>
        <v>26.80094498271605</v>
      </c>
      <c r="X331" s="9"/>
      <c r="Y331" s="22">
        <v>0.183563</v>
      </c>
      <c r="Z331" s="22">
        <v>17.634399999999999</v>
      </c>
      <c r="AA331" s="22">
        <v>-1.63208E-2</v>
      </c>
      <c r="AB331" s="22">
        <v>321</v>
      </c>
      <c r="AC331" s="22">
        <v>0.182953</v>
      </c>
      <c r="AD331">
        <f t="shared" si="52"/>
        <v>20.149135802469136</v>
      </c>
      <c r="AE331">
        <f t="shared" si="53"/>
        <v>3.6986358153086423</v>
      </c>
      <c r="AF331" s="9"/>
      <c r="AG331" s="22">
        <v>1.5164200000000001</v>
      </c>
      <c r="AH331" s="22">
        <v>21.453499999999998</v>
      </c>
      <c r="AI331" s="22">
        <v>-1.4312699999999999E-2</v>
      </c>
      <c r="AJ331" s="22">
        <v>321</v>
      </c>
      <c r="AK331" s="22">
        <v>1.5158100000000001</v>
      </c>
      <c r="AL331">
        <f t="shared" si="54"/>
        <v>17.669999999999998</v>
      </c>
      <c r="AM331">
        <f t="shared" si="55"/>
        <v>26.795141399999999</v>
      </c>
      <c r="AP331" s="9"/>
      <c r="AQ331" s="22">
        <v>0.183563</v>
      </c>
      <c r="AR331" s="22">
        <v>27.021599999999999</v>
      </c>
      <c r="AS331" s="22">
        <v>-1.63208E-2</v>
      </c>
      <c r="AT331" s="22">
        <v>321</v>
      </c>
      <c r="AU331" s="22">
        <v>0.18298300000000001</v>
      </c>
      <c r="AV331">
        <f t="shared" si="56"/>
        <v>20.149135802469136</v>
      </c>
      <c r="AW331">
        <f t="shared" si="57"/>
        <v>3.6986358153086423</v>
      </c>
      <c r="AX331" s="9"/>
      <c r="AY331" s="22">
        <v>1.5164200000000001</v>
      </c>
      <c r="AZ331" s="22">
        <v>30.840800000000002</v>
      </c>
      <c r="BA331" s="22">
        <v>-1.43219E-2</v>
      </c>
      <c r="BB331" s="22">
        <v>321</v>
      </c>
      <c r="BC331" s="22">
        <v>1.5155000000000001</v>
      </c>
      <c r="BD331">
        <f t="shared" si="58"/>
        <v>17.68135802469136</v>
      </c>
      <c r="BE331">
        <f t="shared" si="59"/>
        <v>26.812364935802474</v>
      </c>
    </row>
    <row r="332" spans="6:57">
      <c r="F332" s="9"/>
      <c r="G332" s="22">
        <v>0.17852799999999999</v>
      </c>
      <c r="H332" s="22">
        <v>8.2791800000000002</v>
      </c>
      <c r="I332" s="22">
        <v>-1.6330000000000001E-2</v>
      </c>
      <c r="J332" s="22">
        <v>322</v>
      </c>
      <c r="K332" s="22">
        <v>0.177948</v>
      </c>
      <c r="L332">
        <f t="shared" ref="L332:L388" si="60">-I332/$F$2*1000</f>
        <v>20.160493827160494</v>
      </c>
      <c r="M332">
        <f t="shared" ref="M332:M388" si="61">L332*G332</f>
        <v>3.5992126419753085</v>
      </c>
      <c r="N332" s="9"/>
      <c r="O332" s="22">
        <v>1.52145</v>
      </c>
      <c r="P332" s="22">
        <v>12.0984</v>
      </c>
      <c r="Q332" s="22">
        <v>-1.427E-2</v>
      </c>
      <c r="R332" s="22">
        <v>322</v>
      </c>
      <c r="S332" s="22">
        <v>1.5203899999999999</v>
      </c>
      <c r="T332">
        <f t="shared" ref="T332:T388" si="62">-Q332/$F$2*1000</f>
        <v>17.617283950617285</v>
      </c>
      <c r="U332">
        <f t="shared" ref="U332:U388" si="63">T332*O332</f>
        <v>26.803816666666666</v>
      </c>
      <c r="X332" s="9"/>
      <c r="Y332" s="22">
        <v>0.17852799999999999</v>
      </c>
      <c r="Z332" s="22">
        <v>17.644400000000001</v>
      </c>
      <c r="AA332" s="22">
        <v>-1.6326899999999998E-2</v>
      </c>
      <c r="AB332" s="22">
        <v>322</v>
      </c>
      <c r="AC332" s="22">
        <v>0.17825299999999999</v>
      </c>
      <c r="AD332">
        <f t="shared" ref="AD332:AD388" si="64">-AA332/$F$2*1000</f>
        <v>20.156666666666663</v>
      </c>
      <c r="AE332">
        <f t="shared" ref="AE332:AE388" si="65">AD332*Y332</f>
        <v>3.5985293866666659</v>
      </c>
      <c r="AF332" s="9"/>
      <c r="AG332" s="22">
        <v>1.52145</v>
      </c>
      <c r="AH332" s="22">
        <v>21.4636</v>
      </c>
      <c r="AI332" s="22">
        <v>-1.427E-2</v>
      </c>
      <c r="AJ332" s="22">
        <v>322</v>
      </c>
      <c r="AK332" s="22">
        <v>1.5203899999999999</v>
      </c>
      <c r="AL332">
        <f t="shared" ref="AL332:AL388" si="66">-AI332/$F$2*1000</f>
        <v>17.617283950617285</v>
      </c>
      <c r="AM332">
        <f t="shared" ref="AM332:AM388" si="67">AL332*AG332</f>
        <v>26.803816666666666</v>
      </c>
      <c r="AP332" s="9"/>
      <c r="AQ332" s="22">
        <v>0.17852799999999999</v>
      </c>
      <c r="AR332" s="22">
        <v>27.031700000000001</v>
      </c>
      <c r="AS332" s="22">
        <v>-1.6326899999999998E-2</v>
      </c>
      <c r="AT332" s="22">
        <v>322</v>
      </c>
      <c r="AU332" s="22">
        <v>0.178009</v>
      </c>
      <c r="AV332">
        <f t="shared" ref="AV332:AV388" si="68">-AS332/$F$2*1000</f>
        <v>20.156666666666663</v>
      </c>
      <c r="AW332">
        <f t="shared" ref="AW332:AW388" si="69">AV332*AQ332</f>
        <v>3.5985293866666659</v>
      </c>
      <c r="AX332" s="9"/>
      <c r="AY332" s="22">
        <v>1.52145</v>
      </c>
      <c r="AZ332" s="22">
        <v>30.850899999999999</v>
      </c>
      <c r="BA332" s="22">
        <v>-1.427E-2</v>
      </c>
      <c r="BB332" s="22">
        <v>322</v>
      </c>
      <c r="BC332" s="22">
        <v>1.5206900000000001</v>
      </c>
      <c r="BD332">
        <f t="shared" ref="BD332:BD388" si="70">-BA332/$F$2*1000</f>
        <v>17.617283950617285</v>
      </c>
      <c r="BE332">
        <f t="shared" ref="BE332:BE388" si="71">BD332*AY332</f>
        <v>26.803816666666666</v>
      </c>
    </row>
    <row r="333" spans="6:57">
      <c r="F333" s="9"/>
      <c r="G333" s="22">
        <v>0.17349200000000001</v>
      </c>
      <c r="H333" s="22">
        <v>8.2892499999999991</v>
      </c>
      <c r="I333" s="22">
        <v>-1.6333E-2</v>
      </c>
      <c r="J333" s="22">
        <v>323</v>
      </c>
      <c r="K333" s="22">
        <v>0.17291300000000001</v>
      </c>
      <c r="L333">
        <f t="shared" si="60"/>
        <v>20.164197530864197</v>
      </c>
      <c r="M333">
        <f t="shared" si="61"/>
        <v>3.4983269580246912</v>
      </c>
      <c r="N333" s="9"/>
      <c r="O333" s="22">
        <v>1.5264899999999999</v>
      </c>
      <c r="P333" s="22">
        <v>12.1084</v>
      </c>
      <c r="Q333" s="22">
        <v>-1.4218099999999999E-2</v>
      </c>
      <c r="R333" s="22">
        <v>323</v>
      </c>
      <c r="S333" s="22">
        <v>1.5261800000000001</v>
      </c>
      <c r="T333">
        <f t="shared" si="62"/>
        <v>17.553209876543207</v>
      </c>
      <c r="U333">
        <f t="shared" si="63"/>
        <v>26.794799344444439</v>
      </c>
      <c r="X333" s="9"/>
      <c r="Y333" s="22">
        <v>0.17349200000000001</v>
      </c>
      <c r="Z333" s="22">
        <v>17.654499999999999</v>
      </c>
      <c r="AA333" s="22">
        <v>-1.6333E-2</v>
      </c>
      <c r="AB333" s="22">
        <v>323</v>
      </c>
      <c r="AC333" s="22">
        <v>0.17288200000000001</v>
      </c>
      <c r="AD333">
        <f t="shared" si="64"/>
        <v>20.164197530864197</v>
      </c>
      <c r="AE333">
        <f t="shared" si="65"/>
        <v>3.4983269580246912</v>
      </c>
      <c r="AF333" s="9"/>
      <c r="AG333" s="22">
        <v>1.5264899999999999</v>
      </c>
      <c r="AH333" s="22">
        <v>21.473700000000001</v>
      </c>
      <c r="AI333" s="22">
        <v>-1.4224199999999999E-2</v>
      </c>
      <c r="AJ333" s="22">
        <v>323</v>
      </c>
      <c r="AK333" s="22">
        <v>1.5255700000000001</v>
      </c>
      <c r="AL333">
        <f t="shared" si="66"/>
        <v>17.560740740740737</v>
      </c>
      <c r="AM333">
        <f t="shared" si="67"/>
        <v>26.806295133333325</v>
      </c>
      <c r="AP333" s="9"/>
      <c r="AQ333" s="22">
        <v>0.17349200000000001</v>
      </c>
      <c r="AR333" s="22">
        <v>27.041699999999999</v>
      </c>
      <c r="AS333" s="22">
        <v>-1.6336099999999999E-2</v>
      </c>
      <c r="AT333" s="22">
        <v>323</v>
      </c>
      <c r="AU333" s="22">
        <v>0.17294300000000001</v>
      </c>
      <c r="AV333">
        <f t="shared" si="68"/>
        <v>20.168024691358024</v>
      </c>
      <c r="AW333">
        <f t="shared" si="69"/>
        <v>3.4989909397530865</v>
      </c>
      <c r="AX333" s="9"/>
      <c r="AY333" s="22">
        <v>1.5264899999999999</v>
      </c>
      <c r="AZ333" s="22">
        <v>30.860900000000001</v>
      </c>
      <c r="BA333" s="22">
        <v>-1.42212E-2</v>
      </c>
      <c r="BB333" s="22">
        <v>323</v>
      </c>
      <c r="BC333" s="22">
        <v>1.5252699999999999</v>
      </c>
      <c r="BD333">
        <f t="shared" si="70"/>
        <v>17.557037037037034</v>
      </c>
      <c r="BE333">
        <f t="shared" si="71"/>
        <v>26.800641466666661</v>
      </c>
    </row>
    <row r="334" spans="6:57">
      <c r="F334" s="9"/>
      <c r="G334" s="22">
        <v>0.168457</v>
      </c>
      <c r="H334" s="22">
        <v>8.2993199999999998</v>
      </c>
      <c r="I334" s="22">
        <v>-1.6339099999999999E-2</v>
      </c>
      <c r="J334" s="22">
        <v>324</v>
      </c>
      <c r="K334" s="22">
        <v>0.167938</v>
      </c>
      <c r="L334">
        <f t="shared" si="60"/>
        <v>20.171728395061727</v>
      </c>
      <c r="M334">
        <f t="shared" si="61"/>
        <v>3.3980688502469132</v>
      </c>
      <c r="N334" s="9"/>
      <c r="O334" s="22">
        <v>1.53152</v>
      </c>
      <c r="P334" s="22">
        <v>12.118499999999999</v>
      </c>
      <c r="Q334" s="22">
        <v>-1.4163200000000001E-2</v>
      </c>
      <c r="R334" s="22">
        <v>324</v>
      </c>
      <c r="S334" s="22">
        <v>1.5307599999999999</v>
      </c>
      <c r="T334">
        <f t="shared" si="62"/>
        <v>17.485432098765433</v>
      </c>
      <c r="U334">
        <f t="shared" si="63"/>
        <v>26.779288967901234</v>
      </c>
      <c r="X334" s="9"/>
      <c r="Y334" s="22">
        <v>0.168457</v>
      </c>
      <c r="Z334" s="22">
        <v>17.6646</v>
      </c>
      <c r="AA334" s="22">
        <v>-1.6336099999999999E-2</v>
      </c>
      <c r="AB334" s="22">
        <v>324</v>
      </c>
      <c r="AC334" s="22">
        <v>0.167847</v>
      </c>
      <c r="AD334">
        <f t="shared" si="64"/>
        <v>20.168024691358024</v>
      </c>
      <c r="AE334">
        <f t="shared" si="65"/>
        <v>3.3974449354320986</v>
      </c>
      <c r="AF334" s="9"/>
      <c r="AG334" s="22">
        <v>1.53152</v>
      </c>
      <c r="AH334" s="22">
        <v>21.483799999999999</v>
      </c>
      <c r="AI334" s="22">
        <v>-1.41724E-2</v>
      </c>
      <c r="AJ334" s="22">
        <v>324</v>
      </c>
      <c r="AK334" s="22">
        <v>1.5307599999999999</v>
      </c>
      <c r="AL334">
        <f t="shared" si="66"/>
        <v>17.496790123456787</v>
      </c>
      <c r="AM334">
        <f t="shared" si="67"/>
        <v>26.79668400987654</v>
      </c>
      <c r="AP334" s="9"/>
      <c r="AQ334" s="22">
        <v>0.168457</v>
      </c>
      <c r="AR334" s="22">
        <v>27.0518</v>
      </c>
      <c r="AS334" s="22">
        <v>-1.6339099999999999E-2</v>
      </c>
      <c r="AT334" s="22">
        <v>324</v>
      </c>
      <c r="AU334" s="22">
        <v>0.16781599999999999</v>
      </c>
      <c r="AV334">
        <f t="shared" si="68"/>
        <v>20.171728395061727</v>
      </c>
      <c r="AW334">
        <f t="shared" si="69"/>
        <v>3.3980688502469132</v>
      </c>
      <c r="AX334" s="9"/>
      <c r="AY334" s="22">
        <v>1.53152</v>
      </c>
      <c r="AZ334" s="22">
        <v>30.870999999999999</v>
      </c>
      <c r="BA334" s="22">
        <v>-1.4163200000000001E-2</v>
      </c>
      <c r="BB334" s="22">
        <v>324</v>
      </c>
      <c r="BC334" s="22">
        <v>1.5307599999999999</v>
      </c>
      <c r="BD334">
        <f t="shared" si="70"/>
        <v>17.485432098765433</v>
      </c>
      <c r="BE334">
        <f t="shared" si="71"/>
        <v>26.779288967901234</v>
      </c>
    </row>
    <row r="335" spans="6:57">
      <c r="F335" s="9"/>
      <c r="G335" s="22">
        <v>0.16342200000000001</v>
      </c>
      <c r="H335" s="22">
        <v>8.3094000000000001</v>
      </c>
      <c r="I335" s="22">
        <v>-1.6345200000000001E-2</v>
      </c>
      <c r="J335" s="22">
        <v>325</v>
      </c>
      <c r="K335" s="22">
        <v>0.162689</v>
      </c>
      <c r="L335">
        <f t="shared" si="60"/>
        <v>20.179259259259258</v>
      </c>
      <c r="M335">
        <f t="shared" si="61"/>
        <v>3.2977349066666668</v>
      </c>
      <c r="N335" s="9"/>
      <c r="O335" s="22">
        <v>1.5365599999999999</v>
      </c>
      <c r="P335" s="22">
        <v>12.1286</v>
      </c>
      <c r="Q335" s="22">
        <v>-1.41052E-2</v>
      </c>
      <c r="R335" s="22">
        <v>325</v>
      </c>
      <c r="S335" s="22">
        <v>1.5359499999999999</v>
      </c>
      <c r="T335">
        <f t="shared" si="62"/>
        <v>17.413827160493828</v>
      </c>
      <c r="U335">
        <f t="shared" si="63"/>
        <v>26.757390261728393</v>
      </c>
      <c r="X335" s="9"/>
      <c r="Y335" s="22">
        <v>0.16342200000000001</v>
      </c>
      <c r="Z335" s="22">
        <v>17.674600000000002</v>
      </c>
      <c r="AA335" s="22">
        <v>-1.6342200000000001E-2</v>
      </c>
      <c r="AB335" s="22">
        <v>325</v>
      </c>
      <c r="AC335" s="22">
        <v>0.162689</v>
      </c>
      <c r="AD335">
        <f t="shared" si="64"/>
        <v>20.175555555555555</v>
      </c>
      <c r="AE335">
        <f t="shared" si="65"/>
        <v>3.2971296400000001</v>
      </c>
      <c r="AF335" s="9"/>
      <c r="AG335" s="22">
        <v>1.5365599999999999</v>
      </c>
      <c r="AH335" s="22">
        <v>21.4938</v>
      </c>
      <c r="AI335" s="22">
        <v>-1.41174E-2</v>
      </c>
      <c r="AJ335" s="22">
        <v>325</v>
      </c>
      <c r="AK335" s="22">
        <v>1.5356399999999999</v>
      </c>
      <c r="AL335">
        <f t="shared" si="66"/>
        <v>17.428888888888888</v>
      </c>
      <c r="AM335">
        <f t="shared" si="67"/>
        <v>26.780533511111109</v>
      </c>
      <c r="AP335" s="9"/>
      <c r="AQ335" s="22">
        <v>0.16342200000000001</v>
      </c>
      <c r="AR335" s="22">
        <v>27.061900000000001</v>
      </c>
      <c r="AS335" s="22">
        <v>-1.63483E-2</v>
      </c>
      <c r="AT335" s="22">
        <v>325</v>
      </c>
      <c r="AU335" s="22">
        <v>0.16290299999999999</v>
      </c>
      <c r="AV335">
        <f t="shared" si="68"/>
        <v>20.183086419753085</v>
      </c>
      <c r="AW335">
        <f t="shared" si="69"/>
        <v>3.2983603488888891</v>
      </c>
      <c r="AX335" s="9"/>
      <c r="AY335" s="22">
        <v>1.5365599999999999</v>
      </c>
      <c r="AZ335" s="22">
        <v>30.8811</v>
      </c>
      <c r="BA335" s="22">
        <v>-1.41022E-2</v>
      </c>
      <c r="BB335" s="22">
        <v>325</v>
      </c>
      <c r="BC335" s="22">
        <v>1.5350299999999999</v>
      </c>
      <c r="BD335">
        <f t="shared" si="70"/>
        <v>17.410123456790124</v>
      </c>
      <c r="BE335">
        <f t="shared" si="71"/>
        <v>26.751699298765431</v>
      </c>
    </row>
    <row r="336" spans="6:57">
      <c r="F336" s="9"/>
      <c r="G336" s="22">
        <v>0.158386</v>
      </c>
      <c r="H336" s="22">
        <v>8.3194700000000008</v>
      </c>
      <c r="I336" s="22">
        <v>-1.6351299999999999E-2</v>
      </c>
      <c r="J336" s="22">
        <v>326</v>
      </c>
      <c r="K336" s="22">
        <v>0.15771499999999999</v>
      </c>
      <c r="L336">
        <f t="shared" si="60"/>
        <v>20.186790123456785</v>
      </c>
      <c r="M336">
        <f t="shared" si="61"/>
        <v>3.1973049404938263</v>
      </c>
      <c r="N336" s="9"/>
      <c r="O336" s="22">
        <v>1.5416000000000001</v>
      </c>
      <c r="P336" s="22">
        <v>12.1387</v>
      </c>
      <c r="Q336" s="22">
        <v>-1.4047199999999999E-2</v>
      </c>
      <c r="R336" s="22">
        <v>326</v>
      </c>
      <c r="S336" s="22">
        <v>1.54114</v>
      </c>
      <c r="T336">
        <f t="shared" si="62"/>
        <v>17.342222222222222</v>
      </c>
      <c r="U336">
        <f t="shared" si="63"/>
        <v>26.734769777777778</v>
      </c>
      <c r="X336" s="9"/>
      <c r="Y336" s="22">
        <v>0.158386</v>
      </c>
      <c r="Z336" s="22">
        <v>17.684699999999999</v>
      </c>
      <c r="AA336" s="22">
        <v>-1.6351299999999999E-2</v>
      </c>
      <c r="AB336" s="22">
        <v>326</v>
      </c>
      <c r="AC336" s="22">
        <v>0.15792800000000001</v>
      </c>
      <c r="AD336">
        <f t="shared" si="64"/>
        <v>20.186790123456785</v>
      </c>
      <c r="AE336">
        <f t="shared" si="65"/>
        <v>3.1973049404938263</v>
      </c>
      <c r="AF336" s="9"/>
      <c r="AG336" s="22">
        <v>1.5416000000000001</v>
      </c>
      <c r="AH336" s="22">
        <v>21.503900000000002</v>
      </c>
      <c r="AI336" s="22">
        <v>-1.40564E-2</v>
      </c>
      <c r="AJ336" s="22">
        <v>326</v>
      </c>
      <c r="AK336" s="22">
        <v>1.5408299999999999</v>
      </c>
      <c r="AL336">
        <f t="shared" si="66"/>
        <v>17.35358024691358</v>
      </c>
      <c r="AM336">
        <f t="shared" si="67"/>
        <v>26.752279308641977</v>
      </c>
      <c r="AP336" s="9"/>
      <c r="AQ336" s="22">
        <v>0.158386</v>
      </c>
      <c r="AR336" s="22">
        <v>27.071999999999999</v>
      </c>
      <c r="AS336" s="22">
        <v>-1.6354400000000002E-2</v>
      </c>
      <c r="AT336" s="22">
        <v>326</v>
      </c>
      <c r="AU336" s="22">
        <v>0.157806</v>
      </c>
      <c r="AV336">
        <f t="shared" si="68"/>
        <v>20.190617283950619</v>
      </c>
      <c r="AW336">
        <f t="shared" si="69"/>
        <v>3.1979111091358026</v>
      </c>
      <c r="AX336" s="9"/>
      <c r="AY336" s="22">
        <v>1.5416000000000001</v>
      </c>
      <c r="AZ336" s="22">
        <v>30.891200000000001</v>
      </c>
      <c r="BA336" s="22">
        <v>-1.4035000000000001E-2</v>
      </c>
      <c r="BB336" s="22">
        <v>326</v>
      </c>
      <c r="BC336" s="22">
        <v>1.5408299999999999</v>
      </c>
      <c r="BD336">
        <f t="shared" si="70"/>
        <v>17.327160493827162</v>
      </c>
      <c r="BE336">
        <f t="shared" si="71"/>
        <v>26.711550617283955</v>
      </c>
    </row>
    <row r="337" spans="6:57">
      <c r="F337" s="9"/>
      <c r="G337" s="22">
        <v>0.15335099999999999</v>
      </c>
      <c r="H337" s="22">
        <v>8.3295399999999997</v>
      </c>
      <c r="I337" s="22">
        <v>-1.6357400000000001E-2</v>
      </c>
      <c r="J337" s="22">
        <v>327</v>
      </c>
      <c r="K337" s="22">
        <v>0.15271000000000001</v>
      </c>
      <c r="L337">
        <f t="shared" si="60"/>
        <v>20.194320987654322</v>
      </c>
      <c r="M337">
        <f t="shared" si="61"/>
        <v>3.0968193177777779</v>
      </c>
      <c r="N337" s="9"/>
      <c r="O337" s="22">
        <v>1.5466299999999999</v>
      </c>
      <c r="P337" s="22">
        <v>12.1487</v>
      </c>
      <c r="Q337" s="22">
        <v>-1.3980100000000001E-2</v>
      </c>
      <c r="R337" s="22">
        <v>327</v>
      </c>
      <c r="S337" s="22">
        <v>1.5460199999999999</v>
      </c>
      <c r="T337">
        <f t="shared" si="62"/>
        <v>17.259382716049384</v>
      </c>
      <c r="U337">
        <f t="shared" si="63"/>
        <v>26.693879090123456</v>
      </c>
      <c r="X337" s="9"/>
      <c r="Y337" s="22">
        <v>0.15335099999999999</v>
      </c>
      <c r="Z337" s="22">
        <v>17.694800000000001</v>
      </c>
      <c r="AA337" s="22">
        <v>-1.6357400000000001E-2</v>
      </c>
      <c r="AB337" s="22">
        <v>327</v>
      </c>
      <c r="AC337" s="22">
        <v>0.15273999999999999</v>
      </c>
      <c r="AD337">
        <f t="shared" si="64"/>
        <v>20.194320987654322</v>
      </c>
      <c r="AE337">
        <f t="shared" si="65"/>
        <v>3.0968193177777779</v>
      </c>
      <c r="AF337" s="9"/>
      <c r="AG337" s="22">
        <v>1.5466299999999999</v>
      </c>
      <c r="AH337" s="22">
        <v>21.513999999999999</v>
      </c>
      <c r="AI337" s="22">
        <v>-1.3992299999999999E-2</v>
      </c>
      <c r="AJ337" s="22">
        <v>327</v>
      </c>
      <c r="AK337" s="22">
        <v>1.54572</v>
      </c>
      <c r="AL337">
        <f t="shared" si="66"/>
        <v>17.274444444444445</v>
      </c>
      <c r="AM337">
        <f t="shared" si="67"/>
        <v>26.717174011111112</v>
      </c>
      <c r="AP337" s="9"/>
      <c r="AQ337" s="22">
        <v>0.15335099999999999</v>
      </c>
      <c r="AR337" s="22">
        <v>27.082000000000001</v>
      </c>
      <c r="AS337" s="22">
        <v>-1.6357400000000001E-2</v>
      </c>
      <c r="AT337" s="22">
        <v>327</v>
      </c>
      <c r="AU337" s="22">
        <v>0.15280199999999999</v>
      </c>
      <c r="AV337">
        <f t="shared" si="68"/>
        <v>20.194320987654322</v>
      </c>
      <c r="AW337">
        <f t="shared" si="69"/>
        <v>3.0968193177777779</v>
      </c>
      <c r="AX337" s="9"/>
      <c r="AY337" s="22">
        <v>1.5466299999999999</v>
      </c>
      <c r="AZ337" s="22">
        <v>30.901199999999999</v>
      </c>
      <c r="BA337" s="22">
        <v>-1.39709E-2</v>
      </c>
      <c r="BB337" s="22">
        <v>327</v>
      </c>
      <c r="BC337" s="22">
        <v>1.5460199999999999</v>
      </c>
      <c r="BD337">
        <f t="shared" si="70"/>
        <v>17.248024691358022</v>
      </c>
      <c r="BE337">
        <f t="shared" si="71"/>
        <v>26.676312428395057</v>
      </c>
    </row>
    <row r="338" spans="6:57">
      <c r="F338" s="9"/>
      <c r="G338" s="22">
        <v>0.148315</v>
      </c>
      <c r="H338" s="22">
        <v>8.3396100000000004</v>
      </c>
      <c r="I338" s="22">
        <v>-1.63635E-2</v>
      </c>
      <c r="J338" s="22">
        <v>328</v>
      </c>
      <c r="K338" s="22">
        <v>0.14779700000000001</v>
      </c>
      <c r="L338">
        <f t="shared" si="60"/>
        <v>20.201851851851849</v>
      </c>
      <c r="M338">
        <f t="shared" si="61"/>
        <v>2.996237657407407</v>
      </c>
      <c r="N338" s="9"/>
      <c r="O338" s="22">
        <v>1.5516700000000001</v>
      </c>
      <c r="P338" s="22">
        <v>12.158799999999999</v>
      </c>
      <c r="Q338" s="22">
        <v>-1.3909899999999999E-2</v>
      </c>
      <c r="R338" s="22">
        <v>328</v>
      </c>
      <c r="S338" s="22">
        <v>1.5508999999999999</v>
      </c>
      <c r="T338">
        <f t="shared" si="62"/>
        <v>17.172716049382714</v>
      </c>
      <c r="U338">
        <f t="shared" si="63"/>
        <v>26.646388312345678</v>
      </c>
      <c r="X338" s="9"/>
      <c r="Y338" s="22">
        <v>0.148315</v>
      </c>
      <c r="Z338" s="22">
        <v>17.704899999999999</v>
      </c>
      <c r="AA338" s="22">
        <v>-1.63635E-2</v>
      </c>
      <c r="AB338" s="22">
        <v>328</v>
      </c>
      <c r="AC338" s="22">
        <v>0.14773600000000001</v>
      </c>
      <c r="AD338">
        <f t="shared" si="64"/>
        <v>20.201851851851849</v>
      </c>
      <c r="AE338">
        <f t="shared" si="65"/>
        <v>2.996237657407407</v>
      </c>
      <c r="AF338" s="9"/>
      <c r="AG338" s="22">
        <v>1.5516700000000001</v>
      </c>
      <c r="AH338" s="22">
        <v>21.524000000000001</v>
      </c>
      <c r="AI338" s="22">
        <v>-1.39282E-2</v>
      </c>
      <c r="AJ338" s="22">
        <v>328</v>
      </c>
      <c r="AK338" s="22">
        <v>1.5506</v>
      </c>
      <c r="AL338">
        <f t="shared" si="66"/>
        <v>17.195308641975309</v>
      </c>
      <c r="AM338">
        <f t="shared" si="67"/>
        <v>26.68144456049383</v>
      </c>
      <c r="AP338" s="9"/>
      <c r="AQ338" s="22">
        <v>0.148315</v>
      </c>
      <c r="AR338" s="22">
        <v>27.092099999999999</v>
      </c>
      <c r="AS338" s="22">
        <v>-1.63605E-2</v>
      </c>
      <c r="AT338" s="22">
        <v>328</v>
      </c>
      <c r="AU338" s="22">
        <v>0.14773600000000001</v>
      </c>
      <c r="AV338">
        <f t="shared" si="68"/>
        <v>20.198148148148146</v>
      </c>
      <c r="AW338">
        <f t="shared" si="69"/>
        <v>2.9956883425925924</v>
      </c>
      <c r="AX338" s="9"/>
      <c r="AY338" s="22">
        <v>1.5516700000000001</v>
      </c>
      <c r="AZ338" s="22">
        <v>30.911300000000001</v>
      </c>
      <c r="BA338" s="22">
        <v>-1.39008E-2</v>
      </c>
      <c r="BB338" s="22">
        <v>328</v>
      </c>
      <c r="BC338" s="22">
        <v>1.5508999999999999</v>
      </c>
      <c r="BD338">
        <f t="shared" si="70"/>
        <v>17.161481481481481</v>
      </c>
      <c r="BE338">
        <f t="shared" si="71"/>
        <v>26.62895597037037</v>
      </c>
    </row>
    <row r="339" spans="6:57">
      <c r="F339" s="9"/>
      <c r="G339" s="22">
        <v>0.14327999999999999</v>
      </c>
      <c r="H339" s="22">
        <v>8.3496799999999993</v>
      </c>
      <c r="I339" s="22">
        <v>-1.6369600000000002E-2</v>
      </c>
      <c r="J339" s="22">
        <v>329</v>
      </c>
      <c r="K339" s="22">
        <v>0.14269999999999999</v>
      </c>
      <c r="L339">
        <f t="shared" si="60"/>
        <v>20.209382716049383</v>
      </c>
      <c r="M339">
        <f t="shared" si="61"/>
        <v>2.8956003555555556</v>
      </c>
      <c r="N339" s="9"/>
      <c r="O339" s="22">
        <v>1.5567</v>
      </c>
      <c r="P339" s="22">
        <v>12.168900000000001</v>
      </c>
      <c r="Q339" s="22">
        <v>-1.38397E-2</v>
      </c>
      <c r="R339" s="22">
        <v>329</v>
      </c>
      <c r="S339" s="22">
        <v>1.55609</v>
      </c>
      <c r="T339">
        <f t="shared" si="62"/>
        <v>17.086049382716048</v>
      </c>
      <c r="U339">
        <f t="shared" si="63"/>
        <v>26.59785307407407</v>
      </c>
      <c r="X339" s="9"/>
      <c r="Y339" s="22">
        <v>0.14327999999999999</v>
      </c>
      <c r="Z339" s="22">
        <v>17.7149</v>
      </c>
      <c r="AA339" s="22">
        <v>-1.63727E-2</v>
      </c>
      <c r="AB339" s="22">
        <v>329</v>
      </c>
      <c r="AC339" s="22">
        <v>0.14266999999999999</v>
      </c>
      <c r="AD339">
        <f t="shared" si="64"/>
        <v>20.21320987654321</v>
      </c>
      <c r="AE339">
        <f t="shared" si="65"/>
        <v>2.8961487111111111</v>
      </c>
      <c r="AF339" s="9"/>
      <c r="AG339" s="22">
        <v>1.5567</v>
      </c>
      <c r="AH339" s="22">
        <v>21.534099999999999</v>
      </c>
      <c r="AI339" s="22">
        <v>-1.3861099999999999E-2</v>
      </c>
      <c r="AJ339" s="22">
        <v>329</v>
      </c>
      <c r="AK339" s="22">
        <v>1.55609</v>
      </c>
      <c r="AL339">
        <f t="shared" si="66"/>
        <v>17.112469135802467</v>
      </c>
      <c r="AM339">
        <f t="shared" si="67"/>
        <v>26.638980703703702</v>
      </c>
      <c r="AP339" s="9"/>
      <c r="AQ339" s="22">
        <v>0.14327999999999999</v>
      </c>
      <c r="AR339" s="22">
        <v>27.1022</v>
      </c>
      <c r="AS339" s="22">
        <v>-1.6366599999999999E-2</v>
      </c>
      <c r="AT339" s="22">
        <v>329</v>
      </c>
      <c r="AU339" s="22">
        <v>0.14294399999999999</v>
      </c>
      <c r="AV339">
        <f t="shared" si="68"/>
        <v>20.205679012345676</v>
      </c>
      <c r="AW339">
        <f t="shared" si="69"/>
        <v>2.8950696888888885</v>
      </c>
      <c r="AX339" s="9"/>
      <c r="AY339" s="22">
        <v>1.5567</v>
      </c>
      <c r="AZ339" s="22">
        <v>30.921399999999998</v>
      </c>
      <c r="BA339" s="22">
        <v>-1.38306E-2</v>
      </c>
      <c r="BB339" s="22">
        <v>329</v>
      </c>
      <c r="BC339" s="22">
        <v>1.55518</v>
      </c>
      <c r="BD339">
        <f t="shared" si="70"/>
        <v>17.074814814814815</v>
      </c>
      <c r="BE339">
        <f t="shared" si="71"/>
        <v>26.580364222222222</v>
      </c>
    </row>
    <row r="340" spans="6:57">
      <c r="F340" s="9"/>
      <c r="G340" s="22">
        <v>0.13824500000000001</v>
      </c>
      <c r="H340" s="22">
        <v>8.35975</v>
      </c>
      <c r="I340" s="22">
        <v>-1.6369600000000002E-2</v>
      </c>
      <c r="J340" s="22">
        <v>330</v>
      </c>
      <c r="K340" s="22">
        <v>0.137604</v>
      </c>
      <c r="L340">
        <f t="shared" si="60"/>
        <v>20.209382716049383</v>
      </c>
      <c r="M340">
        <f t="shared" si="61"/>
        <v>2.7938461135802473</v>
      </c>
      <c r="N340" s="9"/>
      <c r="O340" s="22">
        <v>1.5617399999999999</v>
      </c>
      <c r="P340" s="22">
        <v>12.178900000000001</v>
      </c>
      <c r="Q340" s="22">
        <v>-1.37634E-2</v>
      </c>
      <c r="R340" s="22">
        <v>330</v>
      </c>
      <c r="S340" s="22">
        <v>1.56097</v>
      </c>
      <c r="T340">
        <f t="shared" si="62"/>
        <v>16.991851851851852</v>
      </c>
      <c r="U340">
        <f t="shared" si="63"/>
        <v>26.536854711111108</v>
      </c>
      <c r="X340" s="9"/>
      <c r="Y340" s="22">
        <v>0.13824500000000001</v>
      </c>
      <c r="Z340" s="22">
        <v>17.725000000000001</v>
      </c>
      <c r="AA340" s="22">
        <v>-1.6378799999999999E-2</v>
      </c>
      <c r="AB340" s="22">
        <v>330</v>
      </c>
      <c r="AC340" s="22">
        <v>0.13748199999999999</v>
      </c>
      <c r="AD340">
        <f t="shared" si="64"/>
        <v>20.220740740740737</v>
      </c>
      <c r="AE340">
        <f t="shared" si="65"/>
        <v>2.7954163037037034</v>
      </c>
      <c r="AF340" s="9"/>
      <c r="AG340" s="22">
        <v>1.5617399999999999</v>
      </c>
      <c r="AH340" s="22">
        <v>21.5442</v>
      </c>
      <c r="AI340" s="22">
        <v>-1.3787799999999999E-2</v>
      </c>
      <c r="AJ340" s="22">
        <v>330</v>
      </c>
      <c r="AK340" s="22">
        <v>1.56128</v>
      </c>
      <c r="AL340">
        <f t="shared" si="66"/>
        <v>17.021975308641974</v>
      </c>
      <c r="AM340">
        <f t="shared" si="67"/>
        <v>26.583899718518513</v>
      </c>
      <c r="AP340" s="9"/>
      <c r="AQ340" s="22">
        <v>0.13824500000000001</v>
      </c>
      <c r="AR340" s="22">
        <v>27.112200000000001</v>
      </c>
      <c r="AS340" s="22">
        <v>-1.63727E-2</v>
      </c>
      <c r="AT340" s="22">
        <v>330</v>
      </c>
      <c r="AU340" s="22">
        <v>0.137604</v>
      </c>
      <c r="AV340">
        <f t="shared" si="68"/>
        <v>20.21320987654321</v>
      </c>
      <c r="AW340">
        <f t="shared" si="69"/>
        <v>2.7943751993827162</v>
      </c>
      <c r="AX340" s="9"/>
      <c r="AY340" s="22">
        <v>1.5617399999999999</v>
      </c>
      <c r="AZ340" s="22">
        <v>30.9314</v>
      </c>
      <c r="BA340" s="22">
        <v>-1.3760400000000001E-2</v>
      </c>
      <c r="BB340" s="22">
        <v>330</v>
      </c>
      <c r="BC340" s="22">
        <v>1.56067</v>
      </c>
      <c r="BD340">
        <f t="shared" si="70"/>
        <v>16.988148148148149</v>
      </c>
      <c r="BE340">
        <f t="shared" si="71"/>
        <v>26.531070488888886</v>
      </c>
    </row>
    <row r="341" spans="6:57">
      <c r="F341" s="9"/>
      <c r="G341" s="22">
        <v>0.13320899999999999</v>
      </c>
      <c r="H341" s="22">
        <v>8.3698200000000007</v>
      </c>
      <c r="I341" s="22">
        <v>-1.6378799999999999E-2</v>
      </c>
      <c r="J341" s="22">
        <v>331</v>
      </c>
      <c r="K341" s="22">
        <v>0.13269</v>
      </c>
      <c r="L341">
        <f t="shared" si="60"/>
        <v>20.220740740740737</v>
      </c>
      <c r="M341">
        <f t="shared" si="61"/>
        <v>2.6935846533333327</v>
      </c>
      <c r="N341" s="9"/>
      <c r="O341" s="22">
        <v>1.56677</v>
      </c>
      <c r="P341" s="22">
        <v>12.189</v>
      </c>
      <c r="Q341" s="22">
        <v>-1.3687100000000001E-2</v>
      </c>
      <c r="R341" s="22">
        <v>331</v>
      </c>
      <c r="S341" s="22">
        <v>1.56586</v>
      </c>
      <c r="T341">
        <f t="shared" si="62"/>
        <v>16.897654320987655</v>
      </c>
      <c r="U341">
        <f t="shared" si="63"/>
        <v>26.474737860493828</v>
      </c>
      <c r="X341" s="9"/>
      <c r="Y341" s="22">
        <v>0.13320899999999999</v>
      </c>
      <c r="Z341" s="22">
        <v>17.735099999999999</v>
      </c>
      <c r="AA341" s="22">
        <v>-1.6384900000000001E-2</v>
      </c>
      <c r="AB341" s="22">
        <v>331</v>
      </c>
      <c r="AC341" s="22">
        <v>0.13259899999999999</v>
      </c>
      <c r="AD341">
        <f t="shared" si="64"/>
        <v>20.228271604938271</v>
      </c>
      <c r="AE341">
        <f t="shared" si="65"/>
        <v>2.6945878322222221</v>
      </c>
      <c r="AF341" s="9"/>
      <c r="AG341" s="22">
        <v>1.56677</v>
      </c>
      <c r="AH341" s="22">
        <v>21.554300000000001</v>
      </c>
      <c r="AI341" s="22">
        <v>-1.37054E-2</v>
      </c>
      <c r="AJ341" s="22">
        <v>331</v>
      </c>
      <c r="AK341" s="22">
        <v>1.56586</v>
      </c>
      <c r="AL341">
        <f t="shared" si="66"/>
        <v>16.920246913580247</v>
      </c>
      <c r="AM341">
        <f t="shared" si="67"/>
        <v>26.510135256790122</v>
      </c>
      <c r="AP341" s="9"/>
      <c r="AQ341" s="22">
        <v>0.13320899999999999</v>
      </c>
      <c r="AR341" s="22">
        <v>27.122299999999999</v>
      </c>
      <c r="AS341" s="22">
        <v>-1.6378799999999999E-2</v>
      </c>
      <c r="AT341" s="22">
        <v>331</v>
      </c>
      <c r="AU341" s="22">
        <v>0.13275100000000001</v>
      </c>
      <c r="AV341">
        <f t="shared" si="68"/>
        <v>20.220740740740737</v>
      </c>
      <c r="AW341">
        <f t="shared" si="69"/>
        <v>2.6935846533333327</v>
      </c>
      <c r="AX341" s="9"/>
      <c r="AY341" s="22">
        <v>1.56677</v>
      </c>
      <c r="AZ341" s="22">
        <v>30.941500000000001</v>
      </c>
      <c r="BA341" s="22">
        <v>-1.3684099999999999E-2</v>
      </c>
      <c r="BB341" s="22">
        <v>331</v>
      </c>
      <c r="BC341" s="22">
        <v>1.56555</v>
      </c>
      <c r="BD341">
        <f t="shared" si="70"/>
        <v>16.893950617283949</v>
      </c>
      <c r="BE341">
        <f t="shared" si="71"/>
        <v>26.468935008641971</v>
      </c>
    </row>
    <row r="342" spans="6:57">
      <c r="F342" s="9"/>
      <c r="G342" s="22">
        <v>0.12817400000000001</v>
      </c>
      <c r="H342" s="22">
        <v>8.3798899999999996</v>
      </c>
      <c r="I342" s="22">
        <v>-1.6384900000000001E-2</v>
      </c>
      <c r="J342" s="22">
        <v>332</v>
      </c>
      <c r="K342" s="22">
        <v>0.12762499999999999</v>
      </c>
      <c r="L342">
        <f t="shared" si="60"/>
        <v>20.228271604938271</v>
      </c>
      <c r="M342">
        <f t="shared" si="61"/>
        <v>2.5927384846913584</v>
      </c>
      <c r="N342" s="9"/>
      <c r="O342" s="22">
        <v>1.5718099999999999</v>
      </c>
      <c r="P342" s="22">
        <v>12.1991</v>
      </c>
      <c r="Q342" s="22">
        <v>-1.3604700000000001E-2</v>
      </c>
      <c r="R342" s="22">
        <v>332</v>
      </c>
      <c r="S342" s="22">
        <v>1.57074</v>
      </c>
      <c r="T342">
        <f t="shared" si="62"/>
        <v>16.795925925925925</v>
      </c>
      <c r="U342">
        <f t="shared" si="63"/>
        <v>26.400004329629628</v>
      </c>
      <c r="X342" s="9"/>
      <c r="Y342" s="22">
        <v>0.12817400000000001</v>
      </c>
      <c r="Z342" s="22">
        <v>17.745100000000001</v>
      </c>
      <c r="AA342" s="22">
        <v>-1.6384900000000001E-2</v>
      </c>
      <c r="AB342" s="22">
        <v>332</v>
      </c>
      <c r="AC342" s="22">
        <v>0.12756300000000001</v>
      </c>
      <c r="AD342">
        <f t="shared" si="64"/>
        <v>20.228271604938271</v>
      </c>
      <c r="AE342">
        <f t="shared" si="65"/>
        <v>2.5927384846913584</v>
      </c>
      <c r="AF342" s="9"/>
      <c r="AG342" s="22">
        <v>1.5718099999999999</v>
      </c>
      <c r="AH342" s="22">
        <v>21.564299999999999</v>
      </c>
      <c r="AI342" s="22">
        <v>-1.362E-2</v>
      </c>
      <c r="AJ342" s="22">
        <v>332</v>
      </c>
      <c r="AK342" s="22">
        <v>1.57135</v>
      </c>
      <c r="AL342">
        <f t="shared" si="66"/>
        <v>16.814814814814813</v>
      </c>
      <c r="AM342">
        <f t="shared" si="67"/>
        <v>26.429694074074071</v>
      </c>
      <c r="AP342" s="9"/>
      <c r="AQ342" s="22">
        <v>0.12817400000000001</v>
      </c>
      <c r="AR342" s="22">
        <v>27.132400000000001</v>
      </c>
      <c r="AS342" s="22">
        <v>-1.6381799999999998E-2</v>
      </c>
      <c r="AT342" s="22">
        <v>332</v>
      </c>
      <c r="AU342" s="22">
        <v>0.127472</v>
      </c>
      <c r="AV342">
        <f t="shared" si="68"/>
        <v>20.22444444444444</v>
      </c>
      <c r="AW342">
        <f t="shared" si="69"/>
        <v>2.592247942222222</v>
      </c>
      <c r="AX342" s="9"/>
      <c r="AY342" s="22">
        <v>1.5718099999999999</v>
      </c>
      <c r="AZ342" s="22">
        <v>30.951599999999999</v>
      </c>
      <c r="BA342" s="22">
        <v>-1.3598600000000001E-2</v>
      </c>
      <c r="BB342" s="22">
        <v>332</v>
      </c>
      <c r="BC342" s="22">
        <v>1.57074</v>
      </c>
      <c r="BD342">
        <f t="shared" si="70"/>
        <v>16.788395061728394</v>
      </c>
      <c r="BE342">
        <f t="shared" si="71"/>
        <v>26.388167241975307</v>
      </c>
    </row>
    <row r="343" spans="6:57">
      <c r="F343" s="9"/>
      <c r="G343" s="22">
        <v>0.123138</v>
      </c>
      <c r="H343" s="22">
        <v>8.3899600000000003</v>
      </c>
      <c r="I343" s="22">
        <v>-1.6397100000000001E-2</v>
      </c>
      <c r="J343" s="22">
        <v>333</v>
      </c>
      <c r="K343" s="22">
        <v>0.122437</v>
      </c>
      <c r="L343">
        <f t="shared" si="60"/>
        <v>20.243333333333332</v>
      </c>
      <c r="M343">
        <f t="shared" si="61"/>
        <v>2.4927235799999998</v>
      </c>
      <c r="N343" s="9"/>
      <c r="O343" s="22">
        <v>1.57684</v>
      </c>
      <c r="P343" s="22">
        <v>12.209199999999999</v>
      </c>
      <c r="Q343" s="22">
        <v>-1.3522299999999999E-2</v>
      </c>
      <c r="R343" s="22">
        <v>333</v>
      </c>
      <c r="S343" s="22">
        <v>1.5759300000000001</v>
      </c>
      <c r="T343">
        <f t="shared" si="62"/>
        <v>16.694197530864194</v>
      </c>
      <c r="U343">
        <f t="shared" si="63"/>
        <v>26.324078434567898</v>
      </c>
      <c r="X343" s="9"/>
      <c r="Y343" s="22">
        <v>0.123138</v>
      </c>
      <c r="Z343" s="22">
        <v>17.755199999999999</v>
      </c>
      <c r="AA343" s="22">
        <v>-1.6390999999999999E-2</v>
      </c>
      <c r="AB343" s="22">
        <v>333</v>
      </c>
      <c r="AC343" s="22">
        <v>0.12265</v>
      </c>
      <c r="AD343">
        <f t="shared" si="64"/>
        <v>20.235802469135802</v>
      </c>
      <c r="AE343">
        <f t="shared" si="65"/>
        <v>2.4917962444444441</v>
      </c>
      <c r="AF343" s="9"/>
      <c r="AG343" s="22">
        <v>1.57684</v>
      </c>
      <c r="AH343" s="22">
        <v>21.574400000000001</v>
      </c>
      <c r="AI343" s="22">
        <v>-1.3528399999999999E-2</v>
      </c>
      <c r="AJ343" s="22">
        <v>333</v>
      </c>
      <c r="AK343" s="22">
        <v>1.5753200000000001</v>
      </c>
      <c r="AL343">
        <f t="shared" si="66"/>
        <v>16.701728395061725</v>
      </c>
      <c r="AM343">
        <f t="shared" si="67"/>
        <v>26.33595340246913</v>
      </c>
      <c r="AP343" s="9"/>
      <c r="AQ343" s="22">
        <v>0.123138</v>
      </c>
      <c r="AR343" s="22">
        <v>27.142499999999998</v>
      </c>
      <c r="AS343" s="22">
        <v>-1.6390999999999999E-2</v>
      </c>
      <c r="AT343" s="22">
        <v>333</v>
      </c>
      <c r="AU343" s="22">
        <v>0.122528</v>
      </c>
      <c r="AV343">
        <f t="shared" si="68"/>
        <v>20.235802469135802</v>
      </c>
      <c r="AW343">
        <f t="shared" si="69"/>
        <v>2.4917962444444441</v>
      </c>
      <c r="AX343" s="9"/>
      <c r="AY343" s="22">
        <v>1.57684</v>
      </c>
      <c r="AZ343" s="22">
        <v>30.961600000000001</v>
      </c>
      <c r="BA343" s="22">
        <v>-1.3510100000000001E-2</v>
      </c>
      <c r="BB343" s="22">
        <v>333</v>
      </c>
      <c r="BC343" s="22">
        <v>1.57562</v>
      </c>
      <c r="BD343">
        <f t="shared" si="70"/>
        <v>16.679135802469133</v>
      </c>
      <c r="BE343">
        <f t="shared" si="71"/>
        <v>26.300328498765428</v>
      </c>
    </row>
    <row r="344" spans="6:57">
      <c r="F344" s="9"/>
      <c r="G344" s="22">
        <v>0.118103</v>
      </c>
      <c r="H344" s="22">
        <v>8.4000299999999992</v>
      </c>
      <c r="I344" s="22">
        <v>-1.64032E-2</v>
      </c>
      <c r="J344" s="22">
        <v>334</v>
      </c>
      <c r="K344" s="22">
        <v>0.117676</v>
      </c>
      <c r="L344">
        <f t="shared" si="60"/>
        <v>20.250864197530863</v>
      </c>
      <c r="M344">
        <f t="shared" si="61"/>
        <v>2.3916878143209876</v>
      </c>
      <c r="N344" s="9"/>
      <c r="O344" s="22">
        <v>1.58188</v>
      </c>
      <c r="P344" s="22">
        <v>12.219200000000001</v>
      </c>
      <c r="Q344" s="22">
        <v>-1.3433799999999999E-2</v>
      </c>
      <c r="R344" s="22">
        <v>334</v>
      </c>
      <c r="S344" s="22">
        <v>1.5805100000000001</v>
      </c>
      <c r="T344">
        <f t="shared" si="62"/>
        <v>16.584938271604937</v>
      </c>
      <c r="U344">
        <f t="shared" si="63"/>
        <v>26.235382153086416</v>
      </c>
      <c r="X344" s="9"/>
      <c r="Y344" s="22">
        <v>0.118103</v>
      </c>
      <c r="Z344" s="22">
        <v>17.7653</v>
      </c>
      <c r="AA344" s="22">
        <v>-1.6390999999999999E-2</v>
      </c>
      <c r="AB344" s="22">
        <v>334</v>
      </c>
      <c r="AC344" s="22">
        <v>0.117676</v>
      </c>
      <c r="AD344">
        <f t="shared" si="64"/>
        <v>20.235802469135802</v>
      </c>
      <c r="AE344">
        <f t="shared" si="65"/>
        <v>2.3899089790123456</v>
      </c>
      <c r="AF344" s="9"/>
      <c r="AG344" s="22">
        <v>1.58188</v>
      </c>
      <c r="AH344" s="22">
        <v>21.584499999999998</v>
      </c>
      <c r="AI344" s="22">
        <v>-1.3433799999999999E-2</v>
      </c>
      <c r="AJ344" s="22">
        <v>334</v>
      </c>
      <c r="AK344" s="22">
        <v>1.58081</v>
      </c>
      <c r="AL344">
        <f t="shared" si="66"/>
        <v>16.584938271604937</v>
      </c>
      <c r="AM344">
        <f t="shared" si="67"/>
        <v>26.235382153086416</v>
      </c>
      <c r="AP344" s="9"/>
      <c r="AQ344" s="22">
        <v>0.118103</v>
      </c>
      <c r="AR344" s="22">
        <v>27.1525</v>
      </c>
      <c r="AS344" s="22">
        <v>-1.6393999999999999E-2</v>
      </c>
      <c r="AT344" s="22">
        <v>334</v>
      </c>
      <c r="AU344" s="22">
        <v>0.11758399999999999</v>
      </c>
      <c r="AV344">
        <f t="shared" si="68"/>
        <v>20.239506172839505</v>
      </c>
      <c r="AW344">
        <f t="shared" si="69"/>
        <v>2.3903463975308639</v>
      </c>
      <c r="AX344" s="9"/>
      <c r="AY344" s="22">
        <v>1.58188</v>
      </c>
      <c r="AZ344" s="22">
        <v>30.971699999999998</v>
      </c>
      <c r="BA344" s="22">
        <v>-1.3412500000000001E-2</v>
      </c>
      <c r="BB344" s="22">
        <v>334</v>
      </c>
      <c r="BC344" s="22">
        <v>1.5802</v>
      </c>
      <c r="BD344">
        <f t="shared" si="70"/>
        <v>16.558641975308642</v>
      </c>
      <c r="BE344">
        <f t="shared" si="71"/>
        <v>26.193784567901236</v>
      </c>
    </row>
    <row r="345" spans="6:57">
      <c r="F345" s="9"/>
      <c r="G345" s="22">
        <v>0.113068</v>
      </c>
      <c r="H345" s="22">
        <v>8.4101099999999995</v>
      </c>
      <c r="I345" s="22">
        <v>-1.6406299999999999E-2</v>
      </c>
      <c r="J345" s="22">
        <v>335</v>
      </c>
      <c r="K345" s="22">
        <v>0.112427</v>
      </c>
      <c r="L345">
        <f t="shared" si="60"/>
        <v>20.254691358024687</v>
      </c>
      <c r="M345">
        <f t="shared" si="61"/>
        <v>2.2901574424691353</v>
      </c>
      <c r="N345" s="9"/>
      <c r="O345" s="22">
        <v>1.58691</v>
      </c>
      <c r="P345" s="22">
        <v>12.2293</v>
      </c>
      <c r="Q345" s="22">
        <v>-1.3333100000000001E-2</v>
      </c>
      <c r="R345" s="22">
        <v>335</v>
      </c>
      <c r="S345" s="22">
        <v>1.5860000000000001</v>
      </c>
      <c r="T345">
        <f t="shared" si="62"/>
        <v>16.460617283950615</v>
      </c>
      <c r="U345">
        <f t="shared" si="63"/>
        <v>26.121518174074073</v>
      </c>
      <c r="X345" s="9"/>
      <c r="Y345" s="22">
        <v>0.113068</v>
      </c>
      <c r="Z345" s="22">
        <v>17.775300000000001</v>
      </c>
      <c r="AA345" s="22">
        <v>-1.63879E-2</v>
      </c>
      <c r="AB345" s="22">
        <v>335</v>
      </c>
      <c r="AC345" s="22">
        <v>0.11261</v>
      </c>
      <c r="AD345">
        <f t="shared" si="64"/>
        <v>20.231975308641974</v>
      </c>
      <c r="AE345">
        <f t="shared" si="65"/>
        <v>2.287588984197531</v>
      </c>
      <c r="AF345" s="9"/>
      <c r="AG345" s="22">
        <v>1.58691</v>
      </c>
      <c r="AH345" s="22">
        <v>21.5945</v>
      </c>
      <c r="AI345" s="22">
        <v>-1.3336199999999999E-2</v>
      </c>
      <c r="AJ345" s="22">
        <v>335</v>
      </c>
      <c r="AK345" s="22">
        <v>1.5853900000000001</v>
      </c>
      <c r="AL345">
        <f t="shared" si="66"/>
        <v>16.464444444444442</v>
      </c>
      <c r="AM345">
        <f t="shared" si="67"/>
        <v>26.12759153333333</v>
      </c>
      <c r="AP345" s="9"/>
      <c r="AQ345" s="22">
        <v>0.113068</v>
      </c>
      <c r="AR345" s="22">
        <v>27.162600000000001</v>
      </c>
      <c r="AS345" s="22">
        <v>-1.6400100000000001E-2</v>
      </c>
      <c r="AT345" s="22">
        <v>335</v>
      </c>
      <c r="AU345" s="22">
        <v>0.11264</v>
      </c>
      <c r="AV345">
        <f t="shared" si="68"/>
        <v>20.247037037037035</v>
      </c>
      <c r="AW345">
        <f t="shared" si="69"/>
        <v>2.2892919837037033</v>
      </c>
      <c r="AX345" s="9"/>
      <c r="AY345" s="22">
        <v>1.58691</v>
      </c>
      <c r="AZ345" s="22">
        <v>30.9818</v>
      </c>
      <c r="BA345" s="22">
        <v>-1.33148E-2</v>
      </c>
      <c r="BB345" s="22">
        <v>335</v>
      </c>
      <c r="BC345" s="22">
        <v>1.58691</v>
      </c>
      <c r="BD345">
        <f t="shared" si="70"/>
        <v>16.438024691358024</v>
      </c>
      <c r="BE345">
        <f t="shared" si="71"/>
        <v>26.085665762962961</v>
      </c>
    </row>
    <row r="346" spans="6:57">
      <c r="F346" s="9"/>
      <c r="G346" s="22">
        <v>0.108032</v>
      </c>
      <c r="H346" s="22">
        <v>8.4201800000000002</v>
      </c>
      <c r="I346" s="22">
        <v>-1.6406299999999999E-2</v>
      </c>
      <c r="J346" s="22">
        <v>336</v>
      </c>
      <c r="K346" s="22">
        <v>0.10730000000000001</v>
      </c>
      <c r="L346">
        <f t="shared" si="60"/>
        <v>20.254691358024687</v>
      </c>
      <c r="M346">
        <f t="shared" si="61"/>
        <v>2.188154816790123</v>
      </c>
      <c r="N346" s="9"/>
      <c r="O346" s="22">
        <v>1.59195</v>
      </c>
      <c r="P346" s="22">
        <v>12.2394</v>
      </c>
      <c r="Q346" s="22">
        <v>-1.32324E-2</v>
      </c>
      <c r="R346" s="22">
        <v>336</v>
      </c>
      <c r="S346" s="22">
        <v>1.5908800000000001</v>
      </c>
      <c r="T346">
        <f t="shared" si="62"/>
        <v>16.336296296296297</v>
      </c>
      <c r="U346">
        <f t="shared" si="63"/>
        <v>26.006566888888891</v>
      </c>
      <c r="X346" s="9"/>
      <c r="Y346" s="22">
        <v>0.108032</v>
      </c>
      <c r="Z346" s="22">
        <v>17.785399999999999</v>
      </c>
      <c r="AA346" s="22">
        <v>-1.63879E-2</v>
      </c>
      <c r="AB346" s="22">
        <v>336</v>
      </c>
      <c r="AC346" s="22">
        <v>0.10732999999999999</v>
      </c>
      <c r="AD346">
        <f t="shared" si="64"/>
        <v>20.231975308641974</v>
      </c>
      <c r="AE346">
        <f t="shared" si="65"/>
        <v>2.1857007565432101</v>
      </c>
      <c r="AF346" s="9"/>
      <c r="AG346" s="22">
        <v>1.59195</v>
      </c>
      <c r="AH346" s="22">
        <v>21.604600000000001</v>
      </c>
      <c r="AI346" s="22">
        <v>-1.3229400000000001E-2</v>
      </c>
      <c r="AJ346" s="22">
        <v>336</v>
      </c>
      <c r="AK346" s="22">
        <v>1.5908800000000001</v>
      </c>
      <c r="AL346">
        <f t="shared" si="66"/>
        <v>16.332592592592594</v>
      </c>
      <c r="AM346">
        <f t="shared" si="67"/>
        <v>26.000670777777778</v>
      </c>
      <c r="AP346" s="9"/>
      <c r="AQ346" s="22">
        <v>0.108032</v>
      </c>
      <c r="AR346" s="22">
        <v>27.172699999999999</v>
      </c>
      <c r="AS346" s="22">
        <v>-1.6409300000000002E-2</v>
      </c>
      <c r="AT346" s="22">
        <v>336</v>
      </c>
      <c r="AU346" s="22">
        <v>0.10745200000000001</v>
      </c>
      <c r="AV346">
        <f t="shared" si="68"/>
        <v>20.258395061728397</v>
      </c>
      <c r="AW346">
        <f t="shared" si="69"/>
        <v>2.1885549353086424</v>
      </c>
      <c r="AX346" s="9"/>
      <c r="AY346" s="22">
        <v>1.59195</v>
      </c>
      <c r="AZ346" s="22">
        <v>30.991900000000001</v>
      </c>
      <c r="BA346" s="22">
        <v>-1.3214099999999999E-2</v>
      </c>
      <c r="BB346" s="22">
        <v>336</v>
      </c>
      <c r="BC346" s="22">
        <v>1.5911900000000001</v>
      </c>
      <c r="BD346">
        <f t="shared" si="70"/>
        <v>16.313703703703702</v>
      </c>
      <c r="BE346">
        <f t="shared" si="71"/>
        <v>25.970600611111109</v>
      </c>
    </row>
    <row r="347" spans="6:57">
      <c r="F347" s="9"/>
      <c r="G347" s="22">
        <v>0.10299700000000001</v>
      </c>
      <c r="H347" s="22">
        <v>8.4302499999999991</v>
      </c>
      <c r="I347" s="22">
        <v>-1.64154E-2</v>
      </c>
      <c r="J347" s="22">
        <v>337</v>
      </c>
      <c r="K347" s="22">
        <v>0.102295</v>
      </c>
      <c r="L347">
        <f t="shared" si="60"/>
        <v>20.265925925925924</v>
      </c>
      <c r="M347">
        <f t="shared" si="61"/>
        <v>2.0873295725925924</v>
      </c>
      <c r="N347" s="9"/>
      <c r="O347" s="22">
        <v>1.5969800000000001</v>
      </c>
      <c r="P347" s="22">
        <v>12.2494</v>
      </c>
      <c r="Q347" s="22">
        <v>-1.31226E-2</v>
      </c>
      <c r="R347" s="22">
        <v>337</v>
      </c>
      <c r="S347" s="22">
        <v>1.5960700000000001</v>
      </c>
      <c r="T347">
        <f t="shared" si="62"/>
        <v>16.200740740740741</v>
      </c>
      <c r="U347">
        <f t="shared" si="63"/>
        <v>25.872258948148151</v>
      </c>
      <c r="X347" s="9"/>
      <c r="Y347" s="22">
        <v>0.10299700000000001</v>
      </c>
      <c r="Z347" s="22">
        <v>17.795500000000001</v>
      </c>
      <c r="AA347" s="22">
        <v>-1.6393999999999999E-2</v>
      </c>
      <c r="AB347" s="22">
        <v>337</v>
      </c>
      <c r="AC347" s="22">
        <v>0.102448</v>
      </c>
      <c r="AD347">
        <f t="shared" si="64"/>
        <v>20.239506172839505</v>
      </c>
      <c r="AE347">
        <f t="shared" si="65"/>
        <v>2.0846084172839507</v>
      </c>
      <c r="AF347" s="9"/>
      <c r="AG347" s="22">
        <v>1.5969800000000001</v>
      </c>
      <c r="AH347" s="22">
        <v>21.614699999999999</v>
      </c>
      <c r="AI347" s="22">
        <v>-1.3119499999999999E-2</v>
      </c>
      <c r="AJ347" s="22">
        <v>337</v>
      </c>
      <c r="AK347" s="22">
        <v>1.5960700000000001</v>
      </c>
      <c r="AL347">
        <f t="shared" si="66"/>
        <v>16.19691358024691</v>
      </c>
      <c r="AM347">
        <f t="shared" si="67"/>
        <v>25.866147049382711</v>
      </c>
      <c r="AP347" s="9"/>
      <c r="AQ347" s="22">
        <v>0.10299700000000001</v>
      </c>
      <c r="AR347" s="22">
        <v>27.182700000000001</v>
      </c>
      <c r="AS347" s="22">
        <v>-1.64154E-2</v>
      </c>
      <c r="AT347" s="22">
        <v>337</v>
      </c>
      <c r="AU347" s="22">
        <v>0.10241699999999999</v>
      </c>
      <c r="AV347">
        <f t="shared" si="68"/>
        <v>20.265925925925924</v>
      </c>
      <c r="AW347">
        <f t="shared" si="69"/>
        <v>2.0873295725925924</v>
      </c>
      <c r="AX347" s="9"/>
      <c r="AY347" s="22">
        <v>1.5969800000000001</v>
      </c>
      <c r="AZ347" s="22">
        <v>31.001899999999999</v>
      </c>
      <c r="BA347" s="22">
        <v>-1.31165E-2</v>
      </c>
      <c r="BB347" s="22">
        <v>337</v>
      </c>
      <c r="BC347" s="22">
        <v>1.5957600000000001</v>
      </c>
      <c r="BD347">
        <f t="shared" si="70"/>
        <v>16.193209876543211</v>
      </c>
      <c r="BE347">
        <f t="shared" si="71"/>
        <v>25.860232308641979</v>
      </c>
    </row>
    <row r="348" spans="6:57">
      <c r="F348" s="9"/>
      <c r="G348" s="22">
        <v>9.7961400000000004E-2</v>
      </c>
      <c r="H348" s="22">
        <v>8.4403199999999998</v>
      </c>
      <c r="I348" s="22">
        <v>-1.64154E-2</v>
      </c>
      <c r="J348" s="22">
        <v>338</v>
      </c>
      <c r="K348" s="22">
        <v>9.7228999999999996E-2</v>
      </c>
      <c r="L348">
        <f t="shared" si="60"/>
        <v>20.265925925925924</v>
      </c>
      <c r="M348">
        <f t="shared" si="61"/>
        <v>1.985278476</v>
      </c>
      <c r="N348" s="9"/>
      <c r="O348" s="22">
        <v>1.60202</v>
      </c>
      <c r="P348" s="22">
        <v>12.259499999999999</v>
      </c>
      <c r="Q348" s="22">
        <v>-1.3003499999999999E-2</v>
      </c>
      <c r="R348" s="22">
        <v>338</v>
      </c>
      <c r="S348" s="22">
        <v>1.6006499999999999</v>
      </c>
      <c r="T348">
        <f t="shared" si="62"/>
        <v>16.0537037037037</v>
      </c>
      <c r="U348">
        <f t="shared" si="63"/>
        <v>25.718354407407404</v>
      </c>
      <c r="X348" s="9"/>
      <c r="Y348" s="22">
        <v>9.7961400000000004E-2</v>
      </c>
      <c r="Z348" s="22">
        <v>17.805599999999998</v>
      </c>
      <c r="AA348" s="22">
        <v>-1.64032E-2</v>
      </c>
      <c r="AB348" s="22">
        <v>338</v>
      </c>
      <c r="AC348" s="22">
        <v>9.7412100000000001E-2</v>
      </c>
      <c r="AD348">
        <f t="shared" si="64"/>
        <v>20.250864197530863</v>
      </c>
      <c r="AE348">
        <f t="shared" si="65"/>
        <v>1.983803008</v>
      </c>
      <c r="AF348" s="9"/>
      <c r="AG348" s="22">
        <v>1.60202</v>
      </c>
      <c r="AH348" s="22">
        <v>21.624700000000001</v>
      </c>
      <c r="AI348" s="22">
        <v>-1.3003499999999999E-2</v>
      </c>
      <c r="AJ348" s="22">
        <v>338</v>
      </c>
      <c r="AK348" s="22">
        <v>1.6009500000000001</v>
      </c>
      <c r="AL348">
        <f t="shared" si="66"/>
        <v>16.0537037037037</v>
      </c>
      <c r="AM348">
        <f t="shared" si="67"/>
        <v>25.718354407407404</v>
      </c>
      <c r="AP348" s="9"/>
      <c r="AQ348" s="22">
        <v>9.7961400000000004E-2</v>
      </c>
      <c r="AR348" s="22">
        <v>27.192799999999998</v>
      </c>
      <c r="AS348" s="22">
        <v>-1.6421499999999999E-2</v>
      </c>
      <c r="AT348" s="22">
        <v>338</v>
      </c>
      <c r="AU348" s="22">
        <v>9.7351099999999996E-2</v>
      </c>
      <c r="AV348">
        <f t="shared" si="68"/>
        <v>20.273456790123454</v>
      </c>
      <c r="AW348">
        <f t="shared" si="69"/>
        <v>1.9860162099999998</v>
      </c>
      <c r="AX348" s="9"/>
      <c r="AY348" s="22">
        <v>1.60202</v>
      </c>
      <c r="AZ348" s="22">
        <v>31.012</v>
      </c>
      <c r="BA348" s="22">
        <v>-1.30096E-2</v>
      </c>
      <c r="BB348" s="22">
        <v>338</v>
      </c>
      <c r="BC348" s="22">
        <v>1.6009500000000001</v>
      </c>
      <c r="BD348">
        <f t="shared" si="70"/>
        <v>16.061234567901234</v>
      </c>
      <c r="BE348">
        <f t="shared" si="71"/>
        <v>25.730419002469134</v>
      </c>
    </row>
    <row r="349" spans="6:57">
      <c r="F349" s="9"/>
      <c r="G349" s="22">
        <v>9.2925999999999995E-2</v>
      </c>
      <c r="H349" s="22">
        <v>8.4503900000000005</v>
      </c>
      <c r="I349" s="22">
        <v>-1.6412400000000001E-2</v>
      </c>
      <c r="J349" s="22">
        <v>339</v>
      </c>
      <c r="K349" s="22">
        <v>9.2437699999999998E-2</v>
      </c>
      <c r="L349">
        <f t="shared" si="60"/>
        <v>20.262222222222224</v>
      </c>
      <c r="M349">
        <f t="shared" si="61"/>
        <v>1.8828872622222224</v>
      </c>
      <c r="N349" s="9"/>
      <c r="O349" s="22">
        <v>1.6070599999999999</v>
      </c>
      <c r="P349" s="22">
        <v>12.269600000000001</v>
      </c>
      <c r="Q349" s="22">
        <v>-1.28784E-2</v>
      </c>
      <c r="R349" s="22">
        <v>339</v>
      </c>
      <c r="S349" s="22">
        <v>1.6064499999999999</v>
      </c>
      <c r="T349">
        <f t="shared" si="62"/>
        <v>15.899259259259258</v>
      </c>
      <c r="U349">
        <f t="shared" si="63"/>
        <v>25.551063585185183</v>
      </c>
      <c r="X349" s="9"/>
      <c r="Y349" s="22">
        <v>9.2925999999999995E-2</v>
      </c>
      <c r="Z349" s="22">
        <v>17.8156</v>
      </c>
      <c r="AA349" s="22">
        <v>-1.6412400000000001E-2</v>
      </c>
      <c r="AB349" s="22">
        <v>339</v>
      </c>
      <c r="AC349" s="22">
        <v>9.2468300000000003E-2</v>
      </c>
      <c r="AD349">
        <f t="shared" si="64"/>
        <v>20.262222222222224</v>
      </c>
      <c r="AE349">
        <f t="shared" si="65"/>
        <v>1.8828872622222224</v>
      </c>
      <c r="AF349" s="9"/>
      <c r="AG349" s="22">
        <v>1.6070599999999999</v>
      </c>
      <c r="AH349" s="22">
        <v>21.634799999999998</v>
      </c>
      <c r="AI349" s="22">
        <v>-1.28906E-2</v>
      </c>
      <c r="AJ349" s="22">
        <v>339</v>
      </c>
      <c r="AK349" s="22">
        <v>1.6061399999999999</v>
      </c>
      <c r="AL349">
        <f t="shared" si="66"/>
        <v>15.914320987654323</v>
      </c>
      <c r="AM349">
        <f t="shared" si="67"/>
        <v>25.575268686419754</v>
      </c>
      <c r="AP349" s="9"/>
      <c r="AQ349" s="22">
        <v>9.2925999999999995E-2</v>
      </c>
      <c r="AR349" s="22">
        <v>27.2029</v>
      </c>
      <c r="AS349" s="22">
        <v>-1.6421499999999999E-2</v>
      </c>
      <c r="AT349" s="22">
        <v>339</v>
      </c>
      <c r="AU349" s="22">
        <v>9.2224100000000003E-2</v>
      </c>
      <c r="AV349">
        <f t="shared" si="68"/>
        <v>20.273456790123454</v>
      </c>
      <c r="AW349">
        <f t="shared" si="69"/>
        <v>1.883931245679012</v>
      </c>
      <c r="AX349" s="9"/>
      <c r="AY349" s="22">
        <v>1.6070599999999999</v>
      </c>
      <c r="AZ349" s="22">
        <v>31.022099999999998</v>
      </c>
      <c r="BA349" s="22">
        <v>-1.28906E-2</v>
      </c>
      <c r="BB349" s="22">
        <v>339</v>
      </c>
      <c r="BC349" s="22">
        <v>1.6061399999999999</v>
      </c>
      <c r="BD349">
        <f t="shared" si="70"/>
        <v>15.914320987654323</v>
      </c>
      <c r="BE349">
        <f t="shared" si="71"/>
        <v>25.575268686419754</v>
      </c>
    </row>
    <row r="350" spans="6:57">
      <c r="F350" s="9"/>
      <c r="G350" s="22">
        <v>8.7890599999999999E-2</v>
      </c>
      <c r="H350" s="22">
        <v>8.4604599999999994</v>
      </c>
      <c r="I350" s="22">
        <v>-1.6421499999999999E-2</v>
      </c>
      <c r="J350" s="22">
        <v>340</v>
      </c>
      <c r="K350" s="22">
        <v>8.7432899999999994E-2</v>
      </c>
      <c r="L350">
        <f t="shared" si="60"/>
        <v>20.273456790123454</v>
      </c>
      <c r="M350">
        <f t="shared" si="61"/>
        <v>1.7818462813580245</v>
      </c>
      <c r="N350" s="9"/>
      <c r="O350" s="22">
        <v>1.61209</v>
      </c>
      <c r="P350" s="22">
        <v>12.2797</v>
      </c>
      <c r="Q350" s="22">
        <v>-1.27472E-2</v>
      </c>
      <c r="R350" s="22">
        <v>340</v>
      </c>
      <c r="S350" s="22">
        <v>1.6113299999999999</v>
      </c>
      <c r="T350">
        <f t="shared" si="62"/>
        <v>15.737283950617284</v>
      </c>
      <c r="U350">
        <f t="shared" si="63"/>
        <v>25.369918083950619</v>
      </c>
      <c r="X350" s="9"/>
      <c r="Y350" s="22">
        <v>8.7890599999999999E-2</v>
      </c>
      <c r="Z350" s="22">
        <v>17.825700000000001</v>
      </c>
      <c r="AA350" s="22">
        <v>-1.64154E-2</v>
      </c>
      <c r="AB350" s="22">
        <v>340</v>
      </c>
      <c r="AC350" s="22">
        <v>8.7463399999999997E-2</v>
      </c>
      <c r="AD350">
        <f t="shared" si="64"/>
        <v>20.265925925925924</v>
      </c>
      <c r="AE350">
        <f t="shared" si="65"/>
        <v>1.7811843891851851</v>
      </c>
      <c r="AF350" s="9"/>
      <c r="AG350" s="22">
        <v>1.61209</v>
      </c>
      <c r="AH350" s="22">
        <v>21.6449</v>
      </c>
      <c r="AI350" s="22">
        <v>-1.27625E-2</v>
      </c>
      <c r="AJ350" s="22">
        <v>340</v>
      </c>
      <c r="AK350" s="22">
        <v>1.6113299999999999</v>
      </c>
      <c r="AL350">
        <f t="shared" si="66"/>
        <v>15.756172839506172</v>
      </c>
      <c r="AM350">
        <f t="shared" si="67"/>
        <v>25.400368672839505</v>
      </c>
      <c r="AP350" s="9"/>
      <c r="AQ350" s="22">
        <v>8.7890599999999999E-2</v>
      </c>
      <c r="AR350" s="22">
        <v>27.213000000000001</v>
      </c>
      <c r="AS350" s="22">
        <v>-1.6430699999999999E-2</v>
      </c>
      <c r="AT350" s="22">
        <v>340</v>
      </c>
      <c r="AU350" s="22">
        <v>8.7432899999999994E-2</v>
      </c>
      <c r="AV350">
        <f t="shared" si="68"/>
        <v>20.284814814814816</v>
      </c>
      <c r="AW350">
        <f t="shared" si="69"/>
        <v>1.7828445449629631</v>
      </c>
      <c r="AX350" s="9"/>
      <c r="AY350" s="22">
        <v>1.61209</v>
      </c>
      <c r="AZ350" s="22">
        <v>31.0321</v>
      </c>
      <c r="BA350" s="22">
        <v>-1.2759400000000001E-2</v>
      </c>
      <c r="BB350" s="22">
        <v>340</v>
      </c>
      <c r="BC350" s="22">
        <v>1.6110199999999999</v>
      </c>
      <c r="BD350">
        <f t="shared" si="70"/>
        <v>15.752345679012343</v>
      </c>
      <c r="BE350">
        <f t="shared" si="71"/>
        <v>25.394198945679008</v>
      </c>
    </row>
    <row r="351" spans="6:57">
      <c r="F351" s="9"/>
      <c r="G351" s="22">
        <v>8.2855200000000004E-2</v>
      </c>
      <c r="H351" s="22">
        <v>8.4705300000000001</v>
      </c>
      <c r="I351" s="22">
        <v>-1.6427600000000001E-2</v>
      </c>
      <c r="J351" s="22">
        <v>341</v>
      </c>
      <c r="K351" s="22">
        <v>8.2428000000000001E-2</v>
      </c>
      <c r="L351">
        <f t="shared" si="60"/>
        <v>20.280987654320988</v>
      </c>
      <c r="M351">
        <f t="shared" si="61"/>
        <v>1.6803852882962964</v>
      </c>
      <c r="N351" s="9"/>
      <c r="O351" s="22">
        <v>1.61713</v>
      </c>
      <c r="P351" s="22">
        <v>12.2897</v>
      </c>
      <c r="Q351" s="22">
        <v>-1.26068E-2</v>
      </c>
      <c r="R351" s="22">
        <v>341</v>
      </c>
      <c r="S351" s="22">
        <v>1.61591</v>
      </c>
      <c r="T351">
        <f t="shared" si="62"/>
        <v>15.56395061728395</v>
      </c>
      <c r="U351">
        <f t="shared" si="63"/>
        <v>25.168931461728395</v>
      </c>
      <c r="X351" s="9"/>
      <c r="Y351" s="22">
        <v>8.2855200000000004E-2</v>
      </c>
      <c r="Z351" s="22">
        <v>17.835799999999999</v>
      </c>
      <c r="AA351" s="22">
        <v>-1.64154E-2</v>
      </c>
      <c r="AB351" s="22">
        <v>341</v>
      </c>
      <c r="AC351" s="22">
        <v>8.2519499999999996E-2</v>
      </c>
      <c r="AD351">
        <f t="shared" si="64"/>
        <v>20.265925925925924</v>
      </c>
      <c r="AE351">
        <f t="shared" si="65"/>
        <v>1.6791373457777776</v>
      </c>
      <c r="AF351" s="9"/>
      <c r="AG351" s="22">
        <v>1.61713</v>
      </c>
      <c r="AH351" s="22">
        <v>21.655000000000001</v>
      </c>
      <c r="AI351" s="22">
        <v>-1.2622100000000001E-2</v>
      </c>
      <c r="AJ351" s="22">
        <v>341</v>
      </c>
      <c r="AK351" s="22">
        <v>1.6168199999999999</v>
      </c>
      <c r="AL351">
        <f t="shared" si="66"/>
        <v>15.582839506172839</v>
      </c>
      <c r="AM351">
        <f t="shared" si="67"/>
        <v>25.199477250617281</v>
      </c>
      <c r="AP351" s="9"/>
      <c r="AQ351" s="22">
        <v>8.2855200000000004E-2</v>
      </c>
      <c r="AR351" s="22">
        <v>27.222999999999999</v>
      </c>
      <c r="AS351" s="22">
        <v>-1.6433699999999999E-2</v>
      </c>
      <c r="AT351" s="22">
        <v>341</v>
      </c>
      <c r="AU351" s="22">
        <v>8.2336400000000004E-2</v>
      </c>
      <c r="AV351">
        <f t="shared" si="68"/>
        <v>20.288518518518515</v>
      </c>
      <c r="AW351">
        <f t="shared" si="69"/>
        <v>1.6810092595555552</v>
      </c>
      <c r="AX351" s="9"/>
      <c r="AY351" s="22">
        <v>1.61713</v>
      </c>
      <c r="AZ351" s="22">
        <v>31.042200000000001</v>
      </c>
      <c r="BA351" s="22">
        <v>-1.2619E-2</v>
      </c>
      <c r="BB351" s="22">
        <v>341</v>
      </c>
      <c r="BC351" s="22">
        <v>1.61652</v>
      </c>
      <c r="BD351">
        <f t="shared" si="70"/>
        <v>15.579012345679011</v>
      </c>
      <c r="BE351">
        <f t="shared" si="71"/>
        <v>25.193288234567898</v>
      </c>
    </row>
    <row r="352" spans="6:57">
      <c r="F352" s="9"/>
      <c r="G352" s="22">
        <v>7.7819799999999995E-2</v>
      </c>
      <c r="H352" s="22">
        <v>8.4806000000000008</v>
      </c>
      <c r="I352" s="22">
        <v>-1.6433699999999999E-2</v>
      </c>
      <c r="J352" s="22">
        <v>342</v>
      </c>
      <c r="K352" s="22">
        <v>7.7117900000000003E-2</v>
      </c>
      <c r="L352">
        <f t="shared" si="60"/>
        <v>20.288518518518515</v>
      </c>
      <c r="M352">
        <f t="shared" si="61"/>
        <v>1.578848453407407</v>
      </c>
      <c r="N352" s="9"/>
      <c r="O352" s="22">
        <v>1.62216</v>
      </c>
      <c r="P352" s="22">
        <v>12.299799999999999</v>
      </c>
      <c r="Q352" s="22">
        <v>-1.24481E-2</v>
      </c>
      <c r="R352" s="22">
        <v>342</v>
      </c>
      <c r="S352" s="22">
        <v>1.6210899999999999</v>
      </c>
      <c r="T352">
        <f t="shared" si="62"/>
        <v>15.368024691358023</v>
      </c>
      <c r="U352">
        <f t="shared" si="63"/>
        <v>24.929394933333331</v>
      </c>
      <c r="X352" s="9"/>
      <c r="Y352" s="22">
        <v>7.7819799999999995E-2</v>
      </c>
      <c r="Z352" s="22">
        <v>17.845800000000001</v>
      </c>
      <c r="AA352" s="22">
        <v>-1.6421499999999999E-2</v>
      </c>
      <c r="AB352" s="22">
        <v>342</v>
      </c>
      <c r="AC352" s="22">
        <v>7.7392600000000006E-2</v>
      </c>
      <c r="AD352">
        <f t="shared" si="64"/>
        <v>20.273456790123454</v>
      </c>
      <c r="AE352">
        <f t="shared" si="65"/>
        <v>1.5776763527160491</v>
      </c>
      <c r="AF352" s="9"/>
      <c r="AG352" s="22">
        <v>1.62216</v>
      </c>
      <c r="AH352" s="22">
        <v>21.664999999999999</v>
      </c>
      <c r="AI352" s="22">
        <v>-1.24695E-2</v>
      </c>
      <c r="AJ352" s="22">
        <v>342</v>
      </c>
      <c r="AK352" s="22">
        <v>1.6214</v>
      </c>
      <c r="AL352">
        <f t="shared" si="66"/>
        <v>15.394444444444444</v>
      </c>
      <c r="AM352">
        <f t="shared" si="67"/>
        <v>24.972252000000001</v>
      </c>
      <c r="AP352" s="9"/>
      <c r="AQ352" s="22">
        <v>7.7819799999999995E-2</v>
      </c>
      <c r="AR352" s="22">
        <v>27.2331</v>
      </c>
      <c r="AS352" s="22">
        <v>-1.6433699999999999E-2</v>
      </c>
      <c r="AT352" s="22">
        <v>342</v>
      </c>
      <c r="AU352" s="22">
        <v>7.6873800000000006E-2</v>
      </c>
      <c r="AV352">
        <f t="shared" si="68"/>
        <v>20.288518518518515</v>
      </c>
      <c r="AW352">
        <f t="shared" si="69"/>
        <v>1.578848453407407</v>
      </c>
      <c r="AX352" s="9"/>
      <c r="AY352" s="22">
        <v>1.62216</v>
      </c>
      <c r="AZ352" s="22">
        <v>31.052299999999999</v>
      </c>
      <c r="BA352" s="22">
        <v>-1.2472499999999999E-2</v>
      </c>
      <c r="BB352" s="22">
        <v>342</v>
      </c>
      <c r="BC352" s="22">
        <v>1.6210899999999999</v>
      </c>
      <c r="BD352">
        <f t="shared" si="70"/>
        <v>15.398148148148147</v>
      </c>
      <c r="BE352">
        <f t="shared" si="71"/>
        <v>24.978259999999999</v>
      </c>
    </row>
    <row r="353" spans="6:57">
      <c r="F353" s="9"/>
      <c r="G353" s="22">
        <v>7.2784399999999999E-2</v>
      </c>
      <c r="H353" s="22">
        <v>8.4906699999999997</v>
      </c>
      <c r="I353" s="22">
        <v>-1.6436800000000001E-2</v>
      </c>
      <c r="J353" s="22">
        <v>343</v>
      </c>
      <c r="K353" s="22">
        <v>7.2082499999999994E-2</v>
      </c>
      <c r="L353">
        <f t="shared" si="60"/>
        <v>20.292345679012346</v>
      </c>
      <c r="M353">
        <f t="shared" si="61"/>
        <v>1.4769662048395062</v>
      </c>
      <c r="N353" s="9"/>
      <c r="O353" s="22">
        <v>1.6272</v>
      </c>
      <c r="P353" s="22">
        <v>12.309900000000001</v>
      </c>
      <c r="Q353" s="22">
        <v>-1.22833E-2</v>
      </c>
      <c r="R353" s="22">
        <v>343</v>
      </c>
      <c r="S353" s="22">
        <v>1.62659</v>
      </c>
      <c r="T353">
        <f t="shared" si="62"/>
        <v>15.164567901234568</v>
      </c>
      <c r="U353">
        <f t="shared" si="63"/>
        <v>24.675784888888888</v>
      </c>
      <c r="X353" s="9"/>
      <c r="Y353" s="22">
        <v>7.2784399999999999E-2</v>
      </c>
      <c r="Z353" s="22">
        <v>17.855899999999998</v>
      </c>
      <c r="AA353" s="22">
        <v>-1.6424600000000001E-2</v>
      </c>
      <c r="AB353" s="22">
        <v>343</v>
      </c>
      <c r="AC353" s="22">
        <v>7.2204599999999994E-2</v>
      </c>
      <c r="AD353">
        <f t="shared" si="64"/>
        <v>20.277283950617282</v>
      </c>
      <c r="AE353">
        <f t="shared" si="65"/>
        <v>1.4758699459753084</v>
      </c>
      <c r="AF353" s="9"/>
      <c r="AG353" s="22">
        <v>1.6272</v>
      </c>
      <c r="AH353" s="22">
        <v>21.6751</v>
      </c>
      <c r="AI353" s="22">
        <v>-1.23108E-2</v>
      </c>
      <c r="AJ353" s="22">
        <v>343</v>
      </c>
      <c r="AK353" s="22">
        <v>1.6262799999999999</v>
      </c>
      <c r="AL353">
        <f t="shared" si="66"/>
        <v>15.198518518518517</v>
      </c>
      <c r="AM353">
        <f t="shared" si="67"/>
        <v>24.731029333333332</v>
      </c>
      <c r="AP353" s="9"/>
      <c r="AQ353" s="22">
        <v>7.2784399999999999E-2</v>
      </c>
      <c r="AR353" s="22">
        <v>27.243200000000002</v>
      </c>
      <c r="AS353" s="22">
        <v>-1.6439800000000001E-2</v>
      </c>
      <c r="AT353" s="22">
        <v>343</v>
      </c>
      <c r="AU353" s="22">
        <v>7.2204599999999994E-2</v>
      </c>
      <c r="AV353">
        <f t="shared" si="68"/>
        <v>20.296049382716049</v>
      </c>
      <c r="AW353">
        <f t="shared" si="69"/>
        <v>1.477235776691358</v>
      </c>
      <c r="AX353" s="9"/>
      <c r="AY353" s="22">
        <v>1.6272</v>
      </c>
      <c r="AZ353" s="22">
        <v>31.0624</v>
      </c>
      <c r="BA353" s="22">
        <v>-1.23138E-2</v>
      </c>
      <c r="BB353" s="22">
        <v>343</v>
      </c>
      <c r="BC353" s="22">
        <v>1.62659</v>
      </c>
      <c r="BD353">
        <f t="shared" si="70"/>
        <v>15.202222222222222</v>
      </c>
      <c r="BE353">
        <f t="shared" si="71"/>
        <v>24.737055999999999</v>
      </c>
    </row>
    <row r="354" spans="6:57">
      <c r="F354" s="9"/>
      <c r="G354" s="22">
        <v>6.7749000000000004E-2</v>
      </c>
      <c r="H354" s="22">
        <v>8.5007400000000004</v>
      </c>
      <c r="I354" s="22">
        <v>-1.64429E-2</v>
      </c>
      <c r="J354" s="22">
        <v>344</v>
      </c>
      <c r="K354" s="22">
        <v>6.7047099999999998E-2</v>
      </c>
      <c r="L354">
        <f t="shared" si="60"/>
        <v>20.299876543209873</v>
      </c>
      <c r="M354">
        <f t="shared" si="61"/>
        <v>1.3752963359259258</v>
      </c>
      <c r="N354" s="9"/>
      <c r="O354" s="22">
        <v>1.6322300000000001</v>
      </c>
      <c r="P354" s="22">
        <v>12.319900000000001</v>
      </c>
      <c r="Q354" s="22">
        <v>-1.21155E-2</v>
      </c>
      <c r="R354" s="22">
        <v>344</v>
      </c>
      <c r="S354" s="22">
        <v>1.6311599999999999</v>
      </c>
      <c r="T354">
        <f t="shared" si="62"/>
        <v>14.957407407407405</v>
      </c>
      <c r="U354">
        <f t="shared" si="63"/>
        <v>24.413929092592589</v>
      </c>
      <c r="X354" s="9"/>
      <c r="Y354" s="22">
        <v>6.7749000000000004E-2</v>
      </c>
      <c r="Z354" s="22">
        <v>17.866</v>
      </c>
      <c r="AA354" s="22">
        <v>-1.64429E-2</v>
      </c>
      <c r="AB354" s="22">
        <v>344</v>
      </c>
      <c r="AC354" s="22">
        <v>6.7047099999999998E-2</v>
      </c>
      <c r="AD354">
        <f t="shared" si="64"/>
        <v>20.299876543209873</v>
      </c>
      <c r="AE354">
        <f t="shared" si="65"/>
        <v>1.3752963359259258</v>
      </c>
      <c r="AF354" s="9"/>
      <c r="AG354" s="22">
        <v>1.6322300000000001</v>
      </c>
      <c r="AH354" s="22">
        <v>21.685199999999998</v>
      </c>
      <c r="AI354" s="22">
        <v>-1.21429E-2</v>
      </c>
      <c r="AJ354" s="22">
        <v>344</v>
      </c>
      <c r="AK354" s="22">
        <v>1.6311599999999999</v>
      </c>
      <c r="AL354">
        <f t="shared" si="66"/>
        <v>14.991234567901234</v>
      </c>
      <c r="AM354">
        <f t="shared" si="67"/>
        <v>24.469142798765432</v>
      </c>
      <c r="AP354" s="9"/>
      <c r="AQ354" s="22">
        <v>6.7749000000000004E-2</v>
      </c>
      <c r="AR354" s="22">
        <v>27.2532</v>
      </c>
      <c r="AS354" s="22">
        <v>-1.64429E-2</v>
      </c>
      <c r="AT354" s="22">
        <v>344</v>
      </c>
      <c r="AU354" s="22">
        <v>6.7077600000000001E-2</v>
      </c>
      <c r="AV354">
        <f t="shared" si="68"/>
        <v>20.299876543209873</v>
      </c>
      <c r="AW354">
        <f t="shared" si="69"/>
        <v>1.3752963359259258</v>
      </c>
      <c r="AX354" s="9"/>
      <c r="AY354" s="22">
        <v>1.6322300000000001</v>
      </c>
      <c r="AZ354" s="22">
        <v>31.072399999999998</v>
      </c>
      <c r="BA354" s="22">
        <v>-1.21429E-2</v>
      </c>
      <c r="BB354" s="22">
        <v>344</v>
      </c>
      <c r="BC354" s="22">
        <v>1.6311599999999999</v>
      </c>
      <c r="BD354">
        <f t="shared" si="70"/>
        <v>14.991234567901234</v>
      </c>
      <c r="BE354">
        <f t="shared" si="71"/>
        <v>24.469142798765432</v>
      </c>
    </row>
    <row r="355" spans="6:57">
      <c r="F355" s="9"/>
      <c r="G355" s="22">
        <v>6.2713599999999994E-2</v>
      </c>
      <c r="H355" s="22">
        <v>8.5108200000000007</v>
      </c>
      <c r="I355" s="22">
        <v>-1.64551E-2</v>
      </c>
      <c r="J355" s="22">
        <v>345</v>
      </c>
      <c r="K355" s="22">
        <v>6.2194800000000001E-2</v>
      </c>
      <c r="L355">
        <f t="shared" si="60"/>
        <v>20.314938271604937</v>
      </c>
      <c r="M355">
        <f t="shared" si="61"/>
        <v>1.2740229127901233</v>
      </c>
      <c r="N355" s="9"/>
      <c r="O355" s="22">
        <v>1.63727</v>
      </c>
      <c r="P355" s="22">
        <v>12.33</v>
      </c>
      <c r="Q355" s="22">
        <v>-1.1935400000000001E-2</v>
      </c>
      <c r="R355" s="22">
        <v>345</v>
      </c>
      <c r="S355" s="22">
        <v>1.63696</v>
      </c>
      <c r="T355">
        <f t="shared" si="62"/>
        <v>14.735061728395062</v>
      </c>
      <c r="U355">
        <f t="shared" si="63"/>
        <v>24.125274516049384</v>
      </c>
      <c r="X355" s="9"/>
      <c r="Y355" s="22">
        <v>6.2713599999999994E-2</v>
      </c>
      <c r="Z355" s="22">
        <v>17.876100000000001</v>
      </c>
      <c r="AA355" s="22">
        <v>-1.6445899999999999E-2</v>
      </c>
      <c r="AB355" s="22">
        <v>345</v>
      </c>
      <c r="AC355" s="22">
        <v>6.2194800000000001E-2</v>
      </c>
      <c r="AD355">
        <f t="shared" si="64"/>
        <v>20.30358024691358</v>
      </c>
      <c r="AE355">
        <f t="shared" si="65"/>
        <v>1.2733106101728393</v>
      </c>
      <c r="AF355" s="9"/>
      <c r="AG355" s="22">
        <v>1.63727</v>
      </c>
      <c r="AH355" s="22">
        <v>21.6952</v>
      </c>
      <c r="AI355" s="22">
        <v>-1.19629E-2</v>
      </c>
      <c r="AJ355" s="22">
        <v>345</v>
      </c>
      <c r="AK355" s="22">
        <v>1.63696</v>
      </c>
      <c r="AL355">
        <f t="shared" si="66"/>
        <v>14.769012345679011</v>
      </c>
      <c r="AM355">
        <f t="shared" si="67"/>
        <v>24.180860843209874</v>
      </c>
      <c r="AP355" s="9"/>
      <c r="AQ355" s="22">
        <v>6.2713599999999994E-2</v>
      </c>
      <c r="AR355" s="22">
        <v>27.263300000000001</v>
      </c>
      <c r="AS355" s="22">
        <v>-1.6452000000000001E-2</v>
      </c>
      <c r="AT355" s="22">
        <v>345</v>
      </c>
      <c r="AU355" s="22">
        <v>6.2164299999999999E-2</v>
      </c>
      <c r="AV355">
        <f t="shared" si="68"/>
        <v>20.311111111111114</v>
      </c>
      <c r="AW355">
        <f t="shared" si="69"/>
        <v>1.2737828977777779</v>
      </c>
      <c r="AX355" s="9"/>
      <c r="AY355" s="22">
        <v>1.63727</v>
      </c>
      <c r="AZ355" s="22">
        <v>31.0825</v>
      </c>
      <c r="BA355" s="22">
        <v>-1.19629E-2</v>
      </c>
      <c r="BB355" s="22">
        <v>345</v>
      </c>
      <c r="BC355" s="22">
        <v>1.63666</v>
      </c>
      <c r="BD355">
        <f t="shared" si="70"/>
        <v>14.769012345679011</v>
      </c>
      <c r="BE355">
        <f t="shared" si="71"/>
        <v>24.180860843209874</v>
      </c>
    </row>
    <row r="356" spans="6:57">
      <c r="F356" s="9"/>
      <c r="G356" s="22">
        <v>5.7678199999999999E-2</v>
      </c>
      <c r="H356" s="22">
        <v>8.5208899999999996</v>
      </c>
      <c r="I356" s="22">
        <v>-1.64551E-2</v>
      </c>
      <c r="J356" s="22">
        <v>346</v>
      </c>
      <c r="K356" s="22">
        <v>5.6976300000000001E-2</v>
      </c>
      <c r="L356">
        <f t="shared" si="60"/>
        <v>20.314938271604937</v>
      </c>
      <c r="M356">
        <f t="shared" si="61"/>
        <v>1.171729072617284</v>
      </c>
      <c r="N356" s="9"/>
      <c r="O356" s="22">
        <v>1.6423000000000001</v>
      </c>
      <c r="P356" s="22">
        <v>12.3401</v>
      </c>
      <c r="Q356" s="22">
        <v>-1.1743200000000001E-2</v>
      </c>
      <c r="R356" s="22">
        <v>346</v>
      </c>
      <c r="S356" s="22">
        <v>1.64154</v>
      </c>
      <c r="T356">
        <f t="shared" si="62"/>
        <v>14.497777777777777</v>
      </c>
      <c r="U356">
        <f t="shared" si="63"/>
        <v>23.809700444444445</v>
      </c>
      <c r="X356" s="9"/>
      <c r="Y356" s="22">
        <v>5.7678199999999999E-2</v>
      </c>
      <c r="Z356" s="22">
        <v>17.886099999999999</v>
      </c>
      <c r="AA356" s="22">
        <v>-1.64551E-2</v>
      </c>
      <c r="AB356" s="22">
        <v>346</v>
      </c>
      <c r="AC356" s="22">
        <v>5.7220500000000001E-2</v>
      </c>
      <c r="AD356">
        <f t="shared" si="64"/>
        <v>20.314938271604937</v>
      </c>
      <c r="AE356">
        <f t="shared" si="65"/>
        <v>1.171729072617284</v>
      </c>
      <c r="AF356" s="9"/>
      <c r="AG356" s="22">
        <v>1.6423000000000001</v>
      </c>
      <c r="AH356" s="22">
        <v>21.705300000000001</v>
      </c>
      <c r="AI356" s="22">
        <v>-1.17676E-2</v>
      </c>
      <c r="AJ356" s="22">
        <v>346</v>
      </c>
      <c r="AK356" s="22">
        <v>1.64093</v>
      </c>
      <c r="AL356">
        <f t="shared" si="66"/>
        <v>14.527901234567899</v>
      </c>
      <c r="AM356">
        <f t="shared" si="67"/>
        <v>23.859172197530864</v>
      </c>
      <c r="AP356" s="9"/>
      <c r="AQ356" s="22">
        <v>5.7678199999999999E-2</v>
      </c>
      <c r="AR356" s="22">
        <v>27.273399999999999</v>
      </c>
      <c r="AS356" s="22">
        <v>-1.64551E-2</v>
      </c>
      <c r="AT356" s="22">
        <v>346</v>
      </c>
      <c r="AU356" s="22">
        <v>5.6884799999999999E-2</v>
      </c>
      <c r="AV356">
        <f t="shared" si="68"/>
        <v>20.314938271604937</v>
      </c>
      <c r="AW356">
        <f t="shared" si="69"/>
        <v>1.171729072617284</v>
      </c>
      <c r="AX356" s="9"/>
      <c r="AY356" s="22">
        <v>1.6423000000000001</v>
      </c>
      <c r="AZ356" s="22">
        <v>31.092600000000001</v>
      </c>
      <c r="BA356" s="22">
        <v>-1.17676E-2</v>
      </c>
      <c r="BB356" s="22">
        <v>346</v>
      </c>
      <c r="BC356" s="22">
        <v>1.64124</v>
      </c>
      <c r="BD356">
        <f t="shared" si="70"/>
        <v>14.527901234567899</v>
      </c>
      <c r="BE356">
        <f t="shared" si="71"/>
        <v>23.859172197530864</v>
      </c>
    </row>
    <row r="357" spans="6:57">
      <c r="F357" s="9"/>
      <c r="G357" s="22">
        <v>5.2642799999999997E-2</v>
      </c>
      <c r="H357" s="22">
        <v>8.5309600000000003</v>
      </c>
      <c r="I357" s="22">
        <v>-1.6461199999999999E-2</v>
      </c>
      <c r="J357" s="22">
        <v>347</v>
      </c>
      <c r="K357" s="22">
        <v>5.2093500000000001E-2</v>
      </c>
      <c r="L357">
        <f t="shared" si="60"/>
        <v>20.322469135802464</v>
      </c>
      <c r="M357">
        <f t="shared" si="61"/>
        <v>1.0698316782222219</v>
      </c>
      <c r="N357" s="9"/>
      <c r="O357" s="22">
        <v>1.64734</v>
      </c>
      <c r="P357" s="22">
        <v>12.350099999999999</v>
      </c>
      <c r="Q357" s="22">
        <v>-1.15356E-2</v>
      </c>
      <c r="R357" s="22">
        <v>347</v>
      </c>
      <c r="S357" s="22">
        <v>1.64734</v>
      </c>
      <c r="T357">
        <f t="shared" si="62"/>
        <v>14.241481481481481</v>
      </c>
      <c r="U357">
        <f t="shared" si="63"/>
        <v>23.460562103703701</v>
      </c>
      <c r="X357" s="9"/>
      <c r="Y357" s="22">
        <v>5.2642799999999997E-2</v>
      </c>
      <c r="Z357" s="22">
        <v>17.8962</v>
      </c>
      <c r="AA357" s="22">
        <v>-1.64581E-2</v>
      </c>
      <c r="AB357" s="22">
        <v>347</v>
      </c>
      <c r="AC357" s="22">
        <v>5.1971400000000001E-2</v>
      </c>
      <c r="AD357">
        <f t="shared" si="64"/>
        <v>20.31864197530864</v>
      </c>
      <c r="AE357">
        <f t="shared" si="65"/>
        <v>1.0696302057777776</v>
      </c>
      <c r="AF357" s="9"/>
      <c r="AG357" s="22">
        <v>1.64734</v>
      </c>
      <c r="AH357" s="22">
        <v>21.715399999999999</v>
      </c>
      <c r="AI357" s="22">
        <v>-1.15601E-2</v>
      </c>
      <c r="AJ357" s="22">
        <v>347</v>
      </c>
      <c r="AK357" s="22">
        <v>1.64581</v>
      </c>
      <c r="AL357">
        <f t="shared" si="66"/>
        <v>14.271728395061727</v>
      </c>
      <c r="AM357">
        <f t="shared" si="67"/>
        <v>23.510389054320985</v>
      </c>
      <c r="AP357" s="9"/>
      <c r="AQ357" s="22">
        <v>5.2642799999999997E-2</v>
      </c>
      <c r="AR357" s="22">
        <v>27.2835</v>
      </c>
      <c r="AS357" s="22">
        <v>-1.6461199999999999E-2</v>
      </c>
      <c r="AT357" s="22">
        <v>347</v>
      </c>
      <c r="AU357" s="22">
        <v>5.2002E-2</v>
      </c>
      <c r="AV357">
        <f t="shared" si="68"/>
        <v>20.322469135802464</v>
      </c>
      <c r="AW357">
        <f t="shared" si="69"/>
        <v>1.0698316782222219</v>
      </c>
      <c r="AX357" s="9"/>
      <c r="AY357" s="22">
        <v>1.64734</v>
      </c>
      <c r="AZ357" s="22">
        <v>31.102599999999999</v>
      </c>
      <c r="BA357" s="22">
        <v>-1.15753E-2</v>
      </c>
      <c r="BB357" s="22">
        <v>347</v>
      </c>
      <c r="BC357" s="22">
        <v>1.64612</v>
      </c>
      <c r="BD357">
        <f t="shared" si="70"/>
        <v>14.290493827160493</v>
      </c>
      <c r="BE357">
        <f t="shared" si="71"/>
        <v>23.541302101234567</v>
      </c>
    </row>
    <row r="358" spans="6:57">
      <c r="F358" s="9"/>
      <c r="G358" s="22">
        <v>4.7607400000000001E-2</v>
      </c>
      <c r="H358" s="22">
        <v>8.5410299999999992</v>
      </c>
      <c r="I358" s="22">
        <v>-1.6467300000000001E-2</v>
      </c>
      <c r="J358" s="22">
        <v>348</v>
      </c>
      <c r="K358" s="22">
        <v>4.7674599999999998E-2</v>
      </c>
      <c r="L358">
        <f t="shared" si="60"/>
        <v>20.330000000000002</v>
      </c>
      <c r="M358">
        <f t="shared" si="61"/>
        <v>0.96785844200000015</v>
      </c>
      <c r="N358" s="9"/>
      <c r="O358" s="22">
        <v>1.6523699999999999</v>
      </c>
      <c r="P358" s="22">
        <v>12.360200000000001</v>
      </c>
      <c r="Q358" s="22">
        <v>-1.1306800000000001E-2</v>
      </c>
      <c r="R358" s="22">
        <v>348</v>
      </c>
      <c r="S358" s="22">
        <v>1.65161</v>
      </c>
      <c r="T358">
        <f t="shared" si="62"/>
        <v>13.959012345679012</v>
      </c>
      <c r="U358">
        <f t="shared" si="63"/>
        <v>23.065453229629629</v>
      </c>
      <c r="X358" s="9"/>
      <c r="Y358" s="22">
        <v>4.7607400000000001E-2</v>
      </c>
      <c r="Z358" s="22">
        <v>17.906300000000002</v>
      </c>
      <c r="AA358" s="22">
        <v>-1.6461199999999999E-2</v>
      </c>
      <c r="AB358" s="22">
        <v>348</v>
      </c>
      <c r="AC358" s="22">
        <v>4.7659300000000002E-2</v>
      </c>
      <c r="AD358">
        <f t="shared" si="64"/>
        <v>20.322469135802464</v>
      </c>
      <c r="AE358">
        <f t="shared" si="65"/>
        <v>0.9674999171358023</v>
      </c>
      <c r="AF358" s="9"/>
      <c r="AG358" s="22">
        <v>1.6523699999999999</v>
      </c>
      <c r="AH358" s="22">
        <v>21.7255</v>
      </c>
      <c r="AI358" s="22">
        <v>-1.13312E-2</v>
      </c>
      <c r="AJ358" s="22">
        <v>348</v>
      </c>
      <c r="AK358" s="22">
        <v>1.651</v>
      </c>
      <c r="AL358">
        <f t="shared" si="66"/>
        <v>13.989135802469134</v>
      </c>
      <c r="AM358">
        <f t="shared" si="67"/>
        <v>23.115228325925923</v>
      </c>
      <c r="AP358" s="9"/>
      <c r="AQ358" s="22">
        <v>4.7607400000000001E-2</v>
      </c>
      <c r="AR358" s="22">
        <v>27.293500000000002</v>
      </c>
      <c r="AS358" s="22">
        <v>-1.6461199999999999E-2</v>
      </c>
      <c r="AT358" s="22">
        <v>348</v>
      </c>
      <c r="AU358" s="22">
        <v>4.7641000000000003E-2</v>
      </c>
      <c r="AV358">
        <f t="shared" si="68"/>
        <v>20.322469135802464</v>
      </c>
      <c r="AW358">
        <f t="shared" si="69"/>
        <v>0.9674999171358023</v>
      </c>
      <c r="AX358" s="9"/>
      <c r="AY358" s="22">
        <v>1.6523699999999999</v>
      </c>
      <c r="AZ358" s="22">
        <v>31.1127</v>
      </c>
      <c r="BA358" s="22">
        <v>-1.13556E-2</v>
      </c>
      <c r="BB358" s="22">
        <v>348</v>
      </c>
      <c r="BC358" s="22">
        <v>1.651</v>
      </c>
      <c r="BD358">
        <f t="shared" si="70"/>
        <v>14.019259259259259</v>
      </c>
      <c r="BE358">
        <f t="shared" si="71"/>
        <v>23.16500342222222</v>
      </c>
    </row>
    <row r="359" spans="6:57">
      <c r="F359" s="9"/>
      <c r="G359" s="22">
        <v>4.2571999999999999E-2</v>
      </c>
      <c r="H359" s="22">
        <v>8.5510999999999999</v>
      </c>
      <c r="I359" s="22">
        <v>-1.6473399999999999E-2</v>
      </c>
      <c r="J359" s="22">
        <v>349</v>
      </c>
      <c r="K359" s="22">
        <v>4.2571999999999999E-2</v>
      </c>
      <c r="L359">
        <f t="shared" si="60"/>
        <v>20.337530864197529</v>
      </c>
      <c r="M359">
        <f t="shared" si="61"/>
        <v>0.86580936395061714</v>
      </c>
      <c r="N359" s="9"/>
      <c r="O359" s="22">
        <v>1.65741</v>
      </c>
      <c r="P359" s="22">
        <v>12.3703</v>
      </c>
      <c r="Q359" s="22">
        <v>-1.1059599999999999E-2</v>
      </c>
      <c r="R359" s="22">
        <v>349</v>
      </c>
      <c r="S359" s="22">
        <v>1.65649</v>
      </c>
      <c r="T359">
        <f t="shared" si="62"/>
        <v>13.653827160493826</v>
      </c>
      <c r="U359">
        <f t="shared" si="63"/>
        <v>22.629989674074071</v>
      </c>
      <c r="X359" s="9"/>
      <c r="Y359" s="22">
        <v>4.2571999999999999E-2</v>
      </c>
      <c r="Z359" s="22">
        <v>17.9163</v>
      </c>
      <c r="AA359" s="22">
        <v>-1.64703E-2</v>
      </c>
      <c r="AB359" s="22">
        <v>349</v>
      </c>
      <c r="AC359" s="22">
        <v>4.2437700000000002E-2</v>
      </c>
      <c r="AD359">
        <f t="shared" si="64"/>
        <v>20.333703703703701</v>
      </c>
      <c r="AE359">
        <f t="shared" si="65"/>
        <v>0.86564643407407393</v>
      </c>
      <c r="AF359" s="9"/>
      <c r="AG359" s="22">
        <v>1.65741</v>
      </c>
      <c r="AH359" s="22">
        <v>21.735499999999998</v>
      </c>
      <c r="AI359" s="22">
        <v>-1.10901E-2</v>
      </c>
      <c r="AJ359" s="22">
        <v>349</v>
      </c>
      <c r="AK359" s="22">
        <v>1.6568000000000001</v>
      </c>
      <c r="AL359">
        <f t="shared" si="66"/>
        <v>13.691481481481482</v>
      </c>
      <c r="AM359">
        <f t="shared" si="67"/>
        <v>22.692398322222225</v>
      </c>
      <c r="AP359" s="9"/>
      <c r="AQ359" s="22">
        <v>4.2571999999999999E-2</v>
      </c>
      <c r="AR359" s="22">
        <v>27.303599999999999</v>
      </c>
      <c r="AS359" s="22">
        <v>-1.6464199999999998E-2</v>
      </c>
      <c r="AT359" s="22">
        <v>349</v>
      </c>
      <c r="AU359" s="22">
        <v>4.2474400000000002E-2</v>
      </c>
      <c r="AV359">
        <f t="shared" si="68"/>
        <v>20.326172839506171</v>
      </c>
      <c r="AW359">
        <f t="shared" si="69"/>
        <v>0.86532583012345665</v>
      </c>
      <c r="AX359" s="9"/>
      <c r="AY359" s="22">
        <v>1.65741</v>
      </c>
      <c r="AZ359" s="22">
        <v>31.122800000000002</v>
      </c>
      <c r="BA359" s="22">
        <v>-1.1114499999999999E-2</v>
      </c>
      <c r="BB359" s="22">
        <v>349</v>
      </c>
      <c r="BC359" s="22">
        <v>1.6561900000000001</v>
      </c>
      <c r="BD359">
        <f t="shared" si="70"/>
        <v>13.721604938271604</v>
      </c>
      <c r="BE359">
        <f t="shared" si="71"/>
        <v>22.74232524074074</v>
      </c>
    </row>
    <row r="360" spans="6:57">
      <c r="F360" s="9"/>
      <c r="G360" s="22">
        <v>3.7536600000000003E-2</v>
      </c>
      <c r="H360" s="22">
        <v>8.5611700000000006</v>
      </c>
      <c r="I360" s="22">
        <v>-1.6482500000000001E-2</v>
      </c>
      <c r="J360" s="22">
        <v>350</v>
      </c>
      <c r="K360" s="22">
        <v>3.7524399999999999E-2</v>
      </c>
      <c r="L360">
        <f t="shared" si="60"/>
        <v>20.348765432098766</v>
      </c>
      <c r="M360">
        <f t="shared" si="61"/>
        <v>0.76382346851851857</v>
      </c>
      <c r="N360" s="9"/>
      <c r="O360" s="22">
        <v>1.66245</v>
      </c>
      <c r="P360" s="22">
        <v>12.3804</v>
      </c>
      <c r="Q360" s="22">
        <v>-1.0794099999999999E-2</v>
      </c>
      <c r="R360" s="22">
        <v>350</v>
      </c>
      <c r="S360" s="22">
        <v>1.66107</v>
      </c>
      <c r="T360">
        <f t="shared" si="62"/>
        <v>13.326049382716048</v>
      </c>
      <c r="U360">
        <f t="shared" si="63"/>
        <v>22.153890796296295</v>
      </c>
      <c r="X360" s="9"/>
      <c r="Y360" s="22">
        <v>3.7536600000000003E-2</v>
      </c>
      <c r="Z360" s="22">
        <v>17.926400000000001</v>
      </c>
      <c r="AA360" s="22">
        <v>-1.6473399999999999E-2</v>
      </c>
      <c r="AB360" s="22">
        <v>350</v>
      </c>
      <c r="AC360" s="22">
        <v>3.7606800000000003E-2</v>
      </c>
      <c r="AD360">
        <f t="shared" si="64"/>
        <v>20.337530864197529</v>
      </c>
      <c r="AE360">
        <f t="shared" si="65"/>
        <v>0.76340176103703705</v>
      </c>
      <c r="AF360" s="9"/>
      <c r="AG360" s="22">
        <v>1.66245</v>
      </c>
      <c r="AH360" s="22">
        <v>21.7456</v>
      </c>
      <c r="AI360" s="22">
        <v>-1.08307E-2</v>
      </c>
      <c r="AJ360" s="22">
        <v>350</v>
      </c>
      <c r="AK360" s="22">
        <v>1.6613800000000001</v>
      </c>
      <c r="AL360">
        <f t="shared" si="66"/>
        <v>13.371234567901235</v>
      </c>
      <c r="AM360">
        <f t="shared" si="67"/>
        <v>22.229008907407408</v>
      </c>
      <c r="AP360" s="9"/>
      <c r="AQ360" s="22">
        <v>3.7536600000000003E-2</v>
      </c>
      <c r="AR360" s="22">
        <v>27.313700000000001</v>
      </c>
      <c r="AS360" s="22">
        <v>-1.6473399999999999E-2</v>
      </c>
      <c r="AT360" s="22">
        <v>350</v>
      </c>
      <c r="AU360" s="22">
        <v>3.7432899999999998E-2</v>
      </c>
      <c r="AV360">
        <f t="shared" si="68"/>
        <v>20.337530864197529</v>
      </c>
      <c r="AW360">
        <f t="shared" si="69"/>
        <v>0.76340176103703705</v>
      </c>
      <c r="AX360" s="9"/>
      <c r="AY360" s="22">
        <v>1.66245</v>
      </c>
      <c r="AZ360" s="22">
        <v>31.132899999999999</v>
      </c>
      <c r="BA360" s="22">
        <v>-1.08582E-2</v>
      </c>
      <c r="BB360" s="22">
        <v>350</v>
      </c>
      <c r="BC360" s="22">
        <v>1.6619900000000001</v>
      </c>
      <c r="BD360">
        <f t="shared" si="70"/>
        <v>13.405185185185186</v>
      </c>
      <c r="BE360">
        <f t="shared" si="71"/>
        <v>22.285450111111111</v>
      </c>
    </row>
    <row r="361" spans="6:57">
      <c r="F361" s="9"/>
      <c r="G361" s="22">
        <v>3.2501200000000001E-2</v>
      </c>
      <c r="H361" s="22">
        <v>8.5712399999999995</v>
      </c>
      <c r="I361" s="22">
        <v>-1.64856E-2</v>
      </c>
      <c r="J361" s="22">
        <v>351</v>
      </c>
      <c r="K361" s="22">
        <v>3.2281499999999998E-2</v>
      </c>
      <c r="L361">
        <f t="shared" si="60"/>
        <v>20.352592592592593</v>
      </c>
      <c r="M361">
        <f t="shared" si="61"/>
        <v>0.66148368237037036</v>
      </c>
      <c r="N361" s="9"/>
      <c r="O361" s="22">
        <v>1.6674800000000001</v>
      </c>
      <c r="P361" s="22">
        <v>12.3904</v>
      </c>
      <c r="Q361" s="22">
        <v>-1.05133E-2</v>
      </c>
      <c r="R361" s="22">
        <v>351</v>
      </c>
      <c r="S361" s="22">
        <v>1.66595</v>
      </c>
      <c r="T361">
        <f t="shared" si="62"/>
        <v>12.979382716049383</v>
      </c>
      <c r="U361">
        <f t="shared" si="63"/>
        <v>21.642861091358025</v>
      </c>
      <c r="X361" s="9"/>
      <c r="Y361" s="22">
        <v>3.2501200000000001E-2</v>
      </c>
      <c r="Z361" s="22">
        <v>17.936499999999999</v>
      </c>
      <c r="AA361" s="22">
        <v>-1.6482500000000001E-2</v>
      </c>
      <c r="AB361" s="22">
        <v>351</v>
      </c>
      <c r="AC361" s="22">
        <v>3.2488999999999997E-2</v>
      </c>
      <c r="AD361">
        <f t="shared" si="64"/>
        <v>20.348765432098766</v>
      </c>
      <c r="AE361">
        <f t="shared" si="65"/>
        <v>0.66135929506172841</v>
      </c>
      <c r="AF361" s="9"/>
      <c r="AG361" s="22">
        <v>1.6674800000000001</v>
      </c>
      <c r="AH361" s="22">
        <v>21.755700000000001</v>
      </c>
      <c r="AI361" s="22">
        <v>-1.0553E-2</v>
      </c>
      <c r="AJ361" s="22">
        <v>351</v>
      </c>
      <c r="AK361" s="22">
        <v>1.6662600000000001</v>
      </c>
      <c r="AL361">
        <f t="shared" si="66"/>
        <v>13.028395061728395</v>
      </c>
      <c r="AM361">
        <f t="shared" si="67"/>
        <v>21.724588197530863</v>
      </c>
      <c r="AP361" s="9"/>
      <c r="AQ361" s="22">
        <v>3.2501200000000001E-2</v>
      </c>
      <c r="AR361" s="22">
        <v>27.323699999999999</v>
      </c>
      <c r="AS361" s="22">
        <v>-1.6479500000000001E-2</v>
      </c>
      <c r="AT361" s="22">
        <v>351</v>
      </c>
      <c r="AU361" s="22">
        <v>3.2281499999999998E-2</v>
      </c>
      <c r="AV361">
        <f t="shared" si="68"/>
        <v>20.345061728395059</v>
      </c>
      <c r="AW361">
        <f t="shared" si="69"/>
        <v>0.66123892024691355</v>
      </c>
      <c r="AX361" s="9"/>
      <c r="AY361" s="22">
        <v>1.6674800000000001</v>
      </c>
      <c r="AZ361" s="22">
        <v>31.142900000000001</v>
      </c>
      <c r="BA361" s="22">
        <v>-1.0583499999999999E-2</v>
      </c>
      <c r="BB361" s="22">
        <v>351</v>
      </c>
      <c r="BC361" s="22">
        <v>1.66656</v>
      </c>
      <c r="BD361">
        <f t="shared" si="70"/>
        <v>13.066049382716049</v>
      </c>
      <c r="BE361">
        <f t="shared" si="71"/>
        <v>21.787376024691358</v>
      </c>
    </row>
    <row r="362" spans="6:57">
      <c r="F362" s="9"/>
      <c r="G362" s="22">
        <v>2.7465799999999999E-2</v>
      </c>
      <c r="H362" s="22">
        <v>8.5813100000000002</v>
      </c>
      <c r="I362" s="22">
        <v>-1.6488599999999999E-2</v>
      </c>
      <c r="J362" s="22">
        <v>352</v>
      </c>
      <c r="K362" s="22">
        <v>2.74445E-2</v>
      </c>
      <c r="L362">
        <f t="shared" si="60"/>
        <v>20.356296296296293</v>
      </c>
      <c r="M362">
        <f t="shared" si="61"/>
        <v>0.55910196281481472</v>
      </c>
      <c r="N362" s="9"/>
      <c r="O362" s="22">
        <v>1.67252</v>
      </c>
      <c r="P362" s="22">
        <v>12.400499999999999</v>
      </c>
      <c r="Q362" s="22">
        <v>-1.0208099999999999E-2</v>
      </c>
      <c r="R362" s="22">
        <v>352</v>
      </c>
      <c r="S362" s="22">
        <v>1.6717500000000001</v>
      </c>
      <c r="T362">
        <f t="shared" si="62"/>
        <v>12.602592592592591</v>
      </c>
      <c r="U362">
        <f t="shared" si="63"/>
        <v>21.07808816296296</v>
      </c>
      <c r="X362" s="9"/>
      <c r="Y362" s="22">
        <v>2.7465799999999999E-2</v>
      </c>
      <c r="Z362" s="22">
        <v>17.9466</v>
      </c>
      <c r="AA362" s="22">
        <v>-1.6488599999999999E-2</v>
      </c>
      <c r="AB362" s="22">
        <v>352</v>
      </c>
      <c r="AC362" s="22">
        <v>2.73499E-2</v>
      </c>
      <c r="AD362">
        <f t="shared" si="64"/>
        <v>20.356296296296293</v>
      </c>
      <c r="AE362">
        <f t="shared" si="65"/>
        <v>0.55910196281481472</v>
      </c>
      <c r="AF362" s="9"/>
      <c r="AG362" s="22">
        <v>1.67252</v>
      </c>
      <c r="AH362" s="22">
        <v>21.765699999999999</v>
      </c>
      <c r="AI362" s="22">
        <v>-1.02509E-2</v>
      </c>
      <c r="AJ362" s="22">
        <v>352</v>
      </c>
      <c r="AK362" s="22">
        <v>1.6708400000000001</v>
      </c>
      <c r="AL362">
        <f t="shared" si="66"/>
        <v>12.655432098765431</v>
      </c>
      <c r="AM362">
        <f t="shared" si="67"/>
        <v>21.166463293827157</v>
      </c>
      <c r="AP362" s="9"/>
      <c r="AQ362" s="22">
        <v>2.7465799999999999E-2</v>
      </c>
      <c r="AR362" s="22">
        <v>27.3338</v>
      </c>
      <c r="AS362" s="22">
        <v>-1.6479500000000001E-2</v>
      </c>
      <c r="AT362" s="22">
        <v>352</v>
      </c>
      <c r="AU362" s="22">
        <v>2.7630600000000002E-2</v>
      </c>
      <c r="AV362">
        <f t="shared" si="68"/>
        <v>20.345061728395059</v>
      </c>
      <c r="AW362">
        <f t="shared" si="69"/>
        <v>0.55879339641975301</v>
      </c>
      <c r="AX362" s="9"/>
      <c r="AY362" s="22">
        <v>1.67252</v>
      </c>
      <c r="AZ362" s="22">
        <v>31.152999999999999</v>
      </c>
      <c r="BA362" s="22">
        <v>-1.0275299999999999E-2</v>
      </c>
      <c r="BB362" s="22">
        <v>352</v>
      </c>
      <c r="BC362" s="22">
        <v>1.6717500000000001</v>
      </c>
      <c r="BD362">
        <f t="shared" si="70"/>
        <v>12.685555555555554</v>
      </c>
      <c r="BE362">
        <f t="shared" si="71"/>
        <v>21.216845377777776</v>
      </c>
    </row>
    <row r="363" spans="6:57">
      <c r="F363" s="9"/>
      <c r="G363" s="22">
        <v>2.24304E-2</v>
      </c>
      <c r="H363" s="22">
        <v>8.5913799999999991</v>
      </c>
      <c r="I363" s="22">
        <v>-1.64856E-2</v>
      </c>
      <c r="J363" s="22">
        <v>353</v>
      </c>
      <c r="K363" s="22">
        <v>2.2351099999999999E-2</v>
      </c>
      <c r="L363">
        <f t="shared" si="60"/>
        <v>20.352592592592593</v>
      </c>
      <c r="M363">
        <f t="shared" si="61"/>
        <v>0.45651679288888891</v>
      </c>
      <c r="N363" s="9"/>
      <c r="O363" s="22">
        <v>1.6775500000000001</v>
      </c>
      <c r="P363" s="22">
        <v>12.410600000000001</v>
      </c>
      <c r="Q363" s="22">
        <v>-9.8754900000000007E-3</v>
      </c>
      <c r="R363" s="22">
        <v>353</v>
      </c>
      <c r="S363" s="22">
        <v>1.6766399999999999</v>
      </c>
      <c r="T363">
        <f t="shared" si="62"/>
        <v>12.191962962962963</v>
      </c>
      <c r="U363">
        <f t="shared" si="63"/>
        <v>20.452627468518518</v>
      </c>
      <c r="X363" s="9"/>
      <c r="Y363" s="22">
        <v>2.24304E-2</v>
      </c>
      <c r="Z363" s="22">
        <v>17.956600000000002</v>
      </c>
      <c r="AA363" s="22">
        <v>-1.6491700000000001E-2</v>
      </c>
      <c r="AB363" s="22">
        <v>353</v>
      </c>
      <c r="AC363" s="22">
        <v>2.2363299999999999E-2</v>
      </c>
      <c r="AD363">
        <f t="shared" si="64"/>
        <v>20.360123456790124</v>
      </c>
      <c r="AE363">
        <f t="shared" si="65"/>
        <v>0.45668571318518519</v>
      </c>
      <c r="AF363" s="9"/>
      <c r="AG363" s="22">
        <v>1.6775500000000001</v>
      </c>
      <c r="AH363" s="22">
        <v>21.7758</v>
      </c>
      <c r="AI363" s="22">
        <v>-9.9212599999999995E-3</v>
      </c>
      <c r="AJ363" s="22">
        <v>353</v>
      </c>
      <c r="AK363" s="22">
        <v>1.6766399999999999</v>
      </c>
      <c r="AL363">
        <f t="shared" si="66"/>
        <v>12.248469135802468</v>
      </c>
      <c r="AM363">
        <f t="shared" si="67"/>
        <v>20.547419398765431</v>
      </c>
      <c r="AP363" s="9"/>
      <c r="AQ363" s="22">
        <v>2.24304E-2</v>
      </c>
      <c r="AR363" s="22">
        <v>27.343900000000001</v>
      </c>
      <c r="AS363" s="22">
        <v>-1.6488599999999999E-2</v>
      </c>
      <c r="AT363" s="22">
        <v>353</v>
      </c>
      <c r="AU363" s="22">
        <v>2.26471E-2</v>
      </c>
      <c r="AV363">
        <f t="shared" si="68"/>
        <v>20.356296296296293</v>
      </c>
      <c r="AW363">
        <f t="shared" si="69"/>
        <v>0.45659986844444433</v>
      </c>
      <c r="AX363" s="9"/>
      <c r="AY363" s="22">
        <v>1.6775500000000001</v>
      </c>
      <c r="AZ363" s="22">
        <v>31.1631</v>
      </c>
      <c r="BA363" s="22">
        <v>-9.9395799999999999E-3</v>
      </c>
      <c r="BB363" s="22">
        <v>353</v>
      </c>
      <c r="BC363" s="22">
        <v>1.6763300000000001</v>
      </c>
      <c r="BD363">
        <f t="shared" si="70"/>
        <v>12.271086419753086</v>
      </c>
      <c r="BE363">
        <f t="shared" si="71"/>
        <v>20.585361023456791</v>
      </c>
    </row>
    <row r="364" spans="6:57">
      <c r="F364" s="9"/>
      <c r="G364" s="22">
        <v>1.7395000000000001E-2</v>
      </c>
      <c r="H364" s="22">
        <v>8.6014499999999998</v>
      </c>
      <c r="I364" s="22">
        <v>-1.6488599999999999E-2</v>
      </c>
      <c r="J364" s="22">
        <v>354</v>
      </c>
      <c r="K364" s="22">
        <v>1.7269900000000001E-2</v>
      </c>
      <c r="L364">
        <f t="shared" si="60"/>
        <v>20.356296296296293</v>
      </c>
      <c r="M364">
        <f t="shared" si="61"/>
        <v>0.354097774074074</v>
      </c>
      <c r="N364" s="9"/>
      <c r="O364" s="22">
        <v>1.68259</v>
      </c>
      <c r="P364" s="22">
        <v>12.4206</v>
      </c>
      <c r="Q364" s="22">
        <v>-9.5123299999999994E-3</v>
      </c>
      <c r="R364" s="22">
        <v>354</v>
      </c>
      <c r="S364" s="22">
        <v>1.6821299999999999</v>
      </c>
      <c r="T364">
        <f t="shared" si="62"/>
        <v>11.743617283950616</v>
      </c>
      <c r="U364">
        <f t="shared" si="63"/>
        <v>19.759693005802468</v>
      </c>
      <c r="X364" s="9"/>
      <c r="Y364" s="22">
        <v>1.7395000000000001E-2</v>
      </c>
      <c r="Z364" s="22">
        <v>17.966699999999999</v>
      </c>
      <c r="AA364" s="22">
        <v>-1.64948E-2</v>
      </c>
      <c r="AB364" s="22">
        <v>354</v>
      </c>
      <c r="AC364" s="22">
        <v>1.7392000000000001E-2</v>
      </c>
      <c r="AD364">
        <f t="shared" si="64"/>
        <v>20.363950617283948</v>
      </c>
      <c r="AE364">
        <f t="shared" si="65"/>
        <v>0.3542309209876543</v>
      </c>
      <c r="AF364" s="9"/>
      <c r="AG364" s="22">
        <v>1.68259</v>
      </c>
      <c r="AH364" s="22">
        <v>21.785900000000002</v>
      </c>
      <c r="AI364" s="22">
        <v>-9.5581099999999999E-3</v>
      </c>
      <c r="AJ364" s="22">
        <v>354</v>
      </c>
      <c r="AK364" s="22">
        <v>1.6818200000000001</v>
      </c>
      <c r="AL364">
        <f t="shared" si="66"/>
        <v>11.800135802469134</v>
      </c>
      <c r="AM364">
        <f t="shared" si="67"/>
        <v>19.85479049987654</v>
      </c>
      <c r="AP364" s="9"/>
      <c r="AQ364" s="22">
        <v>1.7395000000000001E-2</v>
      </c>
      <c r="AR364" s="22">
        <v>27.353899999999999</v>
      </c>
      <c r="AS364" s="22">
        <v>-1.6491700000000001E-2</v>
      </c>
      <c r="AT364" s="22">
        <v>354</v>
      </c>
      <c r="AU364" s="22">
        <v>1.7242400000000001E-2</v>
      </c>
      <c r="AV364">
        <f t="shared" si="68"/>
        <v>20.360123456790124</v>
      </c>
      <c r="AW364">
        <f t="shared" si="69"/>
        <v>0.35416434753086423</v>
      </c>
      <c r="AX364" s="9"/>
      <c r="AY364" s="22">
        <v>1.68259</v>
      </c>
      <c r="AZ364" s="22">
        <v>31.173100000000002</v>
      </c>
      <c r="BA364" s="22">
        <v>-9.5733599999999995E-3</v>
      </c>
      <c r="BB364" s="22">
        <v>354</v>
      </c>
      <c r="BC364" s="22">
        <v>1.6815199999999999</v>
      </c>
      <c r="BD364">
        <f t="shared" si="70"/>
        <v>11.818962962962962</v>
      </c>
      <c r="BE364">
        <f t="shared" si="71"/>
        <v>19.886468891851852</v>
      </c>
    </row>
    <row r="365" spans="6:57">
      <c r="F365" s="9"/>
      <c r="G365" s="22">
        <v>1.23596E-2</v>
      </c>
      <c r="H365" s="22">
        <v>8.6115300000000001</v>
      </c>
      <c r="I365" s="22">
        <v>-1.64948E-2</v>
      </c>
      <c r="J365" s="22">
        <v>355</v>
      </c>
      <c r="K365" s="22">
        <v>1.21368E-2</v>
      </c>
      <c r="L365">
        <f t="shared" si="60"/>
        <v>20.363950617283948</v>
      </c>
      <c r="M365">
        <f t="shared" si="61"/>
        <v>0.25169028404938271</v>
      </c>
      <c r="N365" s="9"/>
      <c r="O365" s="22">
        <v>1.6876199999999999</v>
      </c>
      <c r="P365" s="22">
        <v>12.4307</v>
      </c>
      <c r="Q365" s="22">
        <v>-9.1125500000000005E-3</v>
      </c>
      <c r="R365" s="22">
        <v>355</v>
      </c>
      <c r="S365" s="22">
        <v>1.6867099999999999</v>
      </c>
      <c r="T365">
        <f t="shared" si="62"/>
        <v>11.250061728395062</v>
      </c>
      <c r="U365">
        <f t="shared" si="63"/>
        <v>18.985829174074073</v>
      </c>
      <c r="X365" s="9"/>
      <c r="Y365" s="22">
        <v>1.23596E-2</v>
      </c>
      <c r="Z365" s="22">
        <v>17.976800000000001</v>
      </c>
      <c r="AA365" s="22">
        <v>-1.6503899999999998E-2</v>
      </c>
      <c r="AB365" s="22">
        <v>355</v>
      </c>
      <c r="AC365" s="22">
        <v>1.21613E-2</v>
      </c>
      <c r="AD365">
        <f t="shared" si="64"/>
        <v>20.375185185185181</v>
      </c>
      <c r="AE365">
        <f t="shared" si="65"/>
        <v>0.25182913881481478</v>
      </c>
      <c r="AF365" s="9"/>
      <c r="AG365" s="22">
        <v>1.6876199999999999</v>
      </c>
      <c r="AH365" s="22">
        <v>21.795999999999999</v>
      </c>
      <c r="AI365" s="22">
        <v>-9.1735800000000006E-3</v>
      </c>
      <c r="AJ365" s="22">
        <v>355</v>
      </c>
      <c r="AK365" s="22">
        <v>1.6867099999999999</v>
      </c>
      <c r="AL365">
        <f t="shared" si="66"/>
        <v>11.325407407407408</v>
      </c>
      <c r="AM365">
        <f t="shared" si="67"/>
        <v>19.112984048888887</v>
      </c>
      <c r="AP365" s="9"/>
      <c r="AQ365" s="22">
        <v>1.23596E-2</v>
      </c>
      <c r="AR365" s="22">
        <v>27.364000000000001</v>
      </c>
      <c r="AS365" s="22">
        <v>-1.6500899999999999E-2</v>
      </c>
      <c r="AT365" s="22">
        <v>355</v>
      </c>
      <c r="AU365" s="22">
        <v>1.20544E-2</v>
      </c>
      <c r="AV365">
        <f t="shared" si="68"/>
        <v>20.371481481481482</v>
      </c>
      <c r="AW365">
        <f t="shared" si="69"/>
        <v>0.25178336251851852</v>
      </c>
      <c r="AX365" s="9"/>
      <c r="AY365" s="22">
        <v>1.6876199999999999</v>
      </c>
      <c r="AZ365" s="22">
        <v>31.183199999999999</v>
      </c>
      <c r="BA365" s="22">
        <v>-9.18274E-3</v>
      </c>
      <c r="BB365" s="22">
        <v>355</v>
      </c>
      <c r="BC365" s="22">
        <v>1.6873199999999999</v>
      </c>
      <c r="BD365">
        <f t="shared" si="70"/>
        <v>11.336716049382716</v>
      </c>
      <c r="BE365">
        <f t="shared" si="71"/>
        <v>19.132068739259257</v>
      </c>
    </row>
    <row r="366" spans="6:57">
      <c r="F366" s="9"/>
      <c r="G366" s="22">
        <v>7.3242200000000002E-3</v>
      </c>
      <c r="H366" s="22">
        <v>8.6216000000000008</v>
      </c>
      <c r="I366" s="22">
        <v>-1.6500899999999999E-2</v>
      </c>
      <c r="J366" s="22">
        <v>356</v>
      </c>
      <c r="K366" s="22">
        <v>6.9732700000000002E-3</v>
      </c>
      <c r="L366">
        <f t="shared" si="60"/>
        <v>20.371481481481482</v>
      </c>
      <c r="M366">
        <f t="shared" si="61"/>
        <v>0.14920521209629631</v>
      </c>
      <c r="N366" s="9"/>
      <c r="O366" s="22">
        <v>1.6926600000000001</v>
      </c>
      <c r="P366" s="22">
        <v>12.440799999999999</v>
      </c>
      <c r="Q366" s="22">
        <v>-8.6669899999999994E-3</v>
      </c>
      <c r="R366" s="22">
        <v>356</v>
      </c>
      <c r="S366" s="22">
        <v>1.6915899999999999</v>
      </c>
      <c r="T366">
        <f t="shared" si="62"/>
        <v>10.699987654320985</v>
      </c>
      <c r="U366">
        <f t="shared" si="63"/>
        <v>18.11144110296296</v>
      </c>
      <c r="X366" s="9"/>
      <c r="Y366" s="22">
        <v>7.3242200000000002E-3</v>
      </c>
      <c r="Z366" s="22">
        <v>17.986799999999999</v>
      </c>
      <c r="AA366" s="22">
        <v>-1.651E-2</v>
      </c>
      <c r="AB366" s="22">
        <v>356</v>
      </c>
      <c r="AC366" s="22">
        <v>7.1472200000000001E-3</v>
      </c>
      <c r="AD366">
        <f t="shared" si="64"/>
        <v>20.382716049382715</v>
      </c>
      <c r="AE366">
        <f t="shared" si="65"/>
        <v>0.14928749654320989</v>
      </c>
      <c r="AF366" s="9"/>
      <c r="AG366" s="22">
        <v>1.6926600000000001</v>
      </c>
      <c r="AH366" s="22">
        <v>21.806000000000001</v>
      </c>
      <c r="AI366" s="22">
        <v>-8.7402299999999999E-3</v>
      </c>
      <c r="AJ366" s="22">
        <v>356</v>
      </c>
      <c r="AK366" s="22">
        <v>1.6915899999999999</v>
      </c>
      <c r="AL366">
        <f t="shared" si="66"/>
        <v>10.790407407407406</v>
      </c>
      <c r="AM366">
        <f t="shared" si="67"/>
        <v>18.264491002222218</v>
      </c>
      <c r="AP366" s="9"/>
      <c r="AQ366" s="22">
        <v>7.3242200000000002E-3</v>
      </c>
      <c r="AR366" s="22">
        <v>27.374099999999999</v>
      </c>
      <c r="AS366" s="22">
        <v>-1.6503899999999998E-2</v>
      </c>
      <c r="AT366" s="22">
        <v>356</v>
      </c>
      <c r="AU366" s="22">
        <v>7.22961E-3</v>
      </c>
      <c r="AV366">
        <f t="shared" si="68"/>
        <v>20.375185185185181</v>
      </c>
      <c r="AW366">
        <f t="shared" si="69"/>
        <v>0.14923233883703702</v>
      </c>
      <c r="AX366" s="9"/>
      <c r="AY366" s="22">
        <v>1.6926600000000001</v>
      </c>
      <c r="AZ366" s="22">
        <v>31.193300000000001</v>
      </c>
      <c r="BA366" s="22">
        <v>-8.7493899999999993E-3</v>
      </c>
      <c r="BB366" s="22">
        <v>356</v>
      </c>
      <c r="BC366" s="22">
        <v>1.6918899999999999</v>
      </c>
      <c r="BD366">
        <f t="shared" si="70"/>
        <v>10.801716049382714</v>
      </c>
      <c r="BE366">
        <f t="shared" si="71"/>
        <v>18.283632688148145</v>
      </c>
    </row>
    <row r="367" spans="6:57">
      <c r="F367" s="9"/>
      <c r="G367" s="22">
        <v>2.28882E-3</v>
      </c>
      <c r="H367" s="22">
        <v>8.6316699999999997</v>
      </c>
      <c r="I367" s="22">
        <v>-1.6507000000000001E-2</v>
      </c>
      <c r="J367" s="22">
        <v>357</v>
      </c>
      <c r="K367" s="22">
        <v>2.1820099999999999E-3</v>
      </c>
      <c r="L367">
        <f t="shared" si="60"/>
        <v>20.379012345679012</v>
      </c>
      <c r="M367">
        <f t="shared" si="61"/>
        <v>4.6643891037037033E-2</v>
      </c>
      <c r="N367" s="9"/>
      <c r="O367" s="22">
        <v>1.6976899999999999</v>
      </c>
      <c r="P367" s="22">
        <v>12.450900000000001</v>
      </c>
      <c r="Q367" s="22">
        <v>-8.1787100000000005E-3</v>
      </c>
      <c r="R367" s="22">
        <v>357</v>
      </c>
      <c r="S367" s="22">
        <v>1.69678</v>
      </c>
      <c r="T367">
        <f t="shared" si="62"/>
        <v>10.097172839506174</v>
      </c>
      <c r="U367">
        <f t="shared" si="63"/>
        <v>17.141869357901236</v>
      </c>
      <c r="X367" s="9"/>
      <c r="Y367" s="22">
        <v>2.28882E-3</v>
      </c>
      <c r="Z367" s="22">
        <v>17.9969</v>
      </c>
      <c r="AA367" s="22">
        <v>-1.6516099999999999E-2</v>
      </c>
      <c r="AB367" s="22">
        <v>357</v>
      </c>
      <c r="AC367" s="22">
        <v>2.0874000000000001E-3</v>
      </c>
      <c r="AD367">
        <f t="shared" si="64"/>
        <v>20.390246913580242</v>
      </c>
      <c r="AE367">
        <f t="shared" si="65"/>
        <v>4.6669604940740732E-2</v>
      </c>
      <c r="AF367" s="9"/>
      <c r="AG367" s="22">
        <v>1.6976899999999999</v>
      </c>
      <c r="AH367" s="22">
        <v>21.816099999999999</v>
      </c>
      <c r="AI367" s="22">
        <v>-8.2641599999999996E-3</v>
      </c>
      <c r="AJ367" s="22">
        <v>357</v>
      </c>
      <c r="AK367" s="22">
        <v>1.69678</v>
      </c>
      <c r="AL367">
        <f t="shared" si="66"/>
        <v>10.202666666666666</v>
      </c>
      <c r="AM367">
        <f t="shared" si="67"/>
        <v>17.320965173333331</v>
      </c>
      <c r="AP367" s="9"/>
      <c r="AQ367" s="22">
        <v>2.28882E-3</v>
      </c>
      <c r="AR367" s="22">
        <v>27.3842</v>
      </c>
      <c r="AS367" s="22">
        <v>-1.6507000000000001E-2</v>
      </c>
      <c r="AT367" s="22">
        <v>357</v>
      </c>
      <c r="AU367" s="22">
        <v>1.93176E-3</v>
      </c>
      <c r="AV367">
        <f t="shared" si="68"/>
        <v>20.379012345679012</v>
      </c>
      <c r="AW367">
        <f t="shared" si="69"/>
        <v>4.6643891037037033E-2</v>
      </c>
      <c r="AX367" s="9"/>
      <c r="AY367" s="22">
        <v>1.6976899999999999</v>
      </c>
      <c r="AZ367" s="22">
        <v>31.203399999999998</v>
      </c>
      <c r="BA367" s="22">
        <v>-8.2794199999999991E-3</v>
      </c>
      <c r="BB367" s="22">
        <v>357</v>
      </c>
      <c r="BC367" s="22">
        <v>1.69678</v>
      </c>
      <c r="BD367">
        <f t="shared" si="70"/>
        <v>10.221506172839504</v>
      </c>
      <c r="BE367">
        <f t="shared" si="71"/>
        <v>17.352948814567895</v>
      </c>
    </row>
    <row r="368" spans="6:57">
      <c r="F368" s="9"/>
      <c r="G368" s="22">
        <v>-2.7465800000000002E-3</v>
      </c>
      <c r="H368" s="22">
        <v>8.6417400000000004</v>
      </c>
      <c r="I368" s="22">
        <v>-1.6513099999999999E-2</v>
      </c>
      <c r="J368" s="22">
        <v>358</v>
      </c>
      <c r="K368" s="22">
        <v>-2.7923599999999998E-3</v>
      </c>
      <c r="L368">
        <f t="shared" si="60"/>
        <v>20.386543209876539</v>
      </c>
      <c r="M368">
        <f t="shared" si="61"/>
        <v>-5.5993271849382707E-2</v>
      </c>
      <c r="N368" s="9"/>
      <c r="O368" s="22">
        <v>1.7027300000000001</v>
      </c>
      <c r="P368" s="22">
        <v>12.460900000000001</v>
      </c>
      <c r="Q368" s="22">
        <v>-7.6446500000000002E-3</v>
      </c>
      <c r="R368" s="22">
        <v>358</v>
      </c>
      <c r="S368" s="22">
        <v>1.7022699999999999</v>
      </c>
      <c r="T368">
        <f t="shared" si="62"/>
        <v>9.4378395061728391</v>
      </c>
      <c r="U368">
        <f t="shared" si="63"/>
        <v>16.070092462345681</v>
      </c>
      <c r="X368" s="9"/>
      <c r="Y368" s="22">
        <v>-2.7465800000000002E-3</v>
      </c>
      <c r="Z368" s="22">
        <v>18.007000000000001</v>
      </c>
      <c r="AA368" s="22">
        <v>-1.6516099999999999E-2</v>
      </c>
      <c r="AB368" s="22">
        <v>358</v>
      </c>
      <c r="AC368" s="22">
        <v>-2.9785200000000001E-3</v>
      </c>
      <c r="AD368">
        <f t="shared" si="64"/>
        <v>20.390246913580242</v>
      </c>
      <c r="AE368">
        <f t="shared" si="65"/>
        <v>-5.6003444367901223E-2</v>
      </c>
      <c r="AF368" s="9"/>
      <c r="AG368" s="22">
        <v>1.7027300000000001</v>
      </c>
      <c r="AH368" s="22">
        <v>21.8262</v>
      </c>
      <c r="AI368" s="22">
        <v>-7.7362100000000003E-3</v>
      </c>
      <c r="AJ368" s="22">
        <v>358</v>
      </c>
      <c r="AK368" s="22">
        <v>1.70166</v>
      </c>
      <c r="AL368">
        <f t="shared" si="66"/>
        <v>9.5508765432098759</v>
      </c>
      <c r="AM368">
        <f t="shared" si="67"/>
        <v>16.262564016419752</v>
      </c>
      <c r="AP368" s="9"/>
      <c r="AQ368" s="22">
        <v>-2.7465800000000002E-3</v>
      </c>
      <c r="AR368" s="22">
        <v>27.394200000000001</v>
      </c>
      <c r="AS368" s="22">
        <v>-1.6516099999999999E-2</v>
      </c>
      <c r="AT368" s="22">
        <v>358</v>
      </c>
      <c r="AU368" s="22">
        <v>-2.8472900000000002E-3</v>
      </c>
      <c r="AV368">
        <f t="shared" si="68"/>
        <v>20.390246913580242</v>
      </c>
      <c r="AW368">
        <f t="shared" si="69"/>
        <v>-5.6003444367901223E-2</v>
      </c>
      <c r="AX368" s="9"/>
      <c r="AY368" s="22">
        <v>1.7027300000000001</v>
      </c>
      <c r="AZ368" s="22">
        <v>31.2134</v>
      </c>
      <c r="BA368" s="22">
        <v>-7.75452E-3</v>
      </c>
      <c r="BB368" s="22">
        <v>358</v>
      </c>
      <c r="BC368" s="22">
        <v>1.70166</v>
      </c>
      <c r="BD368">
        <f t="shared" si="70"/>
        <v>9.5734814814814815</v>
      </c>
      <c r="BE368">
        <f t="shared" si="71"/>
        <v>16.301054122962963</v>
      </c>
    </row>
    <row r="369" spans="6:57">
      <c r="F369" s="9"/>
      <c r="G369" s="22">
        <v>-7.78198E-3</v>
      </c>
      <c r="H369" s="22">
        <v>8.6518099999999993</v>
      </c>
      <c r="I369" s="22">
        <v>-1.6519200000000001E-2</v>
      </c>
      <c r="J369" s="22">
        <v>359</v>
      </c>
      <c r="K369" s="22">
        <v>-7.9711899999999995E-3</v>
      </c>
      <c r="L369">
        <f t="shared" si="60"/>
        <v>20.394074074074076</v>
      </c>
      <c r="M369">
        <f t="shared" si="61"/>
        <v>-0.15870627656296299</v>
      </c>
      <c r="N369" s="9"/>
      <c r="O369" s="22">
        <v>1.7077599999999999</v>
      </c>
      <c r="P369" s="22">
        <v>12.471</v>
      </c>
      <c r="Q369" s="22">
        <v>-7.05261E-3</v>
      </c>
      <c r="R369" s="22">
        <v>359</v>
      </c>
      <c r="S369" s="22">
        <v>1.70685</v>
      </c>
      <c r="T369">
        <f t="shared" si="62"/>
        <v>8.7069259259259244</v>
      </c>
      <c r="U369">
        <f t="shared" si="63"/>
        <v>14.869339819259256</v>
      </c>
      <c r="X369" s="9"/>
      <c r="Y369" s="22">
        <v>-7.78198E-3</v>
      </c>
      <c r="Z369" s="22">
        <v>18.017099999999999</v>
      </c>
      <c r="AA369" s="22">
        <v>-1.6522200000000001E-2</v>
      </c>
      <c r="AB369" s="22">
        <v>359</v>
      </c>
      <c r="AC369" s="22">
        <v>-7.8948999999999998E-3</v>
      </c>
      <c r="AD369">
        <f t="shared" si="64"/>
        <v>20.39777777777778</v>
      </c>
      <c r="AE369">
        <f t="shared" si="65"/>
        <v>-0.15873509871111113</v>
      </c>
      <c r="AF369" s="9"/>
      <c r="AG369" s="22">
        <v>1.7077599999999999</v>
      </c>
      <c r="AH369" s="22">
        <v>21.836200000000002</v>
      </c>
      <c r="AI369" s="22">
        <v>-7.1563699999999996E-3</v>
      </c>
      <c r="AJ369" s="22">
        <v>359</v>
      </c>
      <c r="AK369" s="22">
        <v>1.7065399999999999</v>
      </c>
      <c r="AL369">
        <f t="shared" si="66"/>
        <v>8.8350246913580239</v>
      </c>
      <c r="AM369">
        <f t="shared" si="67"/>
        <v>15.088101766913578</v>
      </c>
      <c r="AP369" s="9"/>
      <c r="AQ369" s="22">
        <v>-7.78198E-3</v>
      </c>
      <c r="AR369" s="22">
        <v>27.404299999999999</v>
      </c>
      <c r="AS369" s="22">
        <v>-1.6519200000000001E-2</v>
      </c>
      <c r="AT369" s="22">
        <v>359</v>
      </c>
      <c r="AU369" s="22">
        <v>-7.7117899999999996E-3</v>
      </c>
      <c r="AV369">
        <f t="shared" si="68"/>
        <v>20.394074074074076</v>
      </c>
      <c r="AW369">
        <f t="shared" si="69"/>
        <v>-0.15870627656296299</v>
      </c>
      <c r="AX369" s="9"/>
      <c r="AY369" s="22">
        <v>1.7077599999999999</v>
      </c>
      <c r="AZ369" s="22">
        <v>31.223500000000001</v>
      </c>
      <c r="BA369" s="22">
        <v>-7.1777300000000002E-3</v>
      </c>
      <c r="BB369" s="22">
        <v>359</v>
      </c>
      <c r="BC369" s="22">
        <v>1.7071499999999999</v>
      </c>
      <c r="BD369">
        <f t="shared" si="70"/>
        <v>8.8613950617283948</v>
      </c>
      <c r="BE369">
        <f t="shared" si="71"/>
        <v>15.133136030617283</v>
      </c>
    </row>
    <row r="370" spans="6:57">
      <c r="F370" s="9"/>
      <c r="G370" s="22">
        <v>-1.28174E-2</v>
      </c>
      <c r="H370" s="22">
        <v>8.66188</v>
      </c>
      <c r="I370" s="22">
        <v>-1.6528299999999999E-2</v>
      </c>
      <c r="J370" s="22">
        <v>360</v>
      </c>
      <c r="K370" s="22">
        <v>-1.3153099999999999E-2</v>
      </c>
      <c r="L370">
        <f t="shared" si="60"/>
        <v>20.405308641975306</v>
      </c>
      <c r="M370">
        <f t="shared" si="61"/>
        <v>-0.26154300298765426</v>
      </c>
      <c r="N370" s="9"/>
      <c r="O370" s="22">
        <v>1.7128000000000001</v>
      </c>
      <c r="P370" s="22">
        <v>12.4811</v>
      </c>
      <c r="Q370" s="22">
        <v>-6.41174E-3</v>
      </c>
      <c r="R370" s="22">
        <v>360</v>
      </c>
      <c r="S370" s="22">
        <v>1.71204</v>
      </c>
      <c r="T370">
        <f t="shared" si="62"/>
        <v>7.9157283950617288</v>
      </c>
      <c r="U370">
        <f t="shared" si="63"/>
        <v>13.55805959506173</v>
      </c>
      <c r="X370" s="9"/>
      <c r="Y370" s="22">
        <v>-1.28174E-2</v>
      </c>
      <c r="Z370" s="22">
        <v>18.027100000000001</v>
      </c>
      <c r="AA370" s="22">
        <v>-1.6528299999999999E-2</v>
      </c>
      <c r="AB370" s="22">
        <v>360</v>
      </c>
      <c r="AC370" s="22">
        <v>-1.3229400000000001E-2</v>
      </c>
      <c r="AD370">
        <f t="shared" si="64"/>
        <v>20.405308641975306</v>
      </c>
      <c r="AE370">
        <f t="shared" si="65"/>
        <v>-0.26154300298765426</v>
      </c>
      <c r="AF370" s="9"/>
      <c r="AG370" s="22">
        <v>1.7128000000000001</v>
      </c>
      <c r="AH370" s="22">
        <v>21.846299999999999</v>
      </c>
      <c r="AI370" s="22">
        <v>-6.5063500000000002E-3</v>
      </c>
      <c r="AJ370" s="22">
        <v>360</v>
      </c>
      <c r="AK370" s="22">
        <v>1.71204</v>
      </c>
      <c r="AL370">
        <f t="shared" si="66"/>
        <v>8.0325308641975308</v>
      </c>
      <c r="AM370">
        <f t="shared" si="67"/>
        <v>13.758118864197531</v>
      </c>
      <c r="AP370" s="9"/>
      <c r="AQ370" s="22">
        <v>-1.28174E-2</v>
      </c>
      <c r="AR370" s="22">
        <v>27.414400000000001</v>
      </c>
      <c r="AS370" s="22">
        <v>-1.6528299999999999E-2</v>
      </c>
      <c r="AT370" s="22">
        <v>360</v>
      </c>
      <c r="AU370" s="22">
        <v>-1.30127E-2</v>
      </c>
      <c r="AV370">
        <f t="shared" si="68"/>
        <v>20.405308641975306</v>
      </c>
      <c r="AW370">
        <f t="shared" si="69"/>
        <v>-0.26154300298765426</v>
      </c>
      <c r="AX370" s="9"/>
      <c r="AY370" s="22">
        <v>1.7128000000000001</v>
      </c>
      <c r="AZ370" s="22">
        <v>31.233599999999999</v>
      </c>
      <c r="BA370" s="22">
        <v>-6.5368700000000002E-3</v>
      </c>
      <c r="BB370" s="22">
        <v>360</v>
      </c>
      <c r="BC370" s="22">
        <v>1.71173</v>
      </c>
      <c r="BD370">
        <f t="shared" si="70"/>
        <v>8.0702098765432098</v>
      </c>
      <c r="BE370">
        <f t="shared" si="71"/>
        <v>13.822655476543211</v>
      </c>
    </row>
    <row r="371" spans="6:57">
      <c r="F371" s="9"/>
      <c r="G371" s="22">
        <v>-1.7852799999999999E-2</v>
      </c>
      <c r="H371" s="22">
        <v>8.6719500000000007</v>
      </c>
      <c r="I371" s="22">
        <v>-1.6534400000000001E-2</v>
      </c>
      <c r="J371" s="22">
        <v>361</v>
      </c>
      <c r="K371" s="22">
        <v>-1.8103000000000001E-2</v>
      </c>
      <c r="L371">
        <f t="shared" si="60"/>
        <v>20.412839506172837</v>
      </c>
      <c r="M371">
        <f t="shared" si="61"/>
        <v>-0.36442634113580241</v>
      </c>
      <c r="N371" s="9"/>
      <c r="O371" s="22">
        <v>1.71783</v>
      </c>
      <c r="P371" s="22">
        <v>12.491099999999999</v>
      </c>
      <c r="Q371" s="22">
        <v>-5.6976300000000004E-3</v>
      </c>
      <c r="R371" s="22">
        <v>361</v>
      </c>
      <c r="S371" s="22">
        <v>1.71661</v>
      </c>
      <c r="T371">
        <f t="shared" si="62"/>
        <v>7.0341111111111108</v>
      </c>
      <c r="U371">
        <f t="shared" si="63"/>
        <v>12.08340709</v>
      </c>
      <c r="X371" s="9"/>
      <c r="Y371" s="22">
        <v>-1.7852799999999999E-2</v>
      </c>
      <c r="Z371" s="22">
        <v>18.037199999999999</v>
      </c>
      <c r="AA371" s="22">
        <v>-1.65375E-2</v>
      </c>
      <c r="AB371" s="22">
        <v>361</v>
      </c>
      <c r="AC371" s="22">
        <v>-1.81061E-2</v>
      </c>
      <c r="AD371">
        <f t="shared" si="64"/>
        <v>20.416666666666668</v>
      </c>
      <c r="AE371">
        <f t="shared" si="65"/>
        <v>-0.36449466666666663</v>
      </c>
      <c r="AF371" s="9"/>
      <c r="AG371" s="22">
        <v>1.71783</v>
      </c>
      <c r="AH371" s="22">
        <v>21.856400000000001</v>
      </c>
      <c r="AI371" s="22">
        <v>-5.7922399999999997E-3</v>
      </c>
      <c r="AJ371" s="22">
        <v>361</v>
      </c>
      <c r="AK371" s="22">
        <v>1.71753</v>
      </c>
      <c r="AL371">
        <f t="shared" si="66"/>
        <v>7.1509135802469128</v>
      </c>
      <c r="AM371">
        <f t="shared" si="67"/>
        <v>12.284053875555554</v>
      </c>
      <c r="AP371" s="9"/>
      <c r="AQ371" s="22">
        <v>-1.7852799999999999E-2</v>
      </c>
      <c r="AR371" s="22">
        <v>27.424399999999999</v>
      </c>
      <c r="AS371" s="22">
        <v>-1.6528299999999999E-2</v>
      </c>
      <c r="AT371" s="22">
        <v>361</v>
      </c>
      <c r="AU371" s="22">
        <v>-1.8158000000000001E-2</v>
      </c>
      <c r="AV371">
        <f t="shared" si="68"/>
        <v>20.405308641975306</v>
      </c>
      <c r="AW371">
        <f t="shared" si="69"/>
        <v>-0.36429189412345669</v>
      </c>
      <c r="AX371" s="9"/>
      <c r="AY371" s="22">
        <v>1.71783</v>
      </c>
      <c r="AZ371" s="22">
        <v>31.243600000000001</v>
      </c>
      <c r="BA371" s="22">
        <v>-5.8227499999999998E-3</v>
      </c>
      <c r="BB371" s="22">
        <v>361</v>
      </c>
      <c r="BC371" s="22">
        <v>1.71692</v>
      </c>
      <c r="BD371">
        <f t="shared" si="70"/>
        <v>7.1885802469135802</v>
      </c>
      <c r="BE371">
        <f t="shared" si="71"/>
        <v>12.348758805555555</v>
      </c>
    </row>
    <row r="372" spans="6:57">
      <c r="F372" s="9"/>
      <c r="G372" s="22">
        <v>-2.2888200000000001E-2</v>
      </c>
      <c r="H372" s="22">
        <v>8.6820199999999996</v>
      </c>
      <c r="I372" s="22">
        <v>-1.6543599999999999E-2</v>
      </c>
      <c r="J372" s="22">
        <v>362</v>
      </c>
      <c r="K372" s="22">
        <v>-2.3193399999999999E-2</v>
      </c>
      <c r="L372">
        <f t="shared" si="60"/>
        <v>20.424197530864195</v>
      </c>
      <c r="M372">
        <f t="shared" si="61"/>
        <v>-0.46747311792592589</v>
      </c>
      <c r="N372" s="9"/>
      <c r="O372" s="22">
        <v>1.7228699999999999</v>
      </c>
      <c r="P372" s="22">
        <v>12.501200000000001</v>
      </c>
      <c r="Q372" s="22">
        <v>-4.90845E-3</v>
      </c>
      <c r="R372" s="22">
        <v>362</v>
      </c>
      <c r="S372" s="22">
        <v>1.72211</v>
      </c>
      <c r="T372">
        <f t="shared" si="62"/>
        <v>6.059814814814815</v>
      </c>
      <c r="U372">
        <f t="shared" si="63"/>
        <v>10.440273149999999</v>
      </c>
      <c r="X372" s="9"/>
      <c r="Y372" s="22">
        <v>-2.2888200000000001E-2</v>
      </c>
      <c r="Z372" s="22">
        <v>18.0473</v>
      </c>
      <c r="AA372" s="22">
        <v>-1.65405E-2</v>
      </c>
      <c r="AB372" s="22">
        <v>362</v>
      </c>
      <c r="AC372" s="22">
        <v>-2.32483E-2</v>
      </c>
      <c r="AD372">
        <f t="shared" si="64"/>
        <v>20.420370370370371</v>
      </c>
      <c r="AE372">
        <f t="shared" si="65"/>
        <v>-0.46738552111111115</v>
      </c>
      <c r="AF372" s="9"/>
      <c r="AG372" s="22">
        <v>1.7228699999999999</v>
      </c>
      <c r="AH372" s="22">
        <v>21.866499999999998</v>
      </c>
      <c r="AI372" s="22">
        <v>-4.9896200000000002E-3</v>
      </c>
      <c r="AJ372" s="22">
        <v>362</v>
      </c>
      <c r="AK372" s="22">
        <v>1.72211</v>
      </c>
      <c r="AL372">
        <f t="shared" si="66"/>
        <v>6.160024691358025</v>
      </c>
      <c r="AM372">
        <f t="shared" si="67"/>
        <v>10.612921739999999</v>
      </c>
      <c r="AP372" s="9"/>
      <c r="AQ372" s="22">
        <v>-2.2888200000000001E-2</v>
      </c>
      <c r="AR372" s="22">
        <v>27.4345</v>
      </c>
      <c r="AS372" s="22">
        <v>-1.65405E-2</v>
      </c>
      <c r="AT372" s="22">
        <v>362</v>
      </c>
      <c r="AU372" s="22">
        <v>-2.3233E-2</v>
      </c>
      <c r="AV372">
        <f t="shared" si="68"/>
        <v>20.420370370370371</v>
      </c>
      <c r="AW372">
        <f t="shared" si="69"/>
        <v>-0.46738552111111115</v>
      </c>
      <c r="AX372" s="9"/>
      <c r="AY372" s="22">
        <v>1.7228699999999999</v>
      </c>
      <c r="AZ372" s="22">
        <v>31.253699999999998</v>
      </c>
      <c r="BA372" s="22">
        <v>-5.0201400000000002E-3</v>
      </c>
      <c r="BB372" s="22">
        <v>362</v>
      </c>
      <c r="BC372" s="22">
        <v>1.72211</v>
      </c>
      <c r="BD372">
        <f t="shared" si="70"/>
        <v>6.1977037037037039</v>
      </c>
      <c r="BE372">
        <f t="shared" si="71"/>
        <v>10.677837779999999</v>
      </c>
    </row>
    <row r="373" spans="6:57">
      <c r="F373" s="9"/>
      <c r="G373" s="22">
        <v>-2.79236E-2</v>
      </c>
      <c r="H373" s="22">
        <v>8.6920900000000003</v>
      </c>
      <c r="I373" s="22">
        <v>-1.6546600000000002E-2</v>
      </c>
      <c r="J373" s="22">
        <v>363</v>
      </c>
      <c r="K373" s="22">
        <v>-2.8262300000000001E-2</v>
      </c>
      <c r="L373">
        <f t="shared" si="60"/>
        <v>20.427901234567901</v>
      </c>
      <c r="M373">
        <f t="shared" si="61"/>
        <v>-0.57042054291358024</v>
      </c>
      <c r="N373" s="9"/>
      <c r="O373" s="22">
        <v>1.7279100000000001</v>
      </c>
      <c r="P373" s="22">
        <v>12.5113</v>
      </c>
      <c r="Q373" s="22">
        <v>-4.0213000000000002E-3</v>
      </c>
      <c r="R373" s="22">
        <v>363</v>
      </c>
      <c r="S373" s="22">
        <v>1.72699</v>
      </c>
      <c r="T373">
        <f t="shared" si="62"/>
        <v>4.9645679012345676</v>
      </c>
      <c r="U373">
        <f t="shared" si="63"/>
        <v>8.5783265222222216</v>
      </c>
      <c r="X373" s="9"/>
      <c r="Y373" s="22">
        <v>-2.79236E-2</v>
      </c>
      <c r="Z373" s="22">
        <v>18.057300000000001</v>
      </c>
      <c r="AA373" s="22">
        <v>-1.6546600000000002E-2</v>
      </c>
      <c r="AB373" s="22">
        <v>363</v>
      </c>
      <c r="AC373" s="22">
        <v>-2.81006E-2</v>
      </c>
      <c r="AD373">
        <f t="shared" si="64"/>
        <v>20.427901234567901</v>
      </c>
      <c r="AE373">
        <f t="shared" si="65"/>
        <v>-0.57042054291358024</v>
      </c>
      <c r="AF373" s="9"/>
      <c r="AG373" s="22">
        <v>1.7279100000000001</v>
      </c>
      <c r="AH373" s="22">
        <v>21.8765</v>
      </c>
      <c r="AI373" s="22">
        <v>-4.1119399999999997E-3</v>
      </c>
      <c r="AJ373" s="22">
        <v>363</v>
      </c>
      <c r="AK373" s="22">
        <v>1.72668</v>
      </c>
      <c r="AL373">
        <f t="shared" si="66"/>
        <v>5.0764691358024683</v>
      </c>
      <c r="AM373">
        <f t="shared" si="67"/>
        <v>8.7716817844444428</v>
      </c>
      <c r="AP373" s="9"/>
      <c r="AQ373" s="22">
        <v>-2.79236E-2</v>
      </c>
      <c r="AR373" s="22">
        <v>27.444600000000001</v>
      </c>
      <c r="AS373" s="22">
        <v>-1.6543599999999999E-2</v>
      </c>
      <c r="AT373" s="22">
        <v>363</v>
      </c>
      <c r="AU373" s="22">
        <v>-2.8240999999999999E-2</v>
      </c>
      <c r="AV373">
        <f t="shared" si="68"/>
        <v>20.424197530864195</v>
      </c>
      <c r="AW373">
        <f t="shared" si="69"/>
        <v>-0.57031712217283947</v>
      </c>
      <c r="AX373" s="9"/>
      <c r="AY373" s="22">
        <v>1.7279100000000001</v>
      </c>
      <c r="AZ373" s="22">
        <v>31.2638</v>
      </c>
      <c r="BA373" s="22">
        <v>-4.1339100000000002E-3</v>
      </c>
      <c r="BB373" s="22">
        <v>363</v>
      </c>
      <c r="BC373" s="22">
        <v>1.72699</v>
      </c>
      <c r="BD373">
        <f t="shared" si="70"/>
        <v>5.1035925925925927</v>
      </c>
      <c r="BE373">
        <f t="shared" si="71"/>
        <v>8.8185486766666674</v>
      </c>
    </row>
    <row r="374" spans="6:57">
      <c r="F374" s="9"/>
      <c r="G374" s="22">
        <v>-3.2959000000000002E-2</v>
      </c>
      <c r="H374" s="22">
        <v>8.7021599999999992</v>
      </c>
      <c r="I374" s="22">
        <v>-1.6555799999999999E-2</v>
      </c>
      <c r="J374" s="22">
        <v>364</v>
      </c>
      <c r="K374" s="22">
        <v>-3.3270300000000003E-2</v>
      </c>
      <c r="L374">
        <f t="shared" si="60"/>
        <v>20.439259259259259</v>
      </c>
      <c r="M374">
        <f t="shared" si="61"/>
        <v>-0.67365754592592597</v>
      </c>
      <c r="N374" s="9"/>
      <c r="O374" s="22">
        <v>1.7329399999999999</v>
      </c>
      <c r="P374" s="22">
        <v>12.5214</v>
      </c>
      <c r="Q374" s="22">
        <v>-3.0108600000000002E-3</v>
      </c>
      <c r="R374" s="22">
        <v>364</v>
      </c>
      <c r="S374" s="22">
        <v>1.73248</v>
      </c>
      <c r="T374">
        <f t="shared" si="62"/>
        <v>3.717111111111111</v>
      </c>
      <c r="U374">
        <f t="shared" si="63"/>
        <v>6.4415305288888884</v>
      </c>
      <c r="X374" s="9"/>
      <c r="Y374" s="22">
        <v>-3.2959000000000002E-2</v>
      </c>
      <c r="Z374" s="22">
        <v>18.067399999999999</v>
      </c>
      <c r="AA374" s="22">
        <v>-1.65527E-2</v>
      </c>
      <c r="AB374" s="22">
        <v>364</v>
      </c>
      <c r="AC374" s="22">
        <v>-3.3239699999999997E-2</v>
      </c>
      <c r="AD374">
        <f t="shared" si="64"/>
        <v>20.435432098765428</v>
      </c>
      <c r="AE374">
        <f t="shared" si="65"/>
        <v>-0.67353140654320975</v>
      </c>
      <c r="AF374" s="9"/>
      <c r="AG374" s="22">
        <v>1.7329399999999999</v>
      </c>
      <c r="AH374" s="22">
        <v>21.886600000000001</v>
      </c>
      <c r="AI374" s="22">
        <v>-3.0975299999999998E-3</v>
      </c>
      <c r="AJ374" s="22">
        <v>364</v>
      </c>
      <c r="AK374" s="22">
        <v>1.7315700000000001</v>
      </c>
      <c r="AL374">
        <f t="shared" si="66"/>
        <v>3.8241111111111108</v>
      </c>
      <c r="AM374">
        <f t="shared" si="67"/>
        <v>6.6269551088888878</v>
      </c>
      <c r="AP374" s="9"/>
      <c r="AQ374" s="22">
        <v>-3.2959000000000002E-2</v>
      </c>
      <c r="AR374" s="22">
        <v>27.454699999999999</v>
      </c>
      <c r="AS374" s="22">
        <v>-1.65527E-2</v>
      </c>
      <c r="AT374" s="22">
        <v>364</v>
      </c>
      <c r="AU374" s="22">
        <v>-3.3181799999999997E-2</v>
      </c>
      <c r="AV374">
        <f t="shared" si="68"/>
        <v>20.435432098765428</v>
      </c>
      <c r="AW374">
        <f t="shared" si="69"/>
        <v>-0.67353140654320975</v>
      </c>
      <c r="AX374" s="9"/>
      <c r="AY374" s="22">
        <v>1.7329399999999999</v>
      </c>
      <c r="AZ374" s="22">
        <v>31.273800000000001</v>
      </c>
      <c r="BA374" s="22">
        <v>-3.1088299999999999E-3</v>
      </c>
      <c r="BB374" s="22">
        <v>364</v>
      </c>
      <c r="BC374" s="22">
        <v>1.73187</v>
      </c>
      <c r="BD374">
        <f t="shared" si="70"/>
        <v>3.8380617283950613</v>
      </c>
      <c r="BE374">
        <f t="shared" si="71"/>
        <v>6.6511306916049371</v>
      </c>
    </row>
    <row r="375" spans="6:57">
      <c r="F375" s="9"/>
      <c r="G375" s="22">
        <v>-3.7994399999999998E-2</v>
      </c>
      <c r="H375" s="22">
        <v>8.7122399999999995</v>
      </c>
      <c r="I375" s="22">
        <v>-1.6555799999999999E-2</v>
      </c>
      <c r="J375" s="22">
        <v>365</v>
      </c>
      <c r="K375" s="22">
        <v>-3.8207999999999999E-2</v>
      </c>
      <c r="L375">
        <f t="shared" si="60"/>
        <v>20.439259259259259</v>
      </c>
      <c r="M375">
        <f t="shared" si="61"/>
        <v>-0.77657739199999998</v>
      </c>
      <c r="N375" s="9"/>
      <c r="O375" s="22">
        <v>1.7379800000000001</v>
      </c>
      <c r="P375" s="22">
        <v>12.5314</v>
      </c>
      <c r="Q375" s="22">
        <v>-1.85669E-3</v>
      </c>
      <c r="R375" s="22">
        <v>365</v>
      </c>
      <c r="S375" s="22">
        <v>1.7373700000000001</v>
      </c>
      <c r="T375">
        <f t="shared" si="62"/>
        <v>2.2922098765432097</v>
      </c>
      <c r="U375">
        <f t="shared" si="63"/>
        <v>3.9838149212345679</v>
      </c>
      <c r="X375" s="9"/>
      <c r="Y375" s="22">
        <v>-3.7994399999999998E-2</v>
      </c>
      <c r="Z375" s="22">
        <v>18.077500000000001</v>
      </c>
      <c r="AA375" s="22">
        <v>-1.6561900000000001E-2</v>
      </c>
      <c r="AB375" s="22">
        <v>365</v>
      </c>
      <c r="AC375" s="22">
        <v>-3.8244599999999997E-2</v>
      </c>
      <c r="AD375">
        <f t="shared" si="64"/>
        <v>20.44679012345679</v>
      </c>
      <c r="AE375">
        <f t="shared" si="65"/>
        <v>-0.77686352266666658</v>
      </c>
      <c r="AF375" s="9"/>
      <c r="AG375" s="22">
        <v>1.7379800000000001</v>
      </c>
      <c r="AH375" s="22">
        <v>21.896699999999999</v>
      </c>
      <c r="AI375" s="22">
        <v>-1.9534299999999999E-3</v>
      </c>
      <c r="AJ375" s="22">
        <v>365</v>
      </c>
      <c r="AK375" s="22">
        <v>1.73706</v>
      </c>
      <c r="AL375">
        <f t="shared" si="66"/>
        <v>2.4116419753086413</v>
      </c>
      <c r="AM375">
        <f t="shared" si="67"/>
        <v>4.1913855202469126</v>
      </c>
      <c r="AP375" s="9"/>
      <c r="AQ375" s="22">
        <v>-3.7994399999999998E-2</v>
      </c>
      <c r="AR375" s="22">
        <v>27.464700000000001</v>
      </c>
      <c r="AS375" s="22">
        <v>-1.6567999999999999E-2</v>
      </c>
      <c r="AT375" s="22">
        <v>365</v>
      </c>
      <c r="AU375" s="22">
        <v>-3.8159199999999997E-2</v>
      </c>
      <c r="AV375">
        <f t="shared" si="68"/>
        <v>20.454320987654317</v>
      </c>
      <c r="AW375">
        <f t="shared" si="69"/>
        <v>-0.77714965333333308</v>
      </c>
      <c r="AX375" s="9"/>
      <c r="AY375" s="22">
        <v>1.7379800000000001</v>
      </c>
      <c r="AZ375" s="22">
        <v>31.283899999999999</v>
      </c>
      <c r="BA375" s="22">
        <v>-1.94366E-3</v>
      </c>
      <c r="BB375" s="22">
        <v>365</v>
      </c>
      <c r="BC375" s="22">
        <v>1.73706</v>
      </c>
      <c r="BD375">
        <f t="shared" si="70"/>
        <v>2.3995802469135801</v>
      </c>
      <c r="BE375">
        <f t="shared" si="71"/>
        <v>4.170422477530864</v>
      </c>
    </row>
    <row r="376" spans="6:57">
      <c r="F376" s="9"/>
      <c r="G376" s="22">
        <v>-4.30298E-2</v>
      </c>
      <c r="H376" s="22">
        <v>8.7223100000000002</v>
      </c>
      <c r="I376" s="22">
        <v>-1.6567999999999999E-2</v>
      </c>
      <c r="J376" s="22">
        <v>366</v>
      </c>
      <c r="K376" s="22">
        <v>-4.3179299999999997E-2</v>
      </c>
      <c r="L376">
        <f t="shared" si="60"/>
        <v>20.454320987654317</v>
      </c>
      <c r="M376">
        <f t="shared" si="61"/>
        <v>-0.88014534123456767</v>
      </c>
      <c r="N376" s="9"/>
      <c r="O376" s="22">
        <v>1.7430099999999999</v>
      </c>
      <c r="P376" s="22">
        <v>12.541499999999999</v>
      </c>
      <c r="Q376" s="22">
        <v>-4.2361500000000002E-4</v>
      </c>
      <c r="R376" s="22">
        <v>366</v>
      </c>
      <c r="S376" s="22">
        <v>1.74255</v>
      </c>
      <c r="T376">
        <f t="shared" si="62"/>
        <v>0.52298148148148149</v>
      </c>
      <c r="U376">
        <f t="shared" si="63"/>
        <v>0.91156195203703705</v>
      </c>
      <c r="X376" s="9"/>
      <c r="Y376" s="22">
        <v>-4.30298E-2</v>
      </c>
      <c r="Z376" s="22">
        <v>18.087499999999999</v>
      </c>
      <c r="AA376" s="22">
        <v>-1.6567999999999999E-2</v>
      </c>
      <c r="AB376" s="22">
        <v>366</v>
      </c>
      <c r="AC376" s="22">
        <v>-4.3402099999999999E-2</v>
      </c>
      <c r="AD376">
        <f t="shared" si="64"/>
        <v>20.454320987654317</v>
      </c>
      <c r="AE376">
        <f t="shared" si="65"/>
        <v>-0.88014534123456767</v>
      </c>
      <c r="AF376" s="9"/>
      <c r="AG376" s="22">
        <v>1.7430099999999999</v>
      </c>
      <c r="AH376" s="22">
        <v>21.906700000000001</v>
      </c>
      <c r="AI376" s="22">
        <v>-5.2551300000000002E-4</v>
      </c>
      <c r="AJ376" s="22">
        <v>366</v>
      </c>
      <c r="AK376" s="22">
        <v>1.74194</v>
      </c>
      <c r="AL376">
        <f t="shared" si="66"/>
        <v>0.64878148148148151</v>
      </c>
      <c r="AM376">
        <f t="shared" si="67"/>
        <v>1.1308326100370372</v>
      </c>
      <c r="AP376" s="9"/>
      <c r="AQ376" s="22">
        <v>-4.30298E-2</v>
      </c>
      <c r="AR376" s="22">
        <v>27.474799999999998</v>
      </c>
      <c r="AS376" s="22">
        <v>-1.6570999999999999E-2</v>
      </c>
      <c r="AT376" s="22">
        <v>366</v>
      </c>
      <c r="AU376" s="22">
        <v>-4.32098E-2</v>
      </c>
      <c r="AV376">
        <f t="shared" si="68"/>
        <v>20.45802469135802</v>
      </c>
      <c r="AW376">
        <f t="shared" si="69"/>
        <v>-0.88030471086419737</v>
      </c>
      <c r="AX376" s="9"/>
      <c r="AY376" s="22">
        <v>1.7430099999999999</v>
      </c>
      <c r="AZ376" s="22">
        <v>31.294</v>
      </c>
      <c r="BA376" s="22">
        <v>-5.0323499999999999E-4</v>
      </c>
      <c r="BB376" s="22">
        <v>366</v>
      </c>
      <c r="BC376" s="22">
        <v>1.74194</v>
      </c>
      <c r="BD376">
        <f t="shared" si="70"/>
        <v>0.62127777777777771</v>
      </c>
      <c r="BE376">
        <f t="shared" si="71"/>
        <v>1.0828933794444442</v>
      </c>
    </row>
    <row r="377" spans="6:57">
      <c r="F377" s="9"/>
      <c r="G377" s="22">
        <v>-4.8065200000000002E-2</v>
      </c>
      <c r="H377" s="22">
        <v>8.7323799999999991</v>
      </c>
      <c r="I377" s="22">
        <v>-1.6570999999999999E-2</v>
      </c>
      <c r="J377" s="22">
        <v>367</v>
      </c>
      <c r="K377" s="22">
        <v>-4.82239E-2</v>
      </c>
      <c r="L377">
        <f t="shared" si="60"/>
        <v>20.45802469135802</v>
      </c>
      <c r="M377">
        <f t="shared" si="61"/>
        <v>-0.98331904839506157</v>
      </c>
      <c r="N377" s="9"/>
      <c r="O377" s="22">
        <v>1.7480500000000001</v>
      </c>
      <c r="P377" s="22">
        <v>12.551600000000001</v>
      </c>
      <c r="Q377" s="22">
        <v>1.88507E-3</v>
      </c>
      <c r="R377" s="22">
        <v>367</v>
      </c>
      <c r="S377" s="22">
        <v>1.7468300000000001</v>
      </c>
      <c r="T377">
        <f t="shared" si="62"/>
        <v>-2.3272469135802467</v>
      </c>
      <c r="U377">
        <f t="shared" si="63"/>
        <v>-4.0681439672839508</v>
      </c>
      <c r="X377" s="9"/>
      <c r="Y377" s="22">
        <v>-4.8065200000000002E-2</v>
      </c>
      <c r="Z377" s="22">
        <v>18.0976</v>
      </c>
      <c r="AA377" s="22">
        <v>-1.6574100000000001E-2</v>
      </c>
      <c r="AB377" s="22">
        <v>367</v>
      </c>
      <c r="AC377" s="22">
        <v>-4.8358199999999997E-2</v>
      </c>
      <c r="AD377">
        <f t="shared" si="64"/>
        <v>20.461851851851854</v>
      </c>
      <c r="AE377">
        <f t="shared" si="65"/>
        <v>-0.98350300162962978</v>
      </c>
      <c r="AF377" s="9"/>
      <c r="AG377" s="22">
        <v>1.7480500000000001</v>
      </c>
      <c r="AH377" s="22">
        <v>21.916799999999999</v>
      </c>
      <c r="AI377" s="22">
        <v>1.74194E-3</v>
      </c>
      <c r="AJ377" s="22">
        <v>367</v>
      </c>
      <c r="AK377" s="22">
        <v>1.7474400000000001</v>
      </c>
      <c r="AL377">
        <f t="shared" si="66"/>
        <v>-2.1505432098765431</v>
      </c>
      <c r="AM377">
        <f t="shared" si="67"/>
        <v>-3.7592570580246916</v>
      </c>
      <c r="AP377" s="9"/>
      <c r="AQ377" s="22">
        <v>-4.8065200000000002E-2</v>
      </c>
      <c r="AR377" s="22">
        <v>27.4849</v>
      </c>
      <c r="AS377" s="22">
        <v>-1.6567999999999999E-2</v>
      </c>
      <c r="AT377" s="22">
        <v>367</v>
      </c>
      <c r="AU377" s="22">
        <v>-4.8529099999999999E-2</v>
      </c>
      <c r="AV377">
        <f t="shared" si="68"/>
        <v>20.454320987654317</v>
      </c>
      <c r="AW377">
        <f t="shared" si="69"/>
        <v>-0.98314102913580226</v>
      </c>
      <c r="AX377" s="9"/>
      <c r="AY377" s="22">
        <v>1.7480500000000001</v>
      </c>
      <c r="AZ377" s="22">
        <v>31.304099999999998</v>
      </c>
      <c r="BA377" s="22">
        <v>1.7678800000000001E-3</v>
      </c>
      <c r="BB377" s="22">
        <v>367</v>
      </c>
      <c r="BC377" s="22">
        <v>1.7468300000000001</v>
      </c>
      <c r="BD377">
        <f t="shared" si="70"/>
        <v>-2.1825679012345676</v>
      </c>
      <c r="BE377">
        <f t="shared" si="71"/>
        <v>-3.8152378197530861</v>
      </c>
    </row>
    <row r="378" spans="6:57">
      <c r="F378" s="9"/>
      <c r="G378" s="22">
        <v>-5.3100599999999998E-2</v>
      </c>
      <c r="H378" s="22">
        <v>8.7424499999999998</v>
      </c>
      <c r="I378" s="22">
        <v>-1.6574100000000001E-2</v>
      </c>
      <c r="J378" s="22">
        <v>368</v>
      </c>
      <c r="K378" s="22">
        <v>-5.35278E-2</v>
      </c>
      <c r="L378">
        <f t="shared" si="60"/>
        <v>20.461851851851854</v>
      </c>
      <c r="M378">
        <f t="shared" si="61"/>
        <v>-1.0865366104444445</v>
      </c>
      <c r="N378" s="9"/>
      <c r="O378" s="22">
        <v>1.75308</v>
      </c>
      <c r="P378" s="22">
        <v>12.5616</v>
      </c>
      <c r="Q378" s="22">
        <v>5.4107699999999996E-3</v>
      </c>
      <c r="R378" s="22">
        <v>368</v>
      </c>
      <c r="S378" s="22">
        <v>1.7520100000000001</v>
      </c>
      <c r="T378">
        <f t="shared" si="62"/>
        <v>-6.6799629629629624</v>
      </c>
      <c r="U378">
        <f t="shared" si="63"/>
        <v>-11.710509471111109</v>
      </c>
      <c r="X378" s="9"/>
      <c r="Y378" s="22">
        <v>-5.3100599999999998E-2</v>
      </c>
      <c r="Z378" s="22">
        <v>18.107700000000001</v>
      </c>
      <c r="AA378" s="22">
        <v>-1.65802E-2</v>
      </c>
      <c r="AB378" s="22">
        <v>368</v>
      </c>
      <c r="AC378" s="22">
        <v>-5.36499E-2</v>
      </c>
      <c r="AD378">
        <f t="shared" si="64"/>
        <v>20.469382716049381</v>
      </c>
      <c r="AE378">
        <f t="shared" si="65"/>
        <v>-1.0869365038518517</v>
      </c>
      <c r="AF378" s="9"/>
      <c r="AG378" s="22">
        <v>1.75308</v>
      </c>
      <c r="AH378" s="22">
        <v>21.9269</v>
      </c>
      <c r="AI378" s="22">
        <v>5.3955100000000001E-3</v>
      </c>
      <c r="AJ378" s="22">
        <v>368</v>
      </c>
      <c r="AK378" s="22">
        <v>1.7526200000000001</v>
      </c>
      <c r="AL378">
        <f t="shared" si="66"/>
        <v>-6.661123456790123</v>
      </c>
      <c r="AM378">
        <f t="shared" si="67"/>
        <v>-11.677482309629628</v>
      </c>
      <c r="AP378" s="9"/>
      <c r="AQ378" s="22">
        <v>-5.3100599999999998E-2</v>
      </c>
      <c r="AR378" s="22">
        <v>27.494900000000001</v>
      </c>
      <c r="AS378" s="22">
        <v>-1.6577100000000001E-2</v>
      </c>
      <c r="AT378" s="22">
        <v>368</v>
      </c>
      <c r="AU378" s="22">
        <v>-5.3405800000000003E-2</v>
      </c>
      <c r="AV378">
        <f t="shared" si="68"/>
        <v>20.465555555555557</v>
      </c>
      <c r="AW378">
        <f t="shared" si="69"/>
        <v>-1.0867332793333333</v>
      </c>
      <c r="AX378" s="9"/>
      <c r="AY378" s="22">
        <v>1.75308</v>
      </c>
      <c r="AZ378" s="22">
        <v>31.3141</v>
      </c>
      <c r="BA378" s="22">
        <v>5.3863499999999998E-3</v>
      </c>
      <c r="BB378" s="22">
        <v>368</v>
      </c>
      <c r="BC378" s="22">
        <v>1.7523200000000001</v>
      </c>
      <c r="BD378">
        <f t="shared" si="70"/>
        <v>-6.649814814814814</v>
      </c>
      <c r="BE378">
        <f t="shared" si="71"/>
        <v>-11.657657355555553</v>
      </c>
    </row>
    <row r="379" spans="6:57">
      <c r="F379" s="9"/>
      <c r="G379" s="22">
        <v>-5.8136E-2</v>
      </c>
      <c r="H379" s="22">
        <v>8.7525200000000005</v>
      </c>
      <c r="I379" s="22">
        <v>-1.6577100000000001E-2</v>
      </c>
      <c r="J379" s="22">
        <v>369</v>
      </c>
      <c r="K379" s="22">
        <v>-5.8227500000000001E-2</v>
      </c>
      <c r="L379">
        <f t="shared" si="60"/>
        <v>20.465555555555557</v>
      </c>
      <c r="M379">
        <f t="shared" si="61"/>
        <v>-1.189785537777778</v>
      </c>
      <c r="N379" s="9"/>
      <c r="O379" s="22">
        <v>1.7581199999999999</v>
      </c>
      <c r="P379" s="22">
        <v>12.5717</v>
      </c>
      <c r="Q379" s="22">
        <v>9.9212599999999995E-3</v>
      </c>
      <c r="R379" s="22">
        <v>369</v>
      </c>
      <c r="S379" s="22">
        <v>1.7572000000000001</v>
      </c>
      <c r="T379">
        <f t="shared" si="62"/>
        <v>-12.248469135802468</v>
      </c>
      <c r="U379">
        <f t="shared" si="63"/>
        <v>-21.534278557037034</v>
      </c>
      <c r="X379" s="9"/>
      <c r="Y379" s="22">
        <v>-5.8136E-2</v>
      </c>
      <c r="Z379" s="22">
        <v>18.117799999999999</v>
      </c>
      <c r="AA379" s="22">
        <v>-1.6586299999999998E-2</v>
      </c>
      <c r="AB379" s="22">
        <v>369</v>
      </c>
      <c r="AC379" s="22">
        <v>-5.8563200000000003E-2</v>
      </c>
      <c r="AD379">
        <f t="shared" si="64"/>
        <v>20.476913580246908</v>
      </c>
      <c r="AE379">
        <f t="shared" si="65"/>
        <v>-1.1904458479012343</v>
      </c>
      <c r="AF379" s="9"/>
      <c r="AG379" s="22">
        <v>1.7581199999999999</v>
      </c>
      <c r="AH379" s="22">
        <v>21.936900000000001</v>
      </c>
      <c r="AI379" s="22">
        <v>1.0092200000000001E-2</v>
      </c>
      <c r="AJ379" s="22">
        <v>369</v>
      </c>
      <c r="AK379" s="22">
        <v>1.7575099999999999</v>
      </c>
      <c r="AL379">
        <f t="shared" si="66"/>
        <v>-12.459506172839507</v>
      </c>
      <c r="AM379">
        <f t="shared" si="67"/>
        <v>-21.905306992592593</v>
      </c>
      <c r="AP379" s="9"/>
      <c r="AQ379" s="22">
        <v>-5.8136E-2</v>
      </c>
      <c r="AR379" s="22">
        <v>27.504999999999999</v>
      </c>
      <c r="AS379" s="22">
        <v>-1.6583299999999999E-2</v>
      </c>
      <c r="AT379" s="22">
        <v>369</v>
      </c>
      <c r="AU379" s="22">
        <v>-5.84106E-2</v>
      </c>
      <c r="AV379">
        <f t="shared" si="68"/>
        <v>20.473209876543208</v>
      </c>
      <c r="AW379">
        <f t="shared" si="69"/>
        <v>-1.190230529382716</v>
      </c>
      <c r="AX379" s="9"/>
      <c r="AY379" s="22">
        <v>1.7581199999999999</v>
      </c>
      <c r="AZ379" s="22">
        <v>31.324200000000001</v>
      </c>
      <c r="BA379" s="22">
        <v>1.0058599999999999E-2</v>
      </c>
      <c r="BB379" s="22">
        <v>369</v>
      </c>
      <c r="BC379" s="22">
        <v>1.7575099999999999</v>
      </c>
      <c r="BD379">
        <f t="shared" si="70"/>
        <v>-12.418024691358022</v>
      </c>
      <c r="BE379">
        <f t="shared" si="71"/>
        <v>-21.832377570370365</v>
      </c>
    </row>
    <row r="380" spans="6:57">
      <c r="F380" s="9"/>
      <c r="G380" s="22">
        <v>-6.3171400000000003E-2</v>
      </c>
      <c r="H380" s="22">
        <v>8.7625899999999994</v>
      </c>
      <c r="I380" s="22">
        <v>-1.6583299999999999E-2</v>
      </c>
      <c r="J380" s="22">
        <v>370</v>
      </c>
      <c r="K380" s="22">
        <v>-6.3507099999999997E-2</v>
      </c>
      <c r="L380">
        <f t="shared" si="60"/>
        <v>20.473209876543208</v>
      </c>
      <c r="M380">
        <f t="shared" si="61"/>
        <v>-1.2933213303950617</v>
      </c>
      <c r="N380" s="9"/>
      <c r="O380" s="22">
        <v>1.76315</v>
      </c>
      <c r="P380" s="22">
        <v>12.581799999999999</v>
      </c>
      <c r="Q380" s="22">
        <v>1.5084800000000001E-2</v>
      </c>
      <c r="R380" s="22">
        <v>370</v>
      </c>
      <c r="S380" s="22">
        <v>1.7620800000000001</v>
      </c>
      <c r="T380">
        <f t="shared" si="62"/>
        <v>-18.623209876543207</v>
      </c>
      <c r="U380">
        <f t="shared" si="63"/>
        <v>-32.835512493827153</v>
      </c>
      <c r="X380" s="9"/>
      <c r="Y380" s="22">
        <v>-6.3171400000000003E-2</v>
      </c>
      <c r="Z380" s="22">
        <v>18.127800000000001</v>
      </c>
      <c r="AA380" s="22">
        <v>-1.6589400000000001E-2</v>
      </c>
      <c r="AB380" s="22">
        <v>370</v>
      </c>
      <c r="AC380" s="22">
        <v>-6.34155E-2</v>
      </c>
      <c r="AD380">
        <f t="shared" si="64"/>
        <v>20.480740740740739</v>
      </c>
      <c r="AE380">
        <f t="shared" si="65"/>
        <v>-1.2937970656296296</v>
      </c>
      <c r="AF380" s="9"/>
      <c r="AG380" s="22">
        <v>1.76315</v>
      </c>
      <c r="AH380" s="22">
        <v>21.946999999999999</v>
      </c>
      <c r="AI380" s="22">
        <v>1.5615800000000001E-2</v>
      </c>
      <c r="AJ380" s="22">
        <v>370</v>
      </c>
      <c r="AK380" s="22">
        <v>1.7629999999999999</v>
      </c>
      <c r="AL380">
        <f t="shared" si="66"/>
        <v>-19.278765432098766</v>
      </c>
      <c r="AM380">
        <f t="shared" si="67"/>
        <v>-33.991355271604938</v>
      </c>
      <c r="AP380" s="9"/>
      <c r="AQ380" s="22">
        <v>-6.3171400000000003E-2</v>
      </c>
      <c r="AR380" s="22">
        <v>27.5151</v>
      </c>
      <c r="AS380" s="22">
        <v>-1.6586299999999998E-2</v>
      </c>
      <c r="AT380" s="22">
        <v>370</v>
      </c>
      <c r="AU380" s="22">
        <v>-6.3476599999999994E-2</v>
      </c>
      <c r="AV380">
        <f t="shared" si="68"/>
        <v>20.476913580246908</v>
      </c>
      <c r="AW380">
        <f t="shared" si="69"/>
        <v>-1.2935552985432095</v>
      </c>
      <c r="AX380" s="9"/>
      <c r="AY380" s="22">
        <v>1.76315</v>
      </c>
      <c r="AZ380" s="22">
        <v>31.334299999999999</v>
      </c>
      <c r="BA380" s="22">
        <v>1.54999E-2</v>
      </c>
      <c r="BB380" s="22">
        <v>370</v>
      </c>
      <c r="BC380" s="22">
        <v>1.7623899999999999</v>
      </c>
      <c r="BD380">
        <f t="shared" si="70"/>
        <v>-19.13567901234568</v>
      </c>
      <c r="BE380">
        <f t="shared" si="71"/>
        <v>-33.739072450617286</v>
      </c>
    </row>
    <row r="381" spans="6:57">
      <c r="F381" s="9"/>
      <c r="G381" s="22">
        <v>-6.8206799999999998E-2</v>
      </c>
      <c r="H381" s="22">
        <v>8.7726600000000001</v>
      </c>
      <c r="I381" s="22">
        <v>-1.6583299999999999E-2</v>
      </c>
      <c r="J381" s="22">
        <v>371</v>
      </c>
      <c r="K381" s="22">
        <v>-6.8786600000000003E-2</v>
      </c>
      <c r="L381">
        <f t="shared" si="60"/>
        <v>20.473209876543208</v>
      </c>
      <c r="M381">
        <f t="shared" si="61"/>
        <v>-1.3964121314074072</v>
      </c>
      <c r="N381" s="9"/>
      <c r="O381" s="22">
        <v>1.7681899999999999</v>
      </c>
      <c r="P381" s="22">
        <v>12.591900000000001</v>
      </c>
      <c r="Q381" s="22">
        <v>2.1048000000000001E-2</v>
      </c>
      <c r="R381" s="22">
        <v>371</v>
      </c>
      <c r="S381" s="22">
        <v>1.7675799999999999</v>
      </c>
      <c r="T381">
        <f t="shared" si="62"/>
        <v>-25.985185185185184</v>
      </c>
      <c r="U381">
        <f t="shared" si="63"/>
        <v>-45.946744592592587</v>
      </c>
      <c r="X381" s="9"/>
      <c r="Y381" s="22">
        <v>-6.8206799999999998E-2</v>
      </c>
      <c r="Z381" s="22">
        <v>18.137899999999998</v>
      </c>
      <c r="AA381" s="22">
        <v>-1.65924E-2</v>
      </c>
      <c r="AB381" s="22">
        <v>371</v>
      </c>
      <c r="AC381" s="22">
        <v>-6.8786600000000003E-2</v>
      </c>
      <c r="AD381">
        <f t="shared" si="64"/>
        <v>20.484444444444446</v>
      </c>
      <c r="AE381">
        <f t="shared" si="65"/>
        <v>-1.3971784053333334</v>
      </c>
      <c r="AF381" s="9"/>
      <c r="AG381" s="22">
        <v>1.7681899999999999</v>
      </c>
      <c r="AH381" s="22">
        <v>21.957100000000001</v>
      </c>
      <c r="AI381" s="22">
        <v>2.1832299999999999E-2</v>
      </c>
      <c r="AJ381" s="22">
        <v>371</v>
      </c>
      <c r="AK381" s="22">
        <v>1.7672699999999999</v>
      </c>
      <c r="AL381">
        <f t="shared" si="66"/>
        <v>-26.953456790123454</v>
      </c>
      <c r="AM381">
        <f t="shared" si="67"/>
        <v>-47.658832761728391</v>
      </c>
      <c r="AP381" s="9"/>
      <c r="AQ381" s="22">
        <v>-6.8206799999999998E-2</v>
      </c>
      <c r="AR381" s="22">
        <v>27.525200000000002</v>
      </c>
      <c r="AS381" s="22">
        <v>-1.65924E-2</v>
      </c>
      <c r="AT381" s="22">
        <v>371</v>
      </c>
      <c r="AU381" s="22">
        <v>-6.8512000000000003E-2</v>
      </c>
      <c r="AV381">
        <f t="shared" si="68"/>
        <v>20.484444444444446</v>
      </c>
      <c r="AW381">
        <f t="shared" si="69"/>
        <v>-1.3971784053333334</v>
      </c>
      <c r="AX381" s="9"/>
      <c r="AY381" s="22">
        <v>1.7681899999999999</v>
      </c>
      <c r="AZ381" s="22">
        <v>31.3443</v>
      </c>
      <c r="BA381" s="22">
        <v>2.1429400000000001E-2</v>
      </c>
      <c r="BB381" s="22">
        <v>371</v>
      </c>
      <c r="BC381" s="22">
        <v>1.7672699999999999</v>
      </c>
      <c r="BD381">
        <f t="shared" si="70"/>
        <v>-26.456049382716049</v>
      </c>
      <c r="BE381">
        <f t="shared" si="71"/>
        <v>-46.779321958024688</v>
      </c>
    </row>
    <row r="382" spans="6:57">
      <c r="F382" s="9"/>
      <c r="G382" s="22">
        <v>-7.3242199999999993E-2</v>
      </c>
      <c r="H382" s="22">
        <v>8.7827300000000008</v>
      </c>
      <c r="I382" s="22">
        <v>-1.65924E-2</v>
      </c>
      <c r="J382" s="22">
        <v>372</v>
      </c>
      <c r="K382" s="22">
        <v>-7.3700000000000002E-2</v>
      </c>
      <c r="L382">
        <f t="shared" si="60"/>
        <v>20.484444444444446</v>
      </c>
      <c r="M382">
        <f t="shared" si="61"/>
        <v>-1.5003257768888889</v>
      </c>
      <c r="N382" s="9"/>
      <c r="O382" s="22">
        <v>1.77322</v>
      </c>
      <c r="P382" s="22">
        <v>12.601900000000001</v>
      </c>
      <c r="Q382" s="22">
        <v>2.7435299999999999E-2</v>
      </c>
      <c r="R382" s="22">
        <v>372</v>
      </c>
      <c r="S382" s="22">
        <v>1.77216</v>
      </c>
      <c r="T382">
        <f t="shared" si="62"/>
        <v>-33.870740740740736</v>
      </c>
      <c r="U382">
        <f t="shared" si="63"/>
        <v>-60.060274896296285</v>
      </c>
      <c r="X382" s="9"/>
      <c r="Y382" s="22">
        <v>-7.3242199999999993E-2</v>
      </c>
      <c r="Z382" s="22">
        <v>18.148</v>
      </c>
      <c r="AA382" s="22">
        <v>-1.6595499999999999E-2</v>
      </c>
      <c r="AB382" s="22">
        <v>372</v>
      </c>
      <c r="AC382" s="22">
        <v>-7.3730500000000004E-2</v>
      </c>
      <c r="AD382">
        <f t="shared" si="64"/>
        <v>20.488271604938269</v>
      </c>
      <c r="AE382">
        <f t="shared" si="65"/>
        <v>-1.5006060865432096</v>
      </c>
      <c r="AF382" s="9"/>
      <c r="AG382" s="22">
        <v>1.77322</v>
      </c>
      <c r="AH382" s="22">
        <v>21.967199999999998</v>
      </c>
      <c r="AI382" s="22">
        <v>2.86713E-2</v>
      </c>
      <c r="AJ382" s="22">
        <v>372</v>
      </c>
      <c r="AK382" s="22">
        <v>1.7724599999999999</v>
      </c>
      <c r="AL382">
        <f t="shared" si="66"/>
        <v>-35.396666666666668</v>
      </c>
      <c r="AM382">
        <f t="shared" si="67"/>
        <v>-62.76607726666667</v>
      </c>
      <c r="AP382" s="9"/>
      <c r="AQ382" s="22">
        <v>-7.3242199999999993E-2</v>
      </c>
      <c r="AR382" s="22">
        <v>27.5352</v>
      </c>
      <c r="AS382" s="22">
        <v>-1.6598499999999999E-2</v>
      </c>
      <c r="AT382" s="22">
        <v>372</v>
      </c>
      <c r="AU382" s="22">
        <v>-7.4005100000000004E-2</v>
      </c>
      <c r="AV382">
        <f t="shared" si="68"/>
        <v>20.491975308641972</v>
      </c>
      <c r="AW382">
        <f t="shared" si="69"/>
        <v>-1.5008773539506168</v>
      </c>
      <c r="AX382" s="9"/>
      <c r="AY382" s="22">
        <v>1.77322</v>
      </c>
      <c r="AZ382" s="22">
        <v>31.354399999999998</v>
      </c>
      <c r="BA382" s="22">
        <v>2.8390499999999999E-2</v>
      </c>
      <c r="BB382" s="22">
        <v>372</v>
      </c>
      <c r="BC382" s="22">
        <v>1.7724599999999999</v>
      </c>
      <c r="BD382">
        <f t="shared" si="70"/>
        <v>-35.049999999999997</v>
      </c>
      <c r="BE382">
        <f t="shared" si="71"/>
        <v>-62.151360999999994</v>
      </c>
    </row>
    <row r="383" spans="6:57">
      <c r="F383" s="9"/>
      <c r="G383" s="22">
        <v>-7.8277600000000003E-2</v>
      </c>
      <c r="H383" s="22">
        <v>8.7927999999999997</v>
      </c>
      <c r="I383" s="22">
        <v>-1.6601600000000001E-2</v>
      </c>
      <c r="J383" s="22">
        <v>373</v>
      </c>
      <c r="K383" s="22">
        <v>-7.8979499999999994E-2</v>
      </c>
      <c r="L383">
        <f t="shared" si="60"/>
        <v>20.495802469135803</v>
      </c>
      <c r="M383">
        <f t="shared" si="61"/>
        <v>-1.6043622273580249</v>
      </c>
      <c r="N383" s="9"/>
      <c r="O383" s="22">
        <v>1.77826</v>
      </c>
      <c r="P383" s="22">
        <v>12.612</v>
      </c>
      <c r="Q383" s="22">
        <v>3.4170499999999999E-2</v>
      </c>
      <c r="R383" s="22">
        <v>373</v>
      </c>
      <c r="S383" s="22">
        <v>1.7779499999999999</v>
      </c>
      <c r="T383">
        <f t="shared" si="62"/>
        <v>-42.185802469135801</v>
      </c>
      <c r="U383">
        <f t="shared" si="63"/>
        <v>-75.017325098765426</v>
      </c>
      <c r="X383" s="9"/>
      <c r="Y383" s="22">
        <v>-7.8277600000000003E-2</v>
      </c>
      <c r="Z383" s="22">
        <v>18.158000000000001</v>
      </c>
      <c r="AA383" s="22">
        <v>-1.6604600000000001E-2</v>
      </c>
      <c r="AB383" s="22">
        <v>373</v>
      </c>
      <c r="AC383" s="22">
        <v>-7.87659E-2</v>
      </c>
      <c r="AD383">
        <f t="shared" si="64"/>
        <v>20.499506172839506</v>
      </c>
      <c r="AE383">
        <f t="shared" si="65"/>
        <v>-1.6046521443950619</v>
      </c>
      <c r="AF383" s="9"/>
      <c r="AG383" s="22">
        <v>1.77826</v>
      </c>
      <c r="AH383" s="22">
        <v>21.9772</v>
      </c>
      <c r="AI383" s="22">
        <v>3.6087000000000001E-2</v>
      </c>
      <c r="AJ383" s="22">
        <v>373</v>
      </c>
      <c r="AK383" s="22">
        <v>1.7773399999999999</v>
      </c>
      <c r="AL383">
        <f t="shared" si="66"/>
        <v>-44.55185185185185</v>
      </c>
      <c r="AM383">
        <f t="shared" si="67"/>
        <v>-79.224776074074072</v>
      </c>
      <c r="AP383" s="9"/>
      <c r="AQ383" s="22">
        <v>-7.8277600000000003E-2</v>
      </c>
      <c r="AR383" s="22">
        <v>27.545300000000001</v>
      </c>
      <c r="AS383" s="22">
        <v>-1.6598499999999999E-2</v>
      </c>
      <c r="AT383" s="22">
        <v>373</v>
      </c>
      <c r="AU383" s="22">
        <v>-7.90405E-2</v>
      </c>
      <c r="AV383">
        <f t="shared" si="68"/>
        <v>20.491975308641972</v>
      </c>
      <c r="AW383">
        <f t="shared" si="69"/>
        <v>-1.6040626464197529</v>
      </c>
      <c r="AX383" s="9"/>
      <c r="AY383" s="22">
        <v>1.77826</v>
      </c>
      <c r="AZ383" s="22">
        <v>31.3645</v>
      </c>
      <c r="BA383" s="22">
        <v>3.5369900000000003E-2</v>
      </c>
      <c r="BB383" s="22">
        <v>373</v>
      </c>
      <c r="BC383" s="22">
        <v>1.7779499999999999</v>
      </c>
      <c r="BD383">
        <f t="shared" si="70"/>
        <v>-43.666543209876544</v>
      </c>
      <c r="BE383">
        <f t="shared" si="71"/>
        <v>-77.650467128395064</v>
      </c>
    </row>
    <row r="384" spans="6:57">
      <c r="F384" s="9"/>
      <c r="G384" s="22">
        <v>-8.3312999999999998E-2</v>
      </c>
      <c r="H384" s="22">
        <v>8.8028700000000004</v>
      </c>
      <c r="I384" s="22">
        <v>-1.6601600000000001E-2</v>
      </c>
      <c r="J384" s="22">
        <v>374</v>
      </c>
      <c r="K384" s="22">
        <v>-8.3831799999999998E-2</v>
      </c>
      <c r="L384">
        <f t="shared" si="60"/>
        <v>20.495802469135803</v>
      </c>
      <c r="M384">
        <f t="shared" si="61"/>
        <v>-1.7075667911111112</v>
      </c>
      <c r="N384" s="9"/>
      <c r="O384" s="22">
        <v>1.78329</v>
      </c>
      <c r="P384" s="22">
        <v>12.6221</v>
      </c>
      <c r="Q384" s="22">
        <v>4.1497800000000001E-2</v>
      </c>
      <c r="R384" s="22">
        <v>374</v>
      </c>
      <c r="S384" s="22">
        <v>1.78223</v>
      </c>
      <c r="T384">
        <f t="shared" si="62"/>
        <v>-51.23185185185185</v>
      </c>
      <c r="U384">
        <f t="shared" si="63"/>
        <v>-91.361249088888883</v>
      </c>
      <c r="X384" s="9"/>
      <c r="Y384" s="22">
        <v>-8.3312999999999998E-2</v>
      </c>
      <c r="Z384" s="22">
        <v>18.168099999999999</v>
      </c>
      <c r="AA384" s="22">
        <v>-1.6601600000000001E-2</v>
      </c>
      <c r="AB384" s="22">
        <v>374</v>
      </c>
      <c r="AC384" s="22">
        <v>-8.4045400000000006E-2</v>
      </c>
      <c r="AD384">
        <f t="shared" si="64"/>
        <v>20.495802469135803</v>
      </c>
      <c r="AE384">
        <f t="shared" si="65"/>
        <v>-1.7075667911111112</v>
      </c>
      <c r="AF384" s="9"/>
      <c r="AG384" s="22">
        <v>1.78329</v>
      </c>
      <c r="AH384" s="22">
        <v>21.987300000000001</v>
      </c>
      <c r="AI384" s="22">
        <v>4.3881200000000002E-2</v>
      </c>
      <c r="AJ384" s="22">
        <v>374</v>
      </c>
      <c r="AK384" s="22">
        <v>1.78284</v>
      </c>
      <c r="AL384">
        <f t="shared" si="66"/>
        <v>-54.174320987654319</v>
      </c>
      <c r="AM384">
        <f t="shared" si="67"/>
        <v>-96.608524874074078</v>
      </c>
      <c r="AP384" s="9"/>
      <c r="AQ384" s="22">
        <v>-8.3312999999999998E-2</v>
      </c>
      <c r="AR384" s="22">
        <v>27.555399999999999</v>
      </c>
      <c r="AS384" s="22">
        <v>-1.6601600000000001E-2</v>
      </c>
      <c r="AT384" s="22">
        <v>374</v>
      </c>
      <c r="AU384" s="22">
        <v>-8.3984400000000001E-2</v>
      </c>
      <c r="AV384">
        <f t="shared" si="68"/>
        <v>20.495802469135803</v>
      </c>
      <c r="AW384">
        <f t="shared" si="69"/>
        <v>-1.7075667911111112</v>
      </c>
      <c r="AX384" s="9"/>
      <c r="AY384" s="22">
        <v>1.78329</v>
      </c>
      <c r="AZ384" s="22">
        <v>31.374600000000001</v>
      </c>
      <c r="BA384" s="22">
        <v>4.26056E-2</v>
      </c>
      <c r="BB384" s="22">
        <v>374</v>
      </c>
      <c r="BC384" s="22">
        <v>1.78223</v>
      </c>
      <c r="BD384">
        <f t="shared" si="70"/>
        <v>-52.599506172839504</v>
      </c>
      <c r="BE384">
        <f t="shared" si="71"/>
        <v>-93.800173362962965</v>
      </c>
    </row>
    <row r="385" spans="6:57">
      <c r="F385" s="9"/>
      <c r="G385" s="22">
        <v>-8.8348399999999994E-2</v>
      </c>
      <c r="H385" s="22">
        <v>8.8129500000000007</v>
      </c>
      <c r="I385" s="22">
        <v>-1.6610699999999999E-2</v>
      </c>
      <c r="J385" s="22">
        <v>375</v>
      </c>
      <c r="K385" s="22">
        <v>-8.8622999999999993E-2</v>
      </c>
      <c r="L385">
        <f t="shared" si="60"/>
        <v>20.507037037037037</v>
      </c>
      <c r="M385">
        <f t="shared" si="61"/>
        <v>-1.8117639109629629</v>
      </c>
      <c r="N385" s="9"/>
      <c r="O385" s="22">
        <v>1.78833</v>
      </c>
      <c r="P385" s="22">
        <v>12.632099999999999</v>
      </c>
      <c r="Q385" s="22">
        <v>4.8986799999999997E-2</v>
      </c>
      <c r="R385" s="22">
        <v>375</v>
      </c>
      <c r="S385" s="22">
        <v>1.7874099999999999</v>
      </c>
      <c r="T385">
        <f t="shared" si="62"/>
        <v>-60.477530864197519</v>
      </c>
      <c r="U385">
        <f t="shared" si="63"/>
        <v>-108.15378277037034</v>
      </c>
      <c r="X385" s="9"/>
      <c r="Y385" s="22">
        <v>-8.8348399999999994E-2</v>
      </c>
      <c r="Z385" s="22">
        <v>18.1782</v>
      </c>
      <c r="AA385" s="22">
        <v>-1.6610699999999999E-2</v>
      </c>
      <c r="AB385" s="22">
        <v>375</v>
      </c>
      <c r="AC385" s="22">
        <v>-8.9111300000000004E-2</v>
      </c>
      <c r="AD385">
        <f t="shared" si="64"/>
        <v>20.507037037037037</v>
      </c>
      <c r="AE385">
        <f t="shared" si="65"/>
        <v>-1.8117639109629629</v>
      </c>
      <c r="AF385" s="9"/>
      <c r="AG385" s="22">
        <v>1.78833</v>
      </c>
      <c r="AH385" s="22">
        <v>21.997399999999999</v>
      </c>
      <c r="AI385" s="22">
        <v>5.1702900000000003E-2</v>
      </c>
      <c r="AJ385" s="22">
        <v>375</v>
      </c>
      <c r="AK385" s="22">
        <v>1.78772</v>
      </c>
      <c r="AL385">
        <f t="shared" si="66"/>
        <v>-63.830740740740744</v>
      </c>
      <c r="AM385">
        <f t="shared" si="67"/>
        <v>-114.15042858888889</v>
      </c>
      <c r="AP385" s="9"/>
      <c r="AQ385" s="22">
        <v>-8.8348399999999994E-2</v>
      </c>
      <c r="AR385" s="22">
        <v>27.5654</v>
      </c>
      <c r="AS385" s="22">
        <v>-1.66077E-2</v>
      </c>
      <c r="AT385" s="22">
        <v>375</v>
      </c>
      <c r="AU385" s="22">
        <v>-8.8928199999999999E-2</v>
      </c>
      <c r="AV385">
        <f t="shared" si="68"/>
        <v>20.50333333333333</v>
      </c>
      <c r="AW385">
        <f t="shared" si="69"/>
        <v>-1.8114366946666662</v>
      </c>
      <c r="AX385" s="9"/>
      <c r="AY385" s="22">
        <v>1.78833</v>
      </c>
      <c r="AZ385" s="22">
        <v>31.384599999999999</v>
      </c>
      <c r="BA385" s="22">
        <v>5.0274699999999999E-2</v>
      </c>
      <c r="BB385" s="22">
        <v>375</v>
      </c>
      <c r="BC385" s="22">
        <v>1.78711</v>
      </c>
      <c r="BD385">
        <f t="shared" si="70"/>
        <v>-62.067530864197522</v>
      </c>
      <c r="BE385">
        <f t="shared" si="71"/>
        <v>-110.99722747037035</v>
      </c>
    </row>
    <row r="386" spans="6:57">
      <c r="F386" s="9"/>
      <c r="G386" s="22">
        <v>-9.3383800000000003E-2</v>
      </c>
      <c r="H386" s="22">
        <v>8.8230199999999996</v>
      </c>
      <c r="I386" s="22">
        <v>-1.6616800000000001E-2</v>
      </c>
      <c r="J386" s="22">
        <v>376</v>
      </c>
      <c r="K386" s="22">
        <v>-9.375E-2</v>
      </c>
      <c r="L386">
        <f t="shared" si="60"/>
        <v>20.514567901234567</v>
      </c>
      <c r="M386">
        <f t="shared" si="61"/>
        <v>-1.9157283059753087</v>
      </c>
      <c r="N386" s="9"/>
      <c r="O386" s="22">
        <v>1.7933699999999999</v>
      </c>
      <c r="P386" s="22">
        <v>12.642200000000001</v>
      </c>
      <c r="Q386" s="22">
        <v>5.6616199999999998E-2</v>
      </c>
      <c r="R386" s="22">
        <v>376</v>
      </c>
      <c r="S386" s="22">
        <v>1.7926</v>
      </c>
      <c r="T386">
        <f t="shared" si="62"/>
        <v>-69.89654320987654</v>
      </c>
      <c r="U386">
        <f t="shared" si="63"/>
        <v>-125.35036369629628</v>
      </c>
      <c r="X386" s="9"/>
      <c r="Y386" s="22">
        <v>-9.3383800000000003E-2</v>
      </c>
      <c r="Z386" s="22">
        <v>18.188300000000002</v>
      </c>
      <c r="AA386" s="22">
        <v>-1.6613800000000001E-2</v>
      </c>
      <c r="AB386" s="22">
        <v>376</v>
      </c>
      <c r="AC386" s="22">
        <v>-9.3444799999999995E-2</v>
      </c>
      <c r="AD386">
        <f t="shared" si="64"/>
        <v>20.510864197530864</v>
      </c>
      <c r="AE386">
        <f t="shared" si="65"/>
        <v>-1.9153824400493829</v>
      </c>
      <c r="AF386" s="9"/>
      <c r="AG386" s="22">
        <v>1.7933699999999999</v>
      </c>
      <c r="AH386" s="22">
        <v>22.007400000000001</v>
      </c>
      <c r="AI386" s="22">
        <v>5.9713700000000001E-2</v>
      </c>
      <c r="AJ386" s="22">
        <v>376</v>
      </c>
      <c r="AK386" s="22">
        <v>1.7923</v>
      </c>
      <c r="AL386">
        <f t="shared" si="66"/>
        <v>-73.720617283950617</v>
      </c>
      <c r="AM386">
        <f t="shared" si="67"/>
        <v>-132.20834341851852</v>
      </c>
      <c r="AP386" s="9"/>
      <c r="AQ386" s="22">
        <v>-9.3383800000000003E-2</v>
      </c>
      <c r="AR386" s="22">
        <v>27.575500000000002</v>
      </c>
      <c r="AS386" s="22">
        <v>-1.66077E-2</v>
      </c>
      <c r="AT386" s="22">
        <v>376</v>
      </c>
      <c r="AU386" s="22">
        <v>-9.3902600000000003E-2</v>
      </c>
      <c r="AV386">
        <f t="shared" si="68"/>
        <v>20.50333333333333</v>
      </c>
      <c r="AW386">
        <f t="shared" si="69"/>
        <v>-1.9146791793333331</v>
      </c>
      <c r="AX386" s="9"/>
      <c r="AY386" s="22">
        <v>1.7933699999999999</v>
      </c>
      <c r="AZ386" s="22">
        <v>31.3947</v>
      </c>
      <c r="BA386" s="22">
        <v>5.7943700000000001E-2</v>
      </c>
      <c r="BB386" s="22">
        <v>376</v>
      </c>
      <c r="BC386" s="22">
        <v>1.79291</v>
      </c>
      <c r="BD386">
        <f t="shared" si="70"/>
        <v>-71.535432098765426</v>
      </c>
      <c r="BE386">
        <f t="shared" si="71"/>
        <v>-128.28949786296295</v>
      </c>
    </row>
    <row r="387" spans="6:57">
      <c r="F387" s="9"/>
      <c r="G387" s="22">
        <v>-9.8419199999999998E-2</v>
      </c>
      <c r="H387" s="22">
        <v>8.8330900000000003</v>
      </c>
      <c r="I387" s="22">
        <v>-1.6625999999999998E-2</v>
      </c>
      <c r="J387" s="22">
        <v>377</v>
      </c>
      <c r="K387" s="22">
        <v>-9.8815899999999998E-2</v>
      </c>
      <c r="L387">
        <f t="shared" si="60"/>
        <v>20.525925925925922</v>
      </c>
      <c r="M387">
        <f t="shared" si="61"/>
        <v>-2.0201452088888883</v>
      </c>
      <c r="N387" s="9"/>
      <c r="O387" s="22">
        <v>1.7984</v>
      </c>
      <c r="P387" s="22">
        <v>12.6523</v>
      </c>
      <c r="Q387" s="22">
        <v>6.4498899999999998E-2</v>
      </c>
      <c r="R387" s="22">
        <v>377</v>
      </c>
      <c r="S387" s="22">
        <v>1.79718</v>
      </c>
      <c r="T387">
        <f t="shared" si="62"/>
        <v>-79.628271604938263</v>
      </c>
      <c r="U387">
        <f t="shared" si="63"/>
        <v>-143.20348365432096</v>
      </c>
      <c r="X387" s="9"/>
      <c r="Y387" s="22">
        <v>-9.8419199999999998E-2</v>
      </c>
      <c r="Z387" s="22">
        <v>18.1983</v>
      </c>
      <c r="AA387" s="22">
        <v>-1.6616800000000001E-2</v>
      </c>
      <c r="AB387" s="22">
        <v>377</v>
      </c>
      <c r="AC387" s="22">
        <v>-9.9029500000000006E-2</v>
      </c>
      <c r="AD387">
        <f t="shared" si="64"/>
        <v>20.514567901234567</v>
      </c>
      <c r="AE387">
        <f t="shared" si="65"/>
        <v>-2.0190273611851852</v>
      </c>
      <c r="AF387" s="9"/>
      <c r="AG387" s="22">
        <v>1.7984</v>
      </c>
      <c r="AH387" s="22">
        <v>22.017499999999998</v>
      </c>
      <c r="AI387" s="22">
        <v>6.8017599999999998E-2</v>
      </c>
      <c r="AJ387" s="22">
        <v>377</v>
      </c>
      <c r="AK387" s="22">
        <v>1.79779</v>
      </c>
      <c r="AL387">
        <f t="shared" si="66"/>
        <v>-83.972345679012335</v>
      </c>
      <c r="AM387">
        <f t="shared" si="67"/>
        <v>-151.01586646913577</v>
      </c>
      <c r="AP387" s="9"/>
      <c r="AQ387" s="22">
        <v>-9.8419199999999998E-2</v>
      </c>
      <c r="AR387" s="22">
        <v>27.585599999999999</v>
      </c>
      <c r="AS387" s="22">
        <v>-1.66199E-2</v>
      </c>
      <c r="AT387" s="22">
        <v>377</v>
      </c>
      <c r="AU387" s="22">
        <v>-9.8907499999999995E-2</v>
      </c>
      <c r="AV387">
        <f t="shared" si="68"/>
        <v>20.518395061728395</v>
      </c>
      <c r="AW387">
        <f t="shared" si="69"/>
        <v>-2.019404027259259</v>
      </c>
      <c r="AX387" s="9"/>
      <c r="AY387" s="22">
        <v>1.7984</v>
      </c>
      <c r="AZ387" s="22">
        <v>31.404800000000002</v>
      </c>
      <c r="BA387" s="22">
        <v>6.5982100000000002E-2</v>
      </c>
      <c r="BB387" s="22">
        <v>377</v>
      </c>
      <c r="BC387" s="22">
        <v>1.79749</v>
      </c>
      <c r="BD387">
        <f t="shared" si="70"/>
        <v>-81.45938271604939</v>
      </c>
      <c r="BE387">
        <f t="shared" si="71"/>
        <v>-146.49655387654323</v>
      </c>
    </row>
    <row r="388" spans="6:57">
      <c r="F388" s="9"/>
      <c r="G388" s="22">
        <v>-0.10345500000000001</v>
      </c>
      <c r="H388" s="22">
        <v>8.8431599999999992</v>
      </c>
      <c r="I388" s="22">
        <v>-1.66321E-2</v>
      </c>
      <c r="J388" s="22">
        <v>378</v>
      </c>
      <c r="K388" s="22">
        <v>-0.103912</v>
      </c>
      <c r="L388">
        <f t="shared" si="60"/>
        <v>20.533456790123456</v>
      </c>
      <c r="M388">
        <f t="shared" si="61"/>
        <v>-2.1242887722222221</v>
      </c>
      <c r="N388" s="9"/>
      <c r="O388" s="22">
        <v>1.8034399999999999</v>
      </c>
      <c r="P388" s="22">
        <v>12.6624</v>
      </c>
      <c r="Q388" s="22">
        <v>0.153809</v>
      </c>
      <c r="R388" s="22">
        <v>378</v>
      </c>
      <c r="S388" s="22">
        <v>7.9650899999999997E-2</v>
      </c>
      <c r="T388">
        <f t="shared" si="62"/>
        <v>-189.88765432098765</v>
      </c>
      <c r="U388">
        <f t="shared" si="63"/>
        <v>-342.45099130864196</v>
      </c>
      <c r="X388" s="9"/>
      <c r="Y388" s="22">
        <v>-0.10345500000000001</v>
      </c>
      <c r="Z388" s="22">
        <v>18.208400000000001</v>
      </c>
      <c r="AA388" s="22">
        <v>-1.66199E-2</v>
      </c>
      <c r="AB388" s="22">
        <v>378</v>
      </c>
      <c r="AC388" s="22">
        <v>-0.103821</v>
      </c>
      <c r="AD388">
        <f t="shared" si="64"/>
        <v>20.518395061728395</v>
      </c>
      <c r="AE388">
        <f t="shared" si="65"/>
        <v>-2.1227305611111111</v>
      </c>
      <c r="AF388" s="9"/>
      <c r="AG388" s="22">
        <v>1.8034399999999999</v>
      </c>
      <c r="AH388" s="22">
        <v>22.0276</v>
      </c>
      <c r="AI388" s="22">
        <v>0.15429699999999999</v>
      </c>
      <c r="AJ388" s="22">
        <v>378</v>
      </c>
      <c r="AK388" s="22">
        <v>7.9772899999999994E-2</v>
      </c>
      <c r="AL388">
        <f t="shared" si="66"/>
        <v>-190.49012345679009</v>
      </c>
      <c r="AM388">
        <f t="shared" si="67"/>
        <v>-343.53750824691349</v>
      </c>
      <c r="AP388" s="9"/>
      <c r="AQ388" s="22">
        <v>-0.10345500000000001</v>
      </c>
      <c r="AR388" s="22">
        <v>27.595700000000001</v>
      </c>
      <c r="AS388" s="22">
        <v>-1.6625999999999998E-2</v>
      </c>
      <c r="AT388" s="22">
        <v>378</v>
      </c>
      <c r="AU388" s="22">
        <v>-0.104126</v>
      </c>
      <c r="AV388">
        <f t="shared" si="68"/>
        <v>20.525925925925922</v>
      </c>
      <c r="AW388">
        <f t="shared" si="69"/>
        <v>-2.1235096666666662</v>
      </c>
      <c r="AX388" s="9"/>
      <c r="AY388" s="22">
        <v>1.8034399999999999</v>
      </c>
      <c r="AZ388" s="22">
        <v>31.4148</v>
      </c>
      <c r="BA388" s="22">
        <v>0.15588399999999999</v>
      </c>
      <c r="BB388" s="22">
        <v>378</v>
      </c>
      <c r="BC388" s="22">
        <v>7.9620399999999994E-2</v>
      </c>
      <c r="BD388">
        <f t="shared" si="70"/>
        <v>-192.44938271604937</v>
      </c>
      <c r="BE388">
        <f t="shared" si="71"/>
        <v>-347.07091476543206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opLeftCell="D1" workbookViewId="0">
      <selection activeCell="AL11" sqref="AL11:AM37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1390.960549180402</v>
      </c>
      <c r="H2" s="2"/>
      <c r="I2" s="6" t="s">
        <v>12</v>
      </c>
      <c r="J2" s="2"/>
      <c r="K2" s="7" t="s">
        <v>13</v>
      </c>
      <c r="L2" s="3">
        <f>L4*I6*L9/100*100</f>
        <v>25.878738234567898</v>
      </c>
      <c r="M2" s="8" t="s">
        <v>14</v>
      </c>
      <c r="N2" s="9"/>
      <c r="O2" s="2">
        <f>ABS(S7-S6)/ABS(T7-T6)*1000</f>
        <v>718.88429508166655</v>
      </c>
      <c r="P2" s="2"/>
      <c r="Q2" s="6" t="s">
        <v>15</v>
      </c>
      <c r="R2" s="2"/>
      <c r="S2" s="7" t="s">
        <v>13</v>
      </c>
      <c r="T2" s="3">
        <f>T4*Q6*T9/100*100</f>
        <v>25.430850528395066</v>
      </c>
      <c r="U2" s="8" t="s">
        <v>14</v>
      </c>
      <c r="X2" s="9"/>
      <c r="Y2" s="2">
        <f>ABS(AC7-AC6)/ABS(AD7-AD6)*1000</f>
        <v>2237.0914565217781</v>
      </c>
      <c r="Z2" s="2"/>
      <c r="AA2" s="6" t="s">
        <v>12</v>
      </c>
      <c r="AB2" s="2"/>
      <c r="AC2" s="7" t="s">
        <v>13</v>
      </c>
      <c r="AD2" s="3">
        <f>AD4*AA6*AD9/100*100</f>
        <v>25.768703886419754</v>
      </c>
      <c r="AE2" s="8" t="s">
        <v>14</v>
      </c>
      <c r="AF2" s="9"/>
      <c r="AG2" s="2">
        <f>ABS(AK7-AK6)/ABS(AL7-AL6)*1000</f>
        <v>433.12372826087721</v>
      </c>
      <c r="AH2" s="2"/>
      <c r="AI2" s="6" t="s">
        <v>15</v>
      </c>
      <c r="AJ2" s="2"/>
      <c r="AK2" s="7" t="s">
        <v>13</v>
      </c>
      <c r="AL2" s="3">
        <f>AL4*AI6*AL9/100*100</f>
        <v>25.268832814814811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1.6845699999999999</v>
      </c>
      <c r="J3" s="2"/>
      <c r="K3" s="10">
        <f>INDEX(L11:L1056,MATCH(I3,K11:K1056,0))</f>
        <v>-1.8540370370370369</v>
      </c>
      <c r="L3" s="33" t="s">
        <v>16</v>
      </c>
      <c r="M3" s="11">
        <f>M9</f>
        <v>25.878738234567901</v>
      </c>
      <c r="N3" s="9"/>
      <c r="O3" s="2" t="s">
        <v>44</v>
      </c>
      <c r="P3" s="2"/>
      <c r="Q3" s="2">
        <f>INDEX(S11:S1056,MATCH(0,T11:T1056,-1))</f>
        <v>1.64612</v>
      </c>
      <c r="R3" s="2"/>
      <c r="S3" s="10">
        <f>INDEX(T11:T1056,MATCH(Q3,S11:S1056,0))</f>
        <v>0.79081975308641972</v>
      </c>
      <c r="T3" s="33" t="s">
        <v>16</v>
      </c>
      <c r="U3" s="11">
        <f>U9</f>
        <v>25.430850528395066</v>
      </c>
      <c r="X3" s="9"/>
      <c r="Y3" s="2" t="s">
        <v>44</v>
      </c>
      <c r="Z3" s="2"/>
      <c r="AA3" s="2">
        <f>INDEX(AC11:AC856,MATCH(0,AD11:AD856,1))</f>
        <v>1.6690100000000001</v>
      </c>
      <c r="AB3" s="2"/>
      <c r="AC3" s="10">
        <f>INDEX(AD11:AD1056,MATCH(AA3,AC11:AC1056,0))</f>
        <v>-0.62203086419753095</v>
      </c>
      <c r="AD3" s="33" t="s">
        <v>16</v>
      </c>
      <c r="AE3" s="11">
        <f>AE9</f>
        <v>25.76870388641975</v>
      </c>
      <c r="AF3" s="9"/>
      <c r="AG3" s="2" t="s">
        <v>44</v>
      </c>
      <c r="AH3" s="2"/>
      <c r="AI3" s="2">
        <f>INDEX(AK11:AK1056,MATCH(0,AL11:AL1056,-1))</f>
        <v>1.64215</v>
      </c>
      <c r="AJ3" s="2"/>
      <c r="AK3" s="10">
        <f>INDEX(AL11:AL1056,MATCH(AI3,AK11:AK1056,0))</f>
        <v>1.1585382716049382</v>
      </c>
      <c r="AL3" s="33" t="s">
        <v>16</v>
      </c>
      <c r="AM3" s="11">
        <f>AM9</f>
        <v>25.268832814814814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33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33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1.578941992246953</v>
      </c>
      <c r="H4" s="2"/>
      <c r="I4" s="2">
        <f>INDEX(K11:K1000,1+MATCH(0,L11:L856,1))</f>
        <v>1.6799900000000001</v>
      </c>
      <c r="J4" s="2"/>
      <c r="K4" s="10">
        <f>INDEX(L11:L1056,MATCH(I4,K11:K1056,0))</f>
        <v>1.0466395061728393</v>
      </c>
      <c r="L4" s="32">
        <f>M3/(I6*L9)</f>
        <v>0.76581629824736208</v>
      </c>
      <c r="M4" s="8" t="s">
        <v>17</v>
      </c>
      <c r="N4" s="9"/>
      <c r="O4" s="2">
        <f>ABS(Q3-Q4)/ABS(S3-S4)*1000</f>
        <v>1.655732807895355</v>
      </c>
      <c r="P4" s="2"/>
      <c r="Q4" s="2">
        <f>INDEX(S11:S856,1+MATCH(0,T11:T856,-1))</f>
        <v>1.65039</v>
      </c>
      <c r="R4" s="2"/>
      <c r="S4" s="10">
        <f>INDEX(T11:T856,MATCH(Q4,S11:S856,0))</f>
        <v>-1.7880987654320988</v>
      </c>
      <c r="T4" s="32">
        <f>U3/(Q6*T9)</f>
        <v>0.76662067599788075</v>
      </c>
      <c r="U4" s="8" t="s">
        <v>17</v>
      </c>
      <c r="X4" s="9"/>
      <c r="Y4" s="2">
        <f>ABS(AA3-AA4)/ABS(AC3-AC4)*1000</f>
        <v>2.4053760000000111</v>
      </c>
      <c r="Z4" s="2"/>
      <c r="AA4" s="2">
        <f>INDEX(AC11:AC1000,1+MATCH(0,AD11:AD856,1))</f>
        <v>1.6632100000000001</v>
      </c>
      <c r="AB4" s="2"/>
      <c r="AC4" s="10">
        <f>INDEX(AD11:AD1056,MATCH(AA4,AC11:AC1056,0))</f>
        <v>1.7892345679012345</v>
      </c>
      <c r="AD4" s="32">
        <f>AE3/(AA6*AD9)</f>
        <v>0.75909559195278453</v>
      </c>
      <c r="AE4" s="8" t="s">
        <v>17</v>
      </c>
      <c r="AF4" s="9"/>
      <c r="AG4" s="2">
        <f>ABS(AI3-AI4)/ABS(AK3-AK4)*1000</f>
        <v>1.6139053729593553</v>
      </c>
      <c r="AH4" s="2"/>
      <c r="AI4" s="2">
        <f>INDEX(AK11:AK856,1+MATCH(0,AL11:AL856,-1))</f>
        <v>1.64612</v>
      </c>
      <c r="AJ4" s="2"/>
      <c r="AK4" s="10">
        <f>INDEX(AL11:AL856,MATCH(AI4,AK11:AK856,0))</f>
        <v>-1.3013333333333332</v>
      </c>
      <c r="AL4" s="32">
        <f>AM3/(AI6*AL9)</f>
        <v>0.75292642471660809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17.504320987654321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17.526913580246916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17.609753086419751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17.598518518518517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1.681642583067041</v>
      </c>
      <c r="J6" s="32"/>
      <c r="K6" s="13">
        <f>INDEX(K11:K1056,MATCH(L6,L11:L1056,0))</f>
        <v>1.3616899999999999E-2</v>
      </c>
      <c r="L6" s="10">
        <f>INDEX(L11:L1056,MATCH(0,K11:K1056,-1))</f>
        <v>20.085061728395061</v>
      </c>
      <c r="M6" s="8" t="s">
        <v>22</v>
      </c>
      <c r="N6" s="9"/>
      <c r="O6" s="2"/>
      <c r="P6" s="2"/>
      <c r="Q6" s="40">
        <f>(Q3-Q4)/(S3-S4)*(-S4)+Q4</f>
        <v>1.6474293862103169</v>
      </c>
      <c r="R6" s="40"/>
      <c r="S6" s="13">
        <f>INDEX(S11:S1056,MATCH(T6,T11:T1056,0))</f>
        <v>-4.1473400000000002E-3</v>
      </c>
      <c r="T6" s="10">
        <f>INDEX(T11:T1056,MATCH(0,S11:S1056,1))</f>
        <v>20.130246913580248</v>
      </c>
      <c r="U6" s="8" t="s">
        <v>22</v>
      </c>
      <c r="X6" s="9"/>
      <c r="Y6" s="2"/>
      <c r="Z6" s="2"/>
      <c r="AA6" s="32">
        <f>(AA3-AA4)/(AC3-AC4)*(-AC4)+AA4</f>
        <v>1.6675137818880001</v>
      </c>
      <c r="AB6" s="32"/>
      <c r="AC6" s="13">
        <f>INDEX(AC11:AC1056,MATCH(AD6,AD11:AD1056,0))</f>
        <v>2.9266399999999999E-3</v>
      </c>
      <c r="AD6" s="10">
        <f>INDEX(AD11:AD1056,MATCH(0,AC11:AC1056,-1))</f>
        <v>20.356296296296293</v>
      </c>
      <c r="AE6" s="8" t="s">
        <v>22</v>
      </c>
      <c r="AF6" s="9"/>
      <c r="AG6" s="2"/>
      <c r="AH6" s="2"/>
      <c r="AI6" s="40">
        <f>(AI3-AI4)/(AK3-AK4)*(-AK4)+AI4</f>
        <v>1.6440197711413223</v>
      </c>
      <c r="AJ6" s="40"/>
      <c r="AK6" s="13">
        <f>INDEX(AK11:AK1056,MATCH(AL6,AL11:AL1056,0))</f>
        <v>-4.4677700000000002E-3</v>
      </c>
      <c r="AL6" s="10">
        <f>INDEX(AL11:AL1056,MATCH(0,AK11:AK1056,1))</f>
        <v>20.424197530864195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-7.3333699999999996E-3</v>
      </c>
      <c r="L7" s="10">
        <f>INDEX(L11:L856,1+MATCH(0,K11:K856,-1))</f>
        <v>20.100123456790122</v>
      </c>
      <c r="M7" s="12">
        <f>INDEX(K11:K1056,MATCH(M9,M11:M1056,0))</f>
        <v>1.47705</v>
      </c>
      <c r="N7" s="9"/>
      <c r="O7" s="2"/>
      <c r="P7" s="2"/>
      <c r="Q7" s="2"/>
      <c r="R7" s="2"/>
      <c r="S7" s="13">
        <f>INDEX(S11:S1056,MATCH(T7,T11:T1056,0))</f>
        <v>-9.5611600000000008E-3</v>
      </c>
      <c r="T7" s="10">
        <f>INDEX(T11:T1056,1+MATCH(0,S11:S1056,1))</f>
        <v>20.122716049382714</v>
      </c>
      <c r="U7" s="12">
        <f>INDEX(S11:S1056,MATCH(U9,U11:U1056,0))</f>
        <v>1.4501999999999999</v>
      </c>
      <c r="X7" s="9"/>
      <c r="Y7" s="2"/>
      <c r="Z7" s="2"/>
      <c r="AA7" s="2"/>
      <c r="AB7" s="2"/>
      <c r="AC7" s="13">
        <f>INDEX(AC11:AC856,MATCH(AD7,AD11:AD856,1))</f>
        <v>-2.24823E-2</v>
      </c>
      <c r="AD7" s="10">
        <f>INDEX(AD11:AD856,1+MATCH(0,AC11:AC856,-1))</f>
        <v>20.367654320987651</v>
      </c>
      <c r="AE7" s="12">
        <f>INDEX(AC11:AC1056,MATCH(AE9,AE11:AE1056,0))</f>
        <v>1.46271</v>
      </c>
      <c r="AF7" s="9"/>
      <c r="AG7" s="2"/>
      <c r="AH7" s="2"/>
      <c r="AI7" s="2"/>
      <c r="AJ7" s="2"/>
      <c r="AK7" s="13">
        <f>INDEX(AK11:AK1056,MATCH(AL7,AL11:AL1056,0))</f>
        <v>4.5166E-4</v>
      </c>
      <c r="AL7" s="10">
        <f>INDEX(AL11:AL1056,1+MATCH(0,AK11:AK1056,1))</f>
        <v>20.412839506172837</v>
      </c>
      <c r="AM7" s="12">
        <f>INDEX(AK11:AK1056,MATCH(AM9,AM11:AM1056,0))</f>
        <v>1.4346300000000001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1.7307169387978871</v>
      </c>
      <c r="J9" s="2"/>
      <c r="K9" s="2"/>
      <c r="L9" s="3">
        <f>(L6-L7)/(K6-K7)*(-K7)+L7</f>
        <v>20.094851294323458</v>
      </c>
      <c r="M9" s="16">
        <f>MAX(M11:M1056)</f>
        <v>25.878738234567901</v>
      </c>
      <c r="N9" s="9"/>
      <c r="O9" s="2"/>
      <c r="P9" s="2"/>
      <c r="Q9" s="2"/>
      <c r="R9" s="2"/>
      <c r="S9" s="2"/>
      <c r="T9" s="3">
        <f>(T6-T7)/(S6-S7)*(-S7)+T7</f>
        <v>20.136016047818366</v>
      </c>
      <c r="U9" s="16">
        <f>MAX(U11:U1056)</f>
        <v>25.430850528395066</v>
      </c>
      <c r="X9" s="9"/>
      <c r="Y9" s="2"/>
      <c r="Z9" s="2"/>
      <c r="AA9" s="15">
        <f>(MAX(AD2,AL2)-MIN(AD2,AL2))/MAX(AD2,AL2)%</f>
        <v>1.9398378506277059</v>
      </c>
      <c r="AB9" s="2"/>
      <c r="AC9" s="2"/>
      <c r="AD9" s="3">
        <f>(AD6-AD7)/(AC6-AC7)*(-AC7)+AD7</f>
        <v>20.357604530696577</v>
      </c>
      <c r="AE9" s="16">
        <f>MAX(AE11:AE1056)</f>
        <v>25.76870388641975</v>
      </c>
      <c r="AF9" s="9"/>
      <c r="AG9" s="2"/>
      <c r="AH9" s="2"/>
      <c r="AI9" s="2"/>
      <c r="AJ9" s="2"/>
      <c r="AK9" s="2"/>
      <c r="AL9" s="3">
        <f>(AL6-AL7)/(AK6-AK7)*(-AK7)+AL7</f>
        <v>20.413882302885483</v>
      </c>
      <c r="AM9" s="16">
        <f>MAX(AM11:AM1056)</f>
        <v>25.268832814814814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1.681642583067041</v>
      </c>
      <c r="B11" s="19">
        <f>IFERROR(L9,0)</f>
        <v>20.094851294323458</v>
      </c>
      <c r="C11" s="20">
        <f>IFERROR(L4,0)</f>
        <v>0.76581629824736208</v>
      </c>
      <c r="D11" s="21">
        <f>IFERROR(L2,0)</f>
        <v>25.878738234567898</v>
      </c>
      <c r="E11" s="21">
        <f>IFERROR(I9,0)</f>
        <v>1.7307169387978871</v>
      </c>
      <c r="F11" s="9"/>
      <c r="G11" s="22">
        <v>1.70502</v>
      </c>
      <c r="H11" s="22">
        <v>4.9933899999999998</v>
      </c>
      <c r="I11" s="22">
        <v>2.54547E-2</v>
      </c>
      <c r="J11" s="22">
        <v>1</v>
      </c>
      <c r="K11" s="22">
        <v>1.70319</v>
      </c>
      <c r="L11">
        <f>-I11/$F$2*1000</f>
        <v>-31.425555555555555</v>
      </c>
      <c r="M11">
        <f>L11*G11</f>
        <v>-53.581200733333333</v>
      </c>
      <c r="N11" s="9"/>
      <c r="O11" s="22">
        <v>-9.49097E-2</v>
      </c>
      <c r="P11" s="22">
        <v>8.6312999999999995</v>
      </c>
      <c r="Q11" s="22">
        <v>-1.6421499999999999E-2</v>
      </c>
      <c r="R11" s="22">
        <v>1</v>
      </c>
      <c r="S11" s="22">
        <v>-9.5214800000000002E-2</v>
      </c>
      <c r="T11">
        <f>-Q11/$F$2*1000</f>
        <v>20.273456790123454</v>
      </c>
      <c r="U11">
        <f>T11*O11</f>
        <v>-1.92414770191358</v>
      </c>
      <c r="V11" s="23"/>
      <c r="W11" s="24"/>
      <c r="X11" s="9"/>
      <c r="Y11" s="22">
        <v>1.70502</v>
      </c>
      <c r="Z11" s="22">
        <v>13.9556</v>
      </c>
      <c r="AA11" s="22">
        <v>5.0872800000000003E-2</v>
      </c>
      <c r="AB11" s="22">
        <v>1</v>
      </c>
      <c r="AC11" s="22">
        <v>1.7047099999999999</v>
      </c>
      <c r="AD11">
        <f>-AA11/$F$2*1000</f>
        <v>-62.805925925925933</v>
      </c>
      <c r="AE11">
        <f>AD11*Y11</f>
        <v>-107.08535982222223</v>
      </c>
      <c r="AF11" s="9"/>
      <c r="AG11" s="22">
        <v>-9.49097E-2</v>
      </c>
      <c r="AH11" s="22">
        <v>17.593499999999999</v>
      </c>
      <c r="AI11" s="22">
        <v>-1.66626E-2</v>
      </c>
      <c r="AJ11" s="22">
        <v>1</v>
      </c>
      <c r="AK11" s="22">
        <v>-9.5153799999999997E-2</v>
      </c>
      <c r="AL11">
        <f>-AI11/$F$2*1000</f>
        <v>20.571111111111108</v>
      </c>
      <c r="AM11">
        <f>AL11*AG11</f>
        <v>-1.9523979842222219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1.6474293862103169</v>
      </c>
      <c r="B12" s="19">
        <f>IFERROR(T9,0)</f>
        <v>20.136016047818366</v>
      </c>
      <c r="C12" s="20">
        <f>IFERROR(T4,0)</f>
        <v>0.76662067599788075</v>
      </c>
      <c r="D12" s="21">
        <f>IFERROR(T2,0)</f>
        <v>25.430850528395066</v>
      </c>
      <c r="E12" s="21"/>
      <c r="F12" s="9"/>
      <c r="G12" s="22">
        <v>1.69998</v>
      </c>
      <c r="H12" s="22">
        <v>5.0034599999999996</v>
      </c>
      <c r="I12" s="22">
        <v>1.6378799999999999E-2</v>
      </c>
      <c r="J12" s="22">
        <v>2</v>
      </c>
      <c r="K12" s="22">
        <v>1.69861</v>
      </c>
      <c r="L12">
        <f t="shared" ref="L12:L75" si="0">-I12/$F$2*1000</f>
        <v>-20.220740740740737</v>
      </c>
      <c r="M12">
        <f t="shared" ref="M12:M75" si="1">L12*G12</f>
        <v>-34.374854844444442</v>
      </c>
      <c r="N12" s="9"/>
      <c r="O12" s="22">
        <v>-8.9874300000000004E-2</v>
      </c>
      <c r="P12" s="22">
        <v>8.6413700000000002</v>
      </c>
      <c r="Q12" s="22">
        <v>-1.6409300000000002E-2</v>
      </c>
      <c r="R12" s="22">
        <v>2</v>
      </c>
      <c r="S12" s="22">
        <v>-8.9935299999999996E-2</v>
      </c>
      <c r="T12">
        <f t="shared" ref="T12:T75" si="2">-Q12/$F$2*1000</f>
        <v>20.258395061728397</v>
      </c>
      <c r="U12">
        <f t="shared" ref="U12:U75" si="3">T12*O12</f>
        <v>-1.8207090752962964</v>
      </c>
      <c r="V12" s="23"/>
      <c r="W12" s="24"/>
      <c r="X12" s="9"/>
      <c r="Y12" s="22">
        <v>1.69998</v>
      </c>
      <c r="Z12" s="22">
        <v>13.9657</v>
      </c>
      <c r="AA12" s="22">
        <v>3.6337300000000003E-2</v>
      </c>
      <c r="AB12" s="22">
        <v>2</v>
      </c>
      <c r="AC12" s="22">
        <v>1.6958599999999999</v>
      </c>
      <c r="AD12">
        <f t="shared" ref="AD12:AD75" si="4">-AA12/$F$2*1000</f>
        <v>-44.860864197530866</v>
      </c>
      <c r="AE12">
        <f t="shared" ref="AE12:AE75" si="5">AD12*Y12</f>
        <v>-76.262571918518518</v>
      </c>
      <c r="AF12" s="9"/>
      <c r="AG12" s="22">
        <v>-8.9874300000000004E-2</v>
      </c>
      <c r="AH12" s="22">
        <v>17.6036</v>
      </c>
      <c r="AI12" s="22">
        <v>-1.6650399999999999E-2</v>
      </c>
      <c r="AJ12" s="22">
        <v>2</v>
      </c>
      <c r="AK12" s="22">
        <v>-9.0179400000000007E-2</v>
      </c>
      <c r="AL12">
        <f t="shared" ref="AL12:AL75" si="6">-AI12/$F$2*1000</f>
        <v>20.556049382716047</v>
      </c>
      <c r="AM12">
        <f t="shared" ref="AM12:AM75" si="7">AL12*AG12</f>
        <v>-1.8474605490370368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1.6675137818880001</v>
      </c>
      <c r="B13" s="19">
        <f>IFERROR(AD9,0)</f>
        <v>20.357604530696577</v>
      </c>
      <c r="C13" s="20">
        <f>IFERROR(AD4,0)</f>
        <v>0.75909559195278453</v>
      </c>
      <c r="D13" s="21">
        <f>IFERROR(AD2,0)</f>
        <v>25.768703886419754</v>
      </c>
      <c r="E13" s="21">
        <f>IFERROR(AA9,0)</f>
        <v>1.9398378506277059</v>
      </c>
      <c r="F13" s="9"/>
      <c r="G13" s="22">
        <v>1.69495</v>
      </c>
      <c r="H13" s="22">
        <v>5.0135300000000003</v>
      </c>
      <c r="I13" s="22">
        <v>1.0977199999999999E-2</v>
      </c>
      <c r="J13" s="22">
        <v>3</v>
      </c>
      <c r="K13" s="22">
        <v>1.6952499999999999</v>
      </c>
      <c r="L13">
        <f t="shared" si="0"/>
        <v>-13.552098765432097</v>
      </c>
      <c r="M13">
        <f t="shared" si="1"/>
        <v>-22.970129802469131</v>
      </c>
      <c r="N13" s="9"/>
      <c r="O13" s="22">
        <v>-8.4838899999999995E-2</v>
      </c>
      <c r="P13" s="22">
        <v>8.6514500000000005</v>
      </c>
      <c r="Q13" s="22">
        <v>-1.64032E-2</v>
      </c>
      <c r="R13" s="22">
        <v>3</v>
      </c>
      <c r="S13" s="22">
        <v>-8.5327100000000003E-2</v>
      </c>
      <c r="T13">
        <f t="shared" si="2"/>
        <v>20.250864197530863</v>
      </c>
      <c r="U13">
        <f t="shared" si="3"/>
        <v>-1.718061042567901</v>
      </c>
      <c r="V13" s="23"/>
      <c r="W13" s="24"/>
      <c r="X13" s="9"/>
      <c r="Y13" s="22">
        <v>1.69495</v>
      </c>
      <c r="Z13" s="22">
        <v>13.9757</v>
      </c>
      <c r="AA13" s="22">
        <v>3.1799300000000003E-2</v>
      </c>
      <c r="AB13" s="22">
        <v>3</v>
      </c>
      <c r="AC13" s="22">
        <v>1.69434</v>
      </c>
      <c r="AD13">
        <f t="shared" si="4"/>
        <v>-39.258395061728393</v>
      </c>
      <c r="AE13">
        <f t="shared" si="5"/>
        <v>-66.541016709876544</v>
      </c>
      <c r="AF13" s="9"/>
      <c r="AG13" s="22">
        <v>-8.4838899999999995E-2</v>
      </c>
      <c r="AH13" s="22">
        <v>17.613700000000001</v>
      </c>
      <c r="AI13" s="22">
        <v>-1.6641199999999998E-2</v>
      </c>
      <c r="AJ13" s="22">
        <v>3</v>
      </c>
      <c r="AK13" s="22">
        <v>-8.5174600000000003E-2</v>
      </c>
      <c r="AL13">
        <f t="shared" si="6"/>
        <v>20.544691358024686</v>
      </c>
      <c r="AM13">
        <f t="shared" si="7"/>
        <v>-1.7429890156543204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1.6440197711413223</v>
      </c>
      <c r="B14" s="19">
        <f>IFERROR(AL9,0)</f>
        <v>20.413882302885483</v>
      </c>
      <c r="C14" s="20">
        <f>IFERROR(AL4,0)</f>
        <v>0.75292642471660809</v>
      </c>
      <c r="D14" s="21">
        <f>IFERROR(AL2,0)</f>
        <v>25.268832814814811</v>
      </c>
      <c r="E14" s="21"/>
      <c r="F14" s="9"/>
      <c r="G14" s="22">
        <v>1.68991</v>
      </c>
      <c r="H14" s="22">
        <v>5.0236000000000001</v>
      </c>
      <c r="I14" s="22">
        <v>5.4840100000000001E-3</v>
      </c>
      <c r="J14" s="22">
        <v>4</v>
      </c>
      <c r="K14" s="22">
        <v>1.6894499999999999</v>
      </c>
      <c r="L14">
        <f t="shared" si="0"/>
        <v>-6.7703827160493821</v>
      </c>
      <c r="M14">
        <f t="shared" si="1"/>
        <v>-11.441337455679012</v>
      </c>
      <c r="N14" s="9"/>
      <c r="O14" s="22">
        <v>-7.9803499999999999E-2</v>
      </c>
      <c r="P14" s="22">
        <v>8.6615199999999994</v>
      </c>
      <c r="Q14" s="22">
        <v>-1.6400100000000001E-2</v>
      </c>
      <c r="R14" s="22">
        <v>4</v>
      </c>
      <c r="S14" s="22">
        <v>-8.0047599999999997E-2</v>
      </c>
      <c r="T14">
        <f t="shared" si="2"/>
        <v>20.247037037037035</v>
      </c>
      <c r="U14">
        <f t="shared" si="3"/>
        <v>-1.615784420185185</v>
      </c>
      <c r="V14" s="23"/>
      <c r="W14" s="24"/>
      <c r="X14" s="9"/>
      <c r="Y14" s="22">
        <v>1.68991</v>
      </c>
      <c r="Z14" s="22">
        <v>13.985799999999999</v>
      </c>
      <c r="AA14" s="22">
        <v>2.37396E-2</v>
      </c>
      <c r="AB14" s="22">
        <v>4</v>
      </c>
      <c r="AC14" s="22">
        <v>1.6897599999999999</v>
      </c>
      <c r="AD14">
        <f t="shared" si="4"/>
        <v>-29.308148148148145</v>
      </c>
      <c r="AE14">
        <f t="shared" si="5"/>
        <v>-49.528132637037032</v>
      </c>
      <c r="AF14" s="9"/>
      <c r="AG14" s="22">
        <v>-7.9803499999999999E-2</v>
      </c>
      <c r="AH14" s="22">
        <v>17.623699999999999</v>
      </c>
      <c r="AI14" s="22">
        <v>-1.6641199999999998E-2</v>
      </c>
      <c r="AJ14" s="22">
        <v>4</v>
      </c>
      <c r="AK14" s="22">
        <v>-8.0078099999999999E-2</v>
      </c>
      <c r="AL14">
        <f t="shared" si="6"/>
        <v>20.544691358024686</v>
      </c>
      <c r="AM14">
        <f t="shared" si="7"/>
        <v>-1.639538276790123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1.6848799999999999</v>
      </c>
      <c r="H15" s="22">
        <v>5.0336699999999999</v>
      </c>
      <c r="I15" s="22">
        <v>1.5017699999999999E-3</v>
      </c>
      <c r="J15" s="22">
        <v>5</v>
      </c>
      <c r="K15" s="22">
        <v>1.6845699999999999</v>
      </c>
      <c r="L15">
        <f t="shared" si="0"/>
        <v>-1.8540370370370369</v>
      </c>
      <c r="M15">
        <f t="shared" si="1"/>
        <v>-3.1238299229629627</v>
      </c>
      <c r="N15" s="9"/>
      <c r="O15" s="22">
        <v>-7.4768100000000004E-2</v>
      </c>
      <c r="P15" s="22">
        <v>8.6715900000000001</v>
      </c>
      <c r="Q15" s="22">
        <v>-1.6390999999999999E-2</v>
      </c>
      <c r="R15" s="22">
        <v>5</v>
      </c>
      <c r="S15" s="22">
        <v>-7.5225799999999995E-2</v>
      </c>
      <c r="T15">
        <f t="shared" si="2"/>
        <v>20.235802469135802</v>
      </c>
      <c r="U15">
        <f t="shared" si="3"/>
        <v>-1.5129925025925925</v>
      </c>
      <c r="V15" s="23"/>
      <c r="W15" s="24"/>
      <c r="X15" s="9"/>
      <c r="Y15" s="22">
        <v>1.6848799999999999</v>
      </c>
      <c r="Z15" s="22">
        <v>13.995900000000001</v>
      </c>
      <c r="AA15" s="22">
        <v>1.6159099999999999E-2</v>
      </c>
      <c r="AB15" s="22">
        <v>5</v>
      </c>
      <c r="AC15" s="22">
        <v>1.6851799999999999</v>
      </c>
      <c r="AD15">
        <f t="shared" si="4"/>
        <v>-19.949506172839506</v>
      </c>
      <c r="AE15">
        <f t="shared" si="5"/>
        <v>-33.612523960493824</v>
      </c>
      <c r="AF15" s="9"/>
      <c r="AG15" s="22">
        <v>-7.4768100000000004E-2</v>
      </c>
      <c r="AH15" s="22">
        <v>17.633800000000001</v>
      </c>
      <c r="AI15" s="22">
        <v>-1.6622899999999999E-2</v>
      </c>
      <c r="AJ15" s="22">
        <v>5</v>
      </c>
      <c r="AK15" s="22">
        <v>-7.5012200000000001E-2</v>
      </c>
      <c r="AL15">
        <f t="shared" si="6"/>
        <v>20.522098765432094</v>
      </c>
      <c r="AM15">
        <f t="shared" si="7"/>
        <v>-1.5343983327037034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1.67984</v>
      </c>
      <c r="H16" s="22">
        <v>5.0437500000000002</v>
      </c>
      <c r="I16" s="22">
        <v>-8.4777799999999999E-4</v>
      </c>
      <c r="J16" s="22">
        <v>6</v>
      </c>
      <c r="K16" s="22">
        <v>1.6799900000000001</v>
      </c>
      <c r="L16">
        <f t="shared" si="0"/>
        <v>1.0466395061728393</v>
      </c>
      <c r="M16">
        <f t="shared" si="1"/>
        <v>1.7581869080493824</v>
      </c>
      <c r="N16" s="9"/>
      <c r="O16" s="22">
        <v>-6.9732699999999995E-2</v>
      </c>
      <c r="P16" s="22">
        <v>8.6816600000000008</v>
      </c>
      <c r="Q16" s="22">
        <v>-1.63879E-2</v>
      </c>
      <c r="R16" s="22">
        <v>6</v>
      </c>
      <c r="S16" s="22">
        <v>-6.9854700000000006E-2</v>
      </c>
      <c r="T16">
        <f t="shared" si="2"/>
        <v>20.231975308641974</v>
      </c>
      <c r="U16">
        <f t="shared" si="3"/>
        <v>-1.4108302646049382</v>
      </c>
      <c r="V16" s="23"/>
      <c r="W16" s="24"/>
      <c r="X16" s="9"/>
      <c r="Y16" s="22">
        <v>1.67984</v>
      </c>
      <c r="Z16" s="22">
        <v>14.006</v>
      </c>
      <c r="AA16" s="22">
        <v>9.5184299999999996E-3</v>
      </c>
      <c r="AB16" s="22">
        <v>6</v>
      </c>
      <c r="AC16" s="22">
        <v>1.6790799999999999</v>
      </c>
      <c r="AD16">
        <f t="shared" si="4"/>
        <v>-11.751148148148149</v>
      </c>
      <c r="AE16">
        <f t="shared" si="5"/>
        <v>-19.740048705185185</v>
      </c>
      <c r="AF16" s="9"/>
      <c r="AG16" s="22">
        <v>-6.9732699999999995E-2</v>
      </c>
      <c r="AH16" s="22">
        <v>17.643899999999999</v>
      </c>
      <c r="AI16" s="22">
        <v>-1.66199E-2</v>
      </c>
      <c r="AJ16" s="22">
        <v>6</v>
      </c>
      <c r="AK16" s="22">
        <v>-7.0220900000000003E-2</v>
      </c>
      <c r="AL16">
        <f t="shared" si="6"/>
        <v>20.518395061728395</v>
      </c>
      <c r="AM16">
        <f t="shared" si="7"/>
        <v>-1.4308030873209876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1.6748000000000001</v>
      </c>
      <c r="H17" s="22">
        <v>5.05382</v>
      </c>
      <c r="I17" s="22">
        <v>-2.3095699999999999E-3</v>
      </c>
      <c r="J17" s="22">
        <v>7</v>
      </c>
      <c r="K17" s="22">
        <v>1.6748000000000001</v>
      </c>
      <c r="L17">
        <f t="shared" si="0"/>
        <v>2.8513209876543208</v>
      </c>
      <c r="M17">
        <f t="shared" si="1"/>
        <v>4.7753923901234572</v>
      </c>
      <c r="N17" s="9"/>
      <c r="O17" s="22">
        <v>-6.4697299999999999E-2</v>
      </c>
      <c r="P17" s="22">
        <v>8.6917299999999997</v>
      </c>
      <c r="Q17" s="22">
        <v>-1.63757E-2</v>
      </c>
      <c r="R17" s="22">
        <v>7</v>
      </c>
      <c r="S17" s="22">
        <v>-6.4941399999999996E-2</v>
      </c>
      <c r="T17">
        <f t="shared" si="2"/>
        <v>20.216913580246914</v>
      </c>
      <c r="U17">
        <f t="shared" si="3"/>
        <v>-1.3079797229753087</v>
      </c>
      <c r="V17" s="23"/>
      <c r="W17" s="24"/>
      <c r="X17" s="9"/>
      <c r="Y17" s="22">
        <v>1.6748000000000001</v>
      </c>
      <c r="Z17" s="22">
        <v>14.016</v>
      </c>
      <c r="AA17" s="22">
        <v>4.1531399999999996E-3</v>
      </c>
      <c r="AB17" s="22">
        <v>7</v>
      </c>
      <c r="AC17" s="22">
        <v>1.6741900000000001</v>
      </c>
      <c r="AD17">
        <f t="shared" si="4"/>
        <v>-5.1273333333333326</v>
      </c>
      <c r="AE17">
        <f t="shared" si="5"/>
        <v>-8.5872578666666666</v>
      </c>
      <c r="AF17" s="9"/>
      <c r="AG17" s="22">
        <v>-6.4697299999999999E-2</v>
      </c>
      <c r="AH17" s="22">
        <v>17.6539</v>
      </c>
      <c r="AI17" s="22">
        <v>-1.6625999999999998E-2</v>
      </c>
      <c r="AJ17" s="22">
        <v>7</v>
      </c>
      <c r="AK17" s="22">
        <v>-6.5185499999999993E-2</v>
      </c>
      <c r="AL17">
        <f t="shared" si="6"/>
        <v>20.525925925925922</v>
      </c>
      <c r="AM17">
        <f t="shared" si="7"/>
        <v>-1.3279719874074072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1.66977</v>
      </c>
      <c r="H18" s="22">
        <v>5.0638899999999998</v>
      </c>
      <c r="I18" s="22">
        <v>-3.47015E-3</v>
      </c>
      <c r="J18" s="22">
        <v>8</v>
      </c>
      <c r="K18" s="22">
        <v>1.6680900000000001</v>
      </c>
      <c r="L18">
        <f t="shared" si="0"/>
        <v>4.2841358024691347</v>
      </c>
      <c r="M18">
        <f t="shared" si="1"/>
        <v>7.1535214388888866</v>
      </c>
      <c r="N18" s="9"/>
      <c r="O18" s="22">
        <v>-5.9661899999999997E-2</v>
      </c>
      <c r="P18" s="22">
        <v>8.7018000000000004</v>
      </c>
      <c r="Q18" s="22">
        <v>-1.63727E-2</v>
      </c>
      <c r="R18" s="22">
        <v>8</v>
      </c>
      <c r="S18" s="22">
        <v>-6.0119600000000002E-2</v>
      </c>
      <c r="T18">
        <f t="shared" si="2"/>
        <v>20.21320987654321</v>
      </c>
      <c r="U18">
        <f t="shared" si="3"/>
        <v>-1.2059585063333333</v>
      </c>
      <c r="V18" s="23"/>
      <c r="W18" s="24"/>
      <c r="X18" s="9"/>
      <c r="Y18" s="22">
        <v>1.66977</v>
      </c>
      <c r="Z18" s="22">
        <v>14.0261</v>
      </c>
      <c r="AA18" s="22">
        <v>5.0384500000000005E-4</v>
      </c>
      <c r="AB18" s="22">
        <v>8</v>
      </c>
      <c r="AC18" s="22">
        <v>1.6690100000000001</v>
      </c>
      <c r="AD18">
        <f t="shared" si="4"/>
        <v>-0.62203086419753095</v>
      </c>
      <c r="AE18">
        <f t="shared" si="5"/>
        <v>-1.0386484761111112</v>
      </c>
      <c r="AF18" s="9"/>
      <c r="AG18" s="22">
        <v>-5.9661899999999997E-2</v>
      </c>
      <c r="AH18" s="22">
        <v>17.664000000000001</v>
      </c>
      <c r="AI18" s="22">
        <v>-1.6625999999999998E-2</v>
      </c>
      <c r="AJ18" s="22">
        <v>8</v>
      </c>
      <c r="AK18" s="22">
        <v>-6.0150099999999998E-2</v>
      </c>
      <c r="AL18">
        <f t="shared" si="6"/>
        <v>20.525925925925922</v>
      </c>
      <c r="AM18">
        <f t="shared" si="7"/>
        <v>-1.2246157399999997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1.66473</v>
      </c>
      <c r="H19" s="22">
        <v>5.0739599999999996</v>
      </c>
      <c r="I19" s="22">
        <v>-4.5291100000000003E-3</v>
      </c>
      <c r="J19" s="22">
        <v>9</v>
      </c>
      <c r="K19" s="22">
        <v>1.66412</v>
      </c>
      <c r="L19">
        <f t="shared" si="0"/>
        <v>5.5914938271604937</v>
      </c>
      <c r="M19">
        <f t="shared" si="1"/>
        <v>9.3083275188888894</v>
      </c>
      <c r="N19" s="9"/>
      <c r="O19" s="22">
        <v>-5.4626500000000001E-2</v>
      </c>
      <c r="P19" s="22">
        <v>8.7118699999999993</v>
      </c>
      <c r="Q19" s="22">
        <v>-1.6369600000000002E-2</v>
      </c>
      <c r="R19" s="22">
        <v>9</v>
      </c>
      <c r="S19" s="22">
        <v>-5.4992699999999999E-2</v>
      </c>
      <c r="T19">
        <f t="shared" si="2"/>
        <v>20.209382716049383</v>
      </c>
      <c r="U19">
        <f t="shared" si="3"/>
        <v>-1.1039678449382717</v>
      </c>
      <c r="V19" s="23"/>
      <c r="W19" s="24"/>
      <c r="X19" s="9"/>
      <c r="Y19" s="22">
        <v>1.66473</v>
      </c>
      <c r="Z19" s="22">
        <v>14.036199999999999</v>
      </c>
      <c r="AA19" s="22">
        <v>-1.4492800000000001E-3</v>
      </c>
      <c r="AB19" s="22">
        <v>9</v>
      </c>
      <c r="AC19" s="22">
        <v>1.6632100000000001</v>
      </c>
      <c r="AD19">
        <f t="shared" si="4"/>
        <v>1.7892345679012345</v>
      </c>
      <c r="AE19">
        <f t="shared" si="5"/>
        <v>2.9785924622222222</v>
      </c>
      <c r="AF19" s="9"/>
      <c r="AG19" s="22">
        <v>-5.4626500000000001E-2</v>
      </c>
      <c r="AH19" s="22">
        <v>17.674099999999999</v>
      </c>
      <c r="AI19" s="22">
        <v>-1.6610699999999999E-2</v>
      </c>
      <c r="AJ19" s="22">
        <v>9</v>
      </c>
      <c r="AK19" s="22">
        <v>-5.5236800000000003E-2</v>
      </c>
      <c r="AL19">
        <f t="shared" si="6"/>
        <v>20.507037037037037</v>
      </c>
      <c r="AM19">
        <f t="shared" si="7"/>
        <v>-1.1202276587037037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1.6597</v>
      </c>
      <c r="H20" s="22">
        <v>5.0840300000000003</v>
      </c>
      <c r="I20" s="22">
        <v>-5.3863499999999998E-3</v>
      </c>
      <c r="J20" s="22">
        <v>10</v>
      </c>
      <c r="K20" s="22">
        <v>1.65863</v>
      </c>
      <c r="L20">
        <f t="shared" si="0"/>
        <v>6.649814814814814</v>
      </c>
      <c r="M20">
        <f t="shared" si="1"/>
        <v>11.036697648148147</v>
      </c>
      <c r="N20" s="9"/>
      <c r="O20" s="22">
        <v>-4.9591099999999999E-2</v>
      </c>
      <c r="P20" s="22">
        <v>8.72194</v>
      </c>
      <c r="Q20" s="22">
        <v>-1.6369600000000002E-2</v>
      </c>
      <c r="R20" s="22">
        <v>10</v>
      </c>
      <c r="S20" s="22">
        <v>-5.00793E-2</v>
      </c>
      <c r="T20">
        <f t="shared" si="2"/>
        <v>20.209382716049383</v>
      </c>
      <c r="U20">
        <f t="shared" si="3"/>
        <v>-1.0022055192098764</v>
      </c>
      <c r="V20" s="23"/>
      <c r="W20" s="24"/>
      <c r="X20" s="9"/>
      <c r="Y20" s="22">
        <v>1.6597</v>
      </c>
      <c r="Z20" s="22">
        <v>14.046200000000001</v>
      </c>
      <c r="AA20" s="22">
        <v>-2.7594E-3</v>
      </c>
      <c r="AB20" s="22">
        <v>10</v>
      </c>
      <c r="AC20" s="22">
        <v>1.6589400000000001</v>
      </c>
      <c r="AD20">
        <f t="shared" si="4"/>
        <v>3.4066666666666663</v>
      </c>
      <c r="AE20">
        <f t="shared" si="5"/>
        <v>5.6540446666666657</v>
      </c>
      <c r="AF20" s="9"/>
      <c r="AG20" s="22">
        <v>-4.9591099999999999E-2</v>
      </c>
      <c r="AH20" s="22">
        <v>17.684200000000001</v>
      </c>
      <c r="AI20" s="22">
        <v>-1.6610699999999999E-2</v>
      </c>
      <c r="AJ20" s="22">
        <v>10</v>
      </c>
      <c r="AK20" s="22">
        <v>-5.00793E-2</v>
      </c>
      <c r="AL20">
        <f t="shared" si="6"/>
        <v>20.507037037037037</v>
      </c>
      <c r="AM20">
        <f t="shared" si="7"/>
        <v>-1.0169665244074073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1.65466</v>
      </c>
      <c r="H21" s="22">
        <v>5.0941000000000001</v>
      </c>
      <c r="I21" s="22">
        <v>-6.1615000000000003E-3</v>
      </c>
      <c r="J21" s="22">
        <v>11</v>
      </c>
      <c r="K21" s="22">
        <v>1.65344</v>
      </c>
      <c r="L21">
        <f t="shared" si="0"/>
        <v>7.6067901234567907</v>
      </c>
      <c r="M21">
        <f t="shared" si="1"/>
        <v>12.586651345679014</v>
      </c>
      <c r="N21" s="9"/>
      <c r="O21" s="22">
        <v>-4.4555699999999997E-2</v>
      </c>
      <c r="P21" s="22">
        <v>8.7320100000000007</v>
      </c>
      <c r="Q21" s="22">
        <v>-1.6354400000000002E-2</v>
      </c>
      <c r="R21" s="22">
        <v>11</v>
      </c>
      <c r="S21" s="22">
        <v>-4.4708299999999999E-2</v>
      </c>
      <c r="T21">
        <f t="shared" si="2"/>
        <v>20.190617283950619</v>
      </c>
      <c r="U21">
        <f t="shared" si="3"/>
        <v>-0.89960708651851851</v>
      </c>
      <c r="V21" s="23"/>
      <c r="W21" s="24"/>
      <c r="X21" s="9"/>
      <c r="Y21" s="22">
        <v>1.65466</v>
      </c>
      <c r="Z21" s="22">
        <v>14.0563</v>
      </c>
      <c r="AA21" s="22">
        <v>-3.8577300000000002E-3</v>
      </c>
      <c r="AB21" s="22">
        <v>11</v>
      </c>
      <c r="AC21" s="22">
        <v>1.65344</v>
      </c>
      <c r="AD21">
        <f t="shared" si="4"/>
        <v>4.7626296296296298</v>
      </c>
      <c r="AE21">
        <f t="shared" si="5"/>
        <v>7.8805327429629637</v>
      </c>
      <c r="AF21" s="9"/>
      <c r="AG21" s="22">
        <v>-4.4555699999999997E-2</v>
      </c>
      <c r="AH21" s="22">
        <v>17.694199999999999</v>
      </c>
      <c r="AI21" s="22">
        <v>-1.6598499999999999E-2</v>
      </c>
      <c r="AJ21" s="22">
        <v>11</v>
      </c>
      <c r="AK21" s="22">
        <v>-4.49127E-2</v>
      </c>
      <c r="AL21">
        <f t="shared" si="6"/>
        <v>20.491975308641972</v>
      </c>
      <c r="AM21">
        <f t="shared" si="7"/>
        <v>-0.91303430425925902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1.6496299999999999</v>
      </c>
      <c r="H22" s="22">
        <v>5.1041699999999999</v>
      </c>
      <c r="I22" s="22">
        <v>-6.8908700000000003E-3</v>
      </c>
      <c r="J22" s="22">
        <v>12</v>
      </c>
      <c r="K22" s="22">
        <v>1.64856</v>
      </c>
      <c r="L22">
        <f t="shared" si="0"/>
        <v>8.5072469135802482</v>
      </c>
      <c r="M22">
        <f t="shared" si="1"/>
        <v>14.033809726049384</v>
      </c>
      <c r="N22" s="9"/>
      <c r="O22" s="22">
        <v>-3.9520300000000001E-2</v>
      </c>
      <c r="P22" s="22">
        <v>8.7420799999999996</v>
      </c>
      <c r="Q22" s="22">
        <v>-1.6336099999999999E-2</v>
      </c>
      <c r="R22" s="22">
        <v>12</v>
      </c>
      <c r="S22" s="22">
        <v>-3.9764399999999998E-2</v>
      </c>
      <c r="T22">
        <f t="shared" si="2"/>
        <v>20.168024691358024</v>
      </c>
      <c r="U22">
        <f t="shared" si="3"/>
        <v>-0.79704638620987656</v>
      </c>
      <c r="V22" s="23"/>
      <c r="W22" s="24"/>
      <c r="X22" s="9"/>
      <c r="Y22" s="22">
        <v>1.6496299999999999</v>
      </c>
      <c r="Z22" s="22">
        <v>14.0664</v>
      </c>
      <c r="AA22" s="22">
        <v>-4.8278799999999997E-3</v>
      </c>
      <c r="AB22" s="22">
        <v>12</v>
      </c>
      <c r="AC22" s="22">
        <v>1.64764</v>
      </c>
      <c r="AD22">
        <f t="shared" si="4"/>
        <v>5.9603456790123452</v>
      </c>
      <c r="AE22">
        <f t="shared" si="5"/>
        <v>9.8323650424691351</v>
      </c>
      <c r="AF22" s="9"/>
      <c r="AG22" s="22">
        <v>-3.9520300000000001E-2</v>
      </c>
      <c r="AH22" s="22">
        <v>17.7043</v>
      </c>
      <c r="AI22" s="22">
        <v>-1.6598499999999999E-2</v>
      </c>
      <c r="AJ22" s="22">
        <v>12</v>
      </c>
      <c r="AK22" s="22">
        <v>-3.9407299999999999E-2</v>
      </c>
      <c r="AL22">
        <f t="shared" si="6"/>
        <v>20.491975308641972</v>
      </c>
      <c r="AM22">
        <f t="shared" si="7"/>
        <v>-0.80984901179012336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1.64459</v>
      </c>
      <c r="H23" s="22">
        <v>5.1142399999999997</v>
      </c>
      <c r="I23" s="22">
        <v>-7.5042700000000004E-3</v>
      </c>
      <c r="J23" s="22">
        <v>13</v>
      </c>
      <c r="K23" s="22">
        <v>1.64337</v>
      </c>
      <c r="L23">
        <f t="shared" si="0"/>
        <v>9.2645308641975319</v>
      </c>
      <c r="M23">
        <f t="shared" si="1"/>
        <v>15.236354813950619</v>
      </c>
      <c r="N23" s="9"/>
      <c r="O23" s="22">
        <v>-3.4484899999999999E-2</v>
      </c>
      <c r="P23" s="22">
        <v>8.7521599999999999</v>
      </c>
      <c r="Q23" s="22">
        <v>-1.6339099999999999E-2</v>
      </c>
      <c r="R23" s="22">
        <v>13</v>
      </c>
      <c r="S23" s="22">
        <v>-3.4414699999999999E-2</v>
      </c>
      <c r="T23">
        <f t="shared" si="2"/>
        <v>20.171728395061727</v>
      </c>
      <c r="U23">
        <f t="shared" si="3"/>
        <v>-0.69562003653086413</v>
      </c>
      <c r="V23" s="23"/>
      <c r="W23" s="24"/>
      <c r="X23" s="9"/>
      <c r="Y23" s="22">
        <v>1.64459</v>
      </c>
      <c r="Z23" s="22">
        <v>14.076499999999999</v>
      </c>
      <c r="AA23" s="22">
        <v>-5.6793199999999999E-3</v>
      </c>
      <c r="AB23" s="22">
        <v>13</v>
      </c>
      <c r="AC23" s="22">
        <v>1.64368</v>
      </c>
      <c r="AD23">
        <f t="shared" si="4"/>
        <v>7.0115061728395052</v>
      </c>
      <c r="AE23">
        <f t="shared" si="5"/>
        <v>11.531052936790122</v>
      </c>
      <c r="AF23" s="9"/>
      <c r="AG23" s="22">
        <v>-3.4484899999999999E-2</v>
      </c>
      <c r="AH23" s="22">
        <v>17.714400000000001</v>
      </c>
      <c r="AI23" s="22">
        <v>-1.6574100000000001E-2</v>
      </c>
      <c r="AJ23" s="22">
        <v>13</v>
      </c>
      <c r="AK23" s="22">
        <v>-3.4921300000000002E-2</v>
      </c>
      <c r="AL23">
        <f t="shared" si="6"/>
        <v>20.461851851851854</v>
      </c>
      <c r="AM23">
        <f t="shared" si="7"/>
        <v>-0.70562491492592594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1.6395599999999999</v>
      </c>
      <c r="H24" s="22">
        <v>5.1243100000000004</v>
      </c>
      <c r="I24" s="22">
        <v>-8.0841100000000003E-3</v>
      </c>
      <c r="J24" s="22">
        <v>14</v>
      </c>
      <c r="K24" s="22">
        <v>1.63879</v>
      </c>
      <c r="L24">
        <f t="shared" si="0"/>
        <v>9.9803827160493821</v>
      </c>
      <c r="M24">
        <f t="shared" si="1"/>
        <v>16.363436285925925</v>
      </c>
      <c r="N24" s="9"/>
      <c r="O24" s="22">
        <v>-2.94495E-2</v>
      </c>
      <c r="P24" s="22">
        <v>8.7622300000000006</v>
      </c>
      <c r="Q24" s="22">
        <v>-1.6345200000000001E-2</v>
      </c>
      <c r="R24" s="22">
        <v>14</v>
      </c>
      <c r="S24" s="22">
        <v>-2.9678300000000001E-2</v>
      </c>
      <c r="T24">
        <f t="shared" si="2"/>
        <v>20.179259259259258</v>
      </c>
      <c r="U24">
        <f t="shared" si="3"/>
        <v>-0.59426909555555552</v>
      </c>
      <c r="V24" s="23"/>
      <c r="W24" s="24"/>
      <c r="X24" s="9"/>
      <c r="Y24" s="22">
        <v>1.6395599999999999</v>
      </c>
      <c r="Z24" s="22">
        <v>14.086499999999999</v>
      </c>
      <c r="AA24" s="22">
        <v>-6.4300499999999997E-3</v>
      </c>
      <c r="AB24" s="22">
        <v>14</v>
      </c>
      <c r="AC24" s="22">
        <v>1.63849</v>
      </c>
      <c r="AD24">
        <f t="shared" si="4"/>
        <v>7.9383333333333317</v>
      </c>
      <c r="AE24">
        <f t="shared" si="5"/>
        <v>13.015373799999997</v>
      </c>
      <c r="AF24" s="9"/>
      <c r="AG24" s="22">
        <v>-2.94495E-2</v>
      </c>
      <c r="AH24" s="22">
        <v>17.724399999999999</v>
      </c>
      <c r="AI24" s="22">
        <v>-1.6574100000000001E-2</v>
      </c>
      <c r="AJ24" s="22">
        <v>14</v>
      </c>
      <c r="AK24" s="22">
        <v>-2.97668E-2</v>
      </c>
      <c r="AL24">
        <f t="shared" si="6"/>
        <v>20.461851851851854</v>
      </c>
      <c r="AM24">
        <f t="shared" si="7"/>
        <v>-0.60259130611111122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1.63452</v>
      </c>
      <c r="H25" s="22">
        <v>5.1343800000000002</v>
      </c>
      <c r="I25" s="22">
        <v>-8.6090100000000003E-3</v>
      </c>
      <c r="J25" s="22">
        <v>15</v>
      </c>
      <c r="K25" s="22">
        <v>1.6333</v>
      </c>
      <c r="L25">
        <f t="shared" si="0"/>
        <v>10.628407407407408</v>
      </c>
      <c r="M25">
        <f t="shared" si="1"/>
        <v>17.372344475555558</v>
      </c>
      <c r="N25" s="9"/>
      <c r="O25" s="22">
        <v>-2.4414100000000001E-2</v>
      </c>
      <c r="P25" s="22">
        <v>8.7722999999999995</v>
      </c>
      <c r="Q25" s="22">
        <v>-1.6336099999999999E-2</v>
      </c>
      <c r="R25" s="22">
        <v>15</v>
      </c>
      <c r="S25" s="22">
        <v>-2.4768100000000001E-2</v>
      </c>
      <c r="T25">
        <f t="shared" si="2"/>
        <v>20.168024691358024</v>
      </c>
      <c r="U25">
        <f t="shared" si="3"/>
        <v>-0.49238417161728398</v>
      </c>
      <c r="V25" s="23"/>
      <c r="W25" s="24"/>
      <c r="X25" s="9"/>
      <c r="Y25" s="22">
        <v>1.63452</v>
      </c>
      <c r="Z25" s="22">
        <v>14.0966</v>
      </c>
      <c r="AA25" s="22">
        <v>-7.1075399999999999E-3</v>
      </c>
      <c r="AB25" s="22">
        <v>15</v>
      </c>
      <c r="AC25" s="22">
        <v>1.63361</v>
      </c>
      <c r="AD25">
        <f t="shared" si="4"/>
        <v>8.7747407407407394</v>
      </c>
      <c r="AE25">
        <f t="shared" si="5"/>
        <v>14.342489235555552</v>
      </c>
      <c r="AF25" s="9"/>
      <c r="AG25" s="22">
        <v>-2.4414100000000001E-2</v>
      </c>
      <c r="AH25" s="22">
        <v>17.734500000000001</v>
      </c>
      <c r="AI25" s="22">
        <v>-1.6558799999999999E-2</v>
      </c>
      <c r="AJ25" s="22">
        <v>15</v>
      </c>
      <c r="AK25" s="22">
        <v>-2.4761999999999999E-2</v>
      </c>
      <c r="AL25">
        <f t="shared" si="6"/>
        <v>20.442962962962962</v>
      </c>
      <c r="AM25">
        <f t="shared" si="7"/>
        <v>-0.49909654207407406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1.6294900000000001</v>
      </c>
      <c r="H26" s="22">
        <v>5.1444599999999996</v>
      </c>
      <c r="I26" s="22">
        <v>-9.0850800000000006E-3</v>
      </c>
      <c r="J26" s="22">
        <v>16</v>
      </c>
      <c r="K26" s="22">
        <v>1.6281099999999999</v>
      </c>
      <c r="L26">
        <f t="shared" si="0"/>
        <v>11.216148148148148</v>
      </c>
      <c r="M26">
        <f t="shared" si="1"/>
        <v>18.276601245925928</v>
      </c>
      <c r="N26" s="9"/>
      <c r="O26" s="22">
        <v>-1.9378699999999999E-2</v>
      </c>
      <c r="P26" s="22">
        <v>8.7823700000000002</v>
      </c>
      <c r="Q26" s="22">
        <v>-1.63208E-2</v>
      </c>
      <c r="R26" s="22">
        <v>16</v>
      </c>
      <c r="S26" s="22">
        <v>-1.9586200000000002E-2</v>
      </c>
      <c r="T26">
        <f t="shared" si="2"/>
        <v>20.149135802469136</v>
      </c>
      <c r="U26">
        <f t="shared" si="3"/>
        <v>-0.39046405797530864</v>
      </c>
      <c r="V26" s="23"/>
      <c r="W26" s="24"/>
      <c r="X26" s="9"/>
      <c r="Y26" s="22">
        <v>1.6294900000000001</v>
      </c>
      <c r="Z26" s="22">
        <v>14.1067</v>
      </c>
      <c r="AA26" s="22">
        <v>-7.7087400000000004E-3</v>
      </c>
      <c r="AB26" s="22">
        <v>16</v>
      </c>
      <c r="AC26" s="22">
        <v>1.6287199999999999</v>
      </c>
      <c r="AD26">
        <f t="shared" si="4"/>
        <v>9.516962962962964</v>
      </c>
      <c r="AE26">
        <f t="shared" si="5"/>
        <v>15.507795978518521</v>
      </c>
      <c r="AF26" s="9"/>
      <c r="AG26" s="22">
        <v>-1.9378699999999999E-2</v>
      </c>
      <c r="AH26" s="22">
        <v>17.744599999999998</v>
      </c>
      <c r="AI26" s="22">
        <v>-1.65649E-2</v>
      </c>
      <c r="AJ26" s="22">
        <v>16</v>
      </c>
      <c r="AK26" s="22">
        <v>-1.94427E-2</v>
      </c>
      <c r="AL26">
        <f t="shared" si="6"/>
        <v>20.450493827160493</v>
      </c>
      <c r="AM26">
        <f t="shared" si="7"/>
        <v>-0.39630398472839501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1.6244499999999999</v>
      </c>
      <c r="H27" s="22">
        <v>5.1545300000000003</v>
      </c>
      <c r="I27" s="22">
        <v>-9.4848599999999995E-3</v>
      </c>
      <c r="J27" s="22">
        <v>17</v>
      </c>
      <c r="K27" s="22">
        <v>1.62354</v>
      </c>
      <c r="L27">
        <f t="shared" si="0"/>
        <v>11.709703703703703</v>
      </c>
      <c r="M27">
        <f t="shared" si="1"/>
        <v>19.021828181481478</v>
      </c>
      <c r="N27" s="9"/>
      <c r="O27" s="22">
        <v>-1.43433E-2</v>
      </c>
      <c r="P27" s="22">
        <v>8.7924399999999991</v>
      </c>
      <c r="Q27" s="22">
        <v>-1.6317700000000001E-2</v>
      </c>
      <c r="R27" s="22">
        <v>17</v>
      </c>
      <c r="S27" s="22">
        <v>-1.4120499999999999E-2</v>
      </c>
      <c r="T27">
        <f t="shared" si="2"/>
        <v>20.145308641975308</v>
      </c>
      <c r="U27">
        <f t="shared" si="3"/>
        <v>-0.28895020544444444</v>
      </c>
      <c r="X27" s="9"/>
      <c r="Y27" s="22">
        <v>1.6244499999999999</v>
      </c>
      <c r="Z27" s="22">
        <v>14.1167</v>
      </c>
      <c r="AA27" s="22">
        <v>-8.2824700000000001E-3</v>
      </c>
      <c r="AB27" s="22">
        <v>17</v>
      </c>
      <c r="AC27" s="22">
        <v>1.62354</v>
      </c>
      <c r="AD27">
        <f t="shared" si="4"/>
        <v>10.225271604938271</v>
      </c>
      <c r="AE27">
        <f t="shared" si="5"/>
        <v>16.610442458641973</v>
      </c>
      <c r="AF27" s="9"/>
      <c r="AG27" s="22">
        <v>-1.43433E-2</v>
      </c>
      <c r="AH27" s="22">
        <v>17.7546</v>
      </c>
      <c r="AI27" s="22">
        <v>-1.6549700000000001E-2</v>
      </c>
      <c r="AJ27" s="22">
        <v>17</v>
      </c>
      <c r="AK27" s="22">
        <v>-1.45355E-2</v>
      </c>
      <c r="AL27">
        <f t="shared" si="6"/>
        <v>20.431728395061725</v>
      </c>
      <c r="AM27">
        <f t="shared" si="7"/>
        <v>-0.29305840988888882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1.6194200000000001</v>
      </c>
      <c r="H28" s="22">
        <v>5.1646000000000001</v>
      </c>
      <c r="I28" s="22">
        <v>-9.8632800000000003E-3</v>
      </c>
      <c r="J28" s="22">
        <v>18</v>
      </c>
      <c r="K28" s="22">
        <v>1.61896</v>
      </c>
      <c r="L28">
        <f t="shared" si="0"/>
        <v>12.176888888888888</v>
      </c>
      <c r="M28">
        <f t="shared" si="1"/>
        <v>19.719497404444443</v>
      </c>
      <c r="N28" s="9"/>
      <c r="O28" s="22">
        <v>-9.3078599999999994E-3</v>
      </c>
      <c r="P28" s="22">
        <v>8.8025099999999998</v>
      </c>
      <c r="Q28" s="22">
        <v>-1.6299399999999999E-2</v>
      </c>
      <c r="R28" s="22">
        <v>18</v>
      </c>
      <c r="S28" s="22">
        <v>-9.5611600000000008E-3</v>
      </c>
      <c r="T28">
        <f t="shared" si="2"/>
        <v>20.122716049382714</v>
      </c>
      <c r="U28">
        <f t="shared" si="3"/>
        <v>-0.18729942380740738</v>
      </c>
      <c r="X28" s="9"/>
      <c r="Y28" s="22">
        <v>1.6194200000000001</v>
      </c>
      <c r="Z28" s="22">
        <v>14.126799999999999</v>
      </c>
      <c r="AA28" s="22">
        <v>-8.7738E-3</v>
      </c>
      <c r="AB28" s="22">
        <v>18</v>
      </c>
      <c r="AC28" s="22">
        <v>1.61835</v>
      </c>
      <c r="AD28">
        <f t="shared" si="4"/>
        <v>10.831851851851852</v>
      </c>
      <c r="AE28">
        <f t="shared" si="5"/>
        <v>17.541317525925926</v>
      </c>
      <c r="AF28" s="9"/>
      <c r="AG28" s="22">
        <v>-9.3078599999999994E-3</v>
      </c>
      <c r="AH28" s="22">
        <v>17.764700000000001</v>
      </c>
      <c r="AI28" s="22">
        <v>-1.6549700000000001E-2</v>
      </c>
      <c r="AJ28" s="22">
        <v>18</v>
      </c>
      <c r="AK28" s="22">
        <v>-9.70764E-3</v>
      </c>
      <c r="AL28">
        <f t="shared" si="6"/>
        <v>20.431728395061725</v>
      </c>
      <c r="AM28">
        <f t="shared" si="7"/>
        <v>-0.19017566745925921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1.6143799999999999</v>
      </c>
      <c r="H29" s="22">
        <v>5.1746699999999999</v>
      </c>
      <c r="I29" s="22">
        <v>-1.02203E-2</v>
      </c>
      <c r="J29" s="22">
        <v>19</v>
      </c>
      <c r="K29" s="22">
        <v>1.6134599999999999</v>
      </c>
      <c r="L29">
        <f t="shared" si="0"/>
        <v>12.617654320987654</v>
      </c>
      <c r="M29">
        <f t="shared" si="1"/>
        <v>20.369688782716047</v>
      </c>
      <c r="N29" s="9"/>
      <c r="O29" s="22">
        <v>-4.2724599999999996E-3</v>
      </c>
      <c r="P29" s="22">
        <v>8.8125800000000005</v>
      </c>
      <c r="Q29" s="22">
        <v>-1.6305500000000001E-2</v>
      </c>
      <c r="R29" s="22">
        <v>19</v>
      </c>
      <c r="S29" s="22">
        <v>-4.1473400000000002E-3</v>
      </c>
      <c r="T29">
        <f t="shared" si="2"/>
        <v>20.130246913580248</v>
      </c>
      <c r="U29">
        <f t="shared" si="3"/>
        <v>-8.6005674728395057E-2</v>
      </c>
      <c r="X29" s="9"/>
      <c r="Y29" s="22">
        <v>1.6143799999999999</v>
      </c>
      <c r="Z29" s="22">
        <v>14.136900000000001</v>
      </c>
      <c r="AA29" s="22">
        <v>-9.2346200000000007E-3</v>
      </c>
      <c r="AB29" s="22">
        <v>19</v>
      </c>
      <c r="AC29" s="22">
        <v>1.6131599999999999</v>
      </c>
      <c r="AD29">
        <f t="shared" si="4"/>
        <v>11.400765432098765</v>
      </c>
      <c r="AE29">
        <f t="shared" si="5"/>
        <v>18.405167698271605</v>
      </c>
      <c r="AF29" s="9"/>
      <c r="AG29" s="22">
        <v>-4.2724599999999996E-3</v>
      </c>
      <c r="AH29" s="22">
        <v>17.774799999999999</v>
      </c>
      <c r="AI29" s="22">
        <v>-1.6543599999999999E-2</v>
      </c>
      <c r="AJ29" s="22">
        <v>19</v>
      </c>
      <c r="AK29" s="22">
        <v>-4.4677700000000002E-3</v>
      </c>
      <c r="AL29">
        <f t="shared" si="6"/>
        <v>20.424197530864195</v>
      </c>
      <c r="AM29">
        <f t="shared" si="7"/>
        <v>-8.7261566982716032E-2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1.60934</v>
      </c>
      <c r="H30" s="22">
        <v>5.1847399999999997</v>
      </c>
      <c r="I30" s="22">
        <v>-1.0553E-2</v>
      </c>
      <c r="J30" s="22">
        <v>20</v>
      </c>
      <c r="K30" s="22">
        <v>1.6082799999999999</v>
      </c>
      <c r="L30">
        <f t="shared" si="0"/>
        <v>13.028395061728395</v>
      </c>
      <c r="M30">
        <f t="shared" si="1"/>
        <v>20.967117308641974</v>
      </c>
      <c r="N30" s="9"/>
      <c r="O30" s="22">
        <v>7.6293900000000002E-4</v>
      </c>
      <c r="P30" s="22">
        <v>8.8226499999999994</v>
      </c>
      <c r="Q30" s="22">
        <v>-1.6299399999999999E-2</v>
      </c>
      <c r="R30" s="22">
        <v>20</v>
      </c>
      <c r="S30" s="22">
        <v>9.7351100000000004E-4</v>
      </c>
      <c r="T30">
        <f t="shared" si="2"/>
        <v>20.122716049382714</v>
      </c>
      <c r="U30">
        <f t="shared" si="3"/>
        <v>1.5352404859999998E-2</v>
      </c>
      <c r="X30" s="9"/>
      <c r="Y30" s="22">
        <v>1.60934</v>
      </c>
      <c r="Z30" s="22">
        <v>14.147</v>
      </c>
      <c r="AA30" s="22">
        <v>-9.6527100000000001E-3</v>
      </c>
      <c r="AB30" s="22">
        <v>20</v>
      </c>
      <c r="AC30" s="22">
        <v>1.6085799999999999</v>
      </c>
      <c r="AD30">
        <f t="shared" si="4"/>
        <v>11.916925925925925</v>
      </c>
      <c r="AE30">
        <f t="shared" si="5"/>
        <v>19.178385569629629</v>
      </c>
      <c r="AF30" s="9"/>
      <c r="AG30" s="22">
        <v>7.6293900000000002E-4</v>
      </c>
      <c r="AH30" s="22">
        <v>17.7849</v>
      </c>
      <c r="AI30" s="22">
        <v>-1.6534400000000001E-2</v>
      </c>
      <c r="AJ30" s="22">
        <v>20</v>
      </c>
      <c r="AK30" s="22">
        <v>4.5166E-4</v>
      </c>
      <c r="AL30">
        <f t="shared" si="6"/>
        <v>20.412839506172837</v>
      </c>
      <c r="AM30">
        <f t="shared" si="7"/>
        <v>1.5573751359999999E-2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1.6043099999999999</v>
      </c>
      <c r="H31" s="22">
        <v>5.1948100000000004</v>
      </c>
      <c r="I31" s="22">
        <v>-1.0848999999999999E-2</v>
      </c>
      <c r="J31" s="22">
        <v>21</v>
      </c>
      <c r="K31" s="22">
        <v>1.6036999999999999</v>
      </c>
      <c r="L31">
        <f t="shared" si="0"/>
        <v>13.393827160493826</v>
      </c>
      <c r="M31">
        <f t="shared" si="1"/>
        <v>21.487850851851849</v>
      </c>
      <c r="N31" s="9"/>
      <c r="O31" s="22">
        <v>5.7983399999999999E-3</v>
      </c>
      <c r="P31" s="22">
        <v>8.8327200000000001</v>
      </c>
      <c r="Q31" s="22">
        <v>-1.6287200000000002E-2</v>
      </c>
      <c r="R31" s="22">
        <v>21</v>
      </c>
      <c r="S31" s="22">
        <v>5.9295700000000003E-3</v>
      </c>
      <c r="T31">
        <f t="shared" si="2"/>
        <v>20.107654320987656</v>
      </c>
      <c r="U31">
        <f t="shared" si="3"/>
        <v>0.11659101635555556</v>
      </c>
      <c r="X31" s="9"/>
      <c r="Y31" s="22">
        <v>1.6043099999999999</v>
      </c>
      <c r="Z31" s="22">
        <v>14.157</v>
      </c>
      <c r="AA31" s="22">
        <v>-1.00342E-2</v>
      </c>
      <c r="AB31" s="22">
        <v>21</v>
      </c>
      <c r="AC31" s="22">
        <v>1.6030899999999999</v>
      </c>
      <c r="AD31">
        <f t="shared" si="4"/>
        <v>12.3879012345679</v>
      </c>
      <c r="AE31">
        <f t="shared" si="5"/>
        <v>19.874033829629628</v>
      </c>
      <c r="AF31" s="9"/>
      <c r="AG31" s="22">
        <v>5.7983399999999999E-3</v>
      </c>
      <c r="AH31" s="22">
        <v>17.794899999999998</v>
      </c>
      <c r="AI31" s="22">
        <v>-1.65253E-2</v>
      </c>
      <c r="AJ31" s="22">
        <v>21</v>
      </c>
      <c r="AK31" s="22">
        <v>5.6091300000000004E-3</v>
      </c>
      <c r="AL31">
        <f t="shared" si="6"/>
        <v>20.401604938271603</v>
      </c>
      <c r="AM31">
        <f t="shared" si="7"/>
        <v>0.11829544197777776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1.59927</v>
      </c>
      <c r="H32" s="22">
        <v>5.2048800000000002</v>
      </c>
      <c r="I32" s="22">
        <v>-1.1135900000000001E-2</v>
      </c>
      <c r="J32" s="22">
        <v>22</v>
      </c>
      <c r="K32" s="22">
        <v>1.5979000000000001</v>
      </c>
      <c r="L32">
        <f t="shared" si="0"/>
        <v>13.748024691358024</v>
      </c>
      <c r="M32">
        <f t="shared" si="1"/>
        <v>21.986803448148148</v>
      </c>
      <c r="N32" s="9"/>
      <c r="O32" s="22">
        <v>1.08337E-2</v>
      </c>
      <c r="P32" s="22">
        <v>8.8427900000000008</v>
      </c>
      <c r="Q32" s="22">
        <v>-1.6287200000000002E-2</v>
      </c>
      <c r="R32" s="22">
        <v>22</v>
      </c>
      <c r="S32" s="22">
        <v>1.10168E-2</v>
      </c>
      <c r="T32">
        <f t="shared" si="2"/>
        <v>20.107654320987656</v>
      </c>
      <c r="U32">
        <f t="shared" si="3"/>
        <v>0.21784029461728396</v>
      </c>
      <c r="X32" s="9"/>
      <c r="Y32" s="22">
        <v>1.59927</v>
      </c>
      <c r="Z32" s="22">
        <v>14.1671</v>
      </c>
      <c r="AA32" s="22">
        <v>-1.03851E-2</v>
      </c>
      <c r="AB32" s="22">
        <v>22</v>
      </c>
      <c r="AC32" s="22">
        <v>1.5991200000000001</v>
      </c>
      <c r="AD32">
        <f t="shared" si="4"/>
        <v>12.82111111111111</v>
      </c>
      <c r="AE32">
        <f t="shared" si="5"/>
        <v>20.504418366666663</v>
      </c>
      <c r="AF32" s="9"/>
      <c r="AG32" s="22">
        <v>1.08337E-2</v>
      </c>
      <c r="AH32" s="22">
        <v>17.805</v>
      </c>
      <c r="AI32" s="22">
        <v>-1.6534400000000001E-2</v>
      </c>
      <c r="AJ32" s="22">
        <v>22</v>
      </c>
      <c r="AK32" s="22">
        <v>1.0965000000000001E-2</v>
      </c>
      <c r="AL32">
        <f t="shared" si="6"/>
        <v>20.412839506172837</v>
      </c>
      <c r="AM32">
        <f t="shared" si="7"/>
        <v>0.22114657935802468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1.5942400000000001</v>
      </c>
      <c r="H33" s="22">
        <v>5.21495</v>
      </c>
      <c r="I33" s="22">
        <v>-1.1395300000000001E-2</v>
      </c>
      <c r="J33" s="22">
        <v>23</v>
      </c>
      <c r="K33" s="22">
        <v>1.5930200000000001</v>
      </c>
      <c r="L33">
        <f t="shared" si="0"/>
        <v>14.068271604938271</v>
      </c>
      <c r="M33">
        <f t="shared" si="1"/>
        <v>22.42820132345679</v>
      </c>
      <c r="N33" s="9"/>
      <c r="O33" s="22">
        <v>1.5869100000000001E-2</v>
      </c>
      <c r="P33" s="22">
        <v>8.8528699999999994</v>
      </c>
      <c r="Q33" s="22">
        <v>-1.6287200000000002E-2</v>
      </c>
      <c r="R33" s="22">
        <v>23</v>
      </c>
      <c r="S33" s="22">
        <v>1.6043100000000001E-2</v>
      </c>
      <c r="T33">
        <f t="shared" si="2"/>
        <v>20.107654320987656</v>
      </c>
      <c r="U33">
        <f t="shared" si="3"/>
        <v>0.31909037718518524</v>
      </c>
      <c r="X33" s="9"/>
      <c r="Y33" s="22">
        <v>1.5942400000000001</v>
      </c>
      <c r="Z33" s="22">
        <v>14.177199999999999</v>
      </c>
      <c r="AA33" s="22">
        <v>-1.0711699999999999E-2</v>
      </c>
      <c r="AB33" s="22">
        <v>23</v>
      </c>
      <c r="AC33" s="22">
        <v>1.5927100000000001</v>
      </c>
      <c r="AD33">
        <f t="shared" si="4"/>
        <v>13.22432098765432</v>
      </c>
      <c r="AE33">
        <f t="shared" si="5"/>
        <v>21.082741491358025</v>
      </c>
      <c r="AF33" s="9"/>
      <c r="AG33" s="22">
        <v>1.5869100000000001E-2</v>
      </c>
      <c r="AH33" s="22">
        <v>17.815100000000001</v>
      </c>
      <c r="AI33" s="22">
        <v>-1.6528299999999999E-2</v>
      </c>
      <c r="AJ33" s="22">
        <v>23</v>
      </c>
      <c r="AK33" s="22">
        <v>1.5869100000000001E-2</v>
      </c>
      <c r="AL33">
        <f t="shared" si="6"/>
        <v>20.405308641975306</v>
      </c>
      <c r="AM33">
        <f t="shared" si="7"/>
        <v>0.32381388337037037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1.5891999999999999</v>
      </c>
      <c r="H34" s="22">
        <v>5.2250199999999998</v>
      </c>
      <c r="I34" s="22">
        <v>-1.16486E-2</v>
      </c>
      <c r="J34" s="22">
        <v>24</v>
      </c>
      <c r="K34" s="22">
        <v>1.5878300000000001</v>
      </c>
      <c r="L34">
        <f t="shared" si="0"/>
        <v>14.380987654320988</v>
      </c>
      <c r="M34">
        <f t="shared" si="1"/>
        <v>22.854265580246913</v>
      </c>
      <c r="N34" s="9"/>
      <c r="O34" s="22">
        <v>2.0904499999999999E-2</v>
      </c>
      <c r="P34" s="22">
        <v>8.86294</v>
      </c>
      <c r="Q34" s="22">
        <v>-1.62933E-2</v>
      </c>
      <c r="R34" s="22">
        <v>24</v>
      </c>
      <c r="S34" s="22">
        <v>2.0758100000000002E-2</v>
      </c>
      <c r="T34">
        <f t="shared" si="2"/>
        <v>20.115185185185183</v>
      </c>
      <c r="U34">
        <f t="shared" si="3"/>
        <v>0.42049788870370364</v>
      </c>
      <c r="X34" s="9"/>
      <c r="Y34" s="22">
        <v>1.5891999999999999</v>
      </c>
      <c r="Z34" s="22">
        <v>14.187200000000001</v>
      </c>
      <c r="AA34" s="22">
        <v>-1.1013800000000001E-2</v>
      </c>
      <c r="AB34" s="22">
        <v>24</v>
      </c>
      <c r="AC34" s="22">
        <v>1.5890500000000001</v>
      </c>
      <c r="AD34">
        <f t="shared" si="4"/>
        <v>13.597283950617285</v>
      </c>
      <c r="AE34">
        <f t="shared" si="5"/>
        <v>21.60880365432099</v>
      </c>
      <c r="AF34" s="9"/>
      <c r="AG34" s="22">
        <v>2.0904499999999999E-2</v>
      </c>
      <c r="AH34" s="22">
        <v>17.825099999999999</v>
      </c>
      <c r="AI34" s="22">
        <v>-1.651E-2</v>
      </c>
      <c r="AJ34" s="22">
        <v>24</v>
      </c>
      <c r="AK34" s="22">
        <v>2.0931999999999999E-2</v>
      </c>
      <c r="AL34">
        <f t="shared" si="6"/>
        <v>20.382716049382715</v>
      </c>
      <c r="AM34">
        <f t="shared" si="7"/>
        <v>0.42609048765432095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1.5841700000000001</v>
      </c>
      <c r="H35" s="22">
        <v>5.2350899999999996</v>
      </c>
      <c r="I35" s="22">
        <v>-1.18774E-2</v>
      </c>
      <c r="J35" s="22">
        <v>25</v>
      </c>
      <c r="K35" s="22">
        <v>1.5835600000000001</v>
      </c>
      <c r="L35">
        <f t="shared" si="0"/>
        <v>14.663456790123456</v>
      </c>
      <c r="M35">
        <f t="shared" si="1"/>
        <v>23.229408343209876</v>
      </c>
      <c r="N35" s="9"/>
      <c r="O35" s="22">
        <v>2.5939899999999998E-2</v>
      </c>
      <c r="P35" s="22">
        <v>8.8730100000000007</v>
      </c>
      <c r="Q35" s="22">
        <v>-1.62811E-2</v>
      </c>
      <c r="R35" s="22">
        <v>25</v>
      </c>
      <c r="S35" s="22">
        <v>2.5982700000000001E-2</v>
      </c>
      <c r="T35">
        <f t="shared" si="2"/>
        <v>20.100123456790122</v>
      </c>
      <c r="U35">
        <f t="shared" si="3"/>
        <v>0.52139519245679</v>
      </c>
      <c r="X35" s="9"/>
      <c r="Y35" s="22">
        <v>1.5841700000000001</v>
      </c>
      <c r="Z35" s="22">
        <v>14.1973</v>
      </c>
      <c r="AA35" s="22">
        <v>-1.12976E-2</v>
      </c>
      <c r="AB35" s="22">
        <v>25</v>
      </c>
      <c r="AC35" s="22">
        <v>1.58325</v>
      </c>
      <c r="AD35">
        <f t="shared" si="4"/>
        <v>13.947654320987654</v>
      </c>
      <c r="AE35">
        <f t="shared" si="5"/>
        <v>22.095455545679012</v>
      </c>
      <c r="AF35" s="9"/>
      <c r="AG35" s="22">
        <v>2.5939899999999998E-2</v>
      </c>
      <c r="AH35" s="22">
        <v>17.8352</v>
      </c>
      <c r="AI35" s="22">
        <v>-1.64978E-2</v>
      </c>
      <c r="AJ35" s="22">
        <v>25</v>
      </c>
      <c r="AK35" s="22">
        <v>2.5939899999999998E-2</v>
      </c>
      <c r="AL35">
        <f t="shared" si="6"/>
        <v>20.367654320987651</v>
      </c>
      <c r="AM35">
        <f t="shared" si="7"/>
        <v>0.5283349163209875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1.5791299999999999</v>
      </c>
      <c r="H36" s="22">
        <v>5.2451699999999999</v>
      </c>
      <c r="I36" s="22">
        <v>-1.20728E-2</v>
      </c>
      <c r="J36" s="22">
        <v>26</v>
      </c>
      <c r="K36" s="22">
        <v>1.5783700000000001</v>
      </c>
      <c r="L36">
        <f t="shared" si="0"/>
        <v>14.90469135802469</v>
      </c>
      <c r="M36">
        <f t="shared" si="1"/>
        <v>23.536445264197528</v>
      </c>
      <c r="N36" s="9"/>
      <c r="O36" s="22">
        <v>3.0975300000000001E-2</v>
      </c>
      <c r="P36" s="22">
        <v>8.8830799999999996</v>
      </c>
      <c r="Q36" s="22">
        <v>-1.6275000000000001E-2</v>
      </c>
      <c r="R36" s="22">
        <v>26</v>
      </c>
      <c r="S36" s="22">
        <v>3.125E-2</v>
      </c>
      <c r="T36">
        <f t="shared" si="2"/>
        <v>20.092592592592592</v>
      </c>
      <c r="U36">
        <f t="shared" si="3"/>
        <v>0.62237408333333333</v>
      </c>
      <c r="X36" s="9"/>
      <c r="Y36" s="22">
        <v>1.5791299999999999</v>
      </c>
      <c r="Z36" s="22">
        <v>14.2074</v>
      </c>
      <c r="AA36" s="22">
        <v>-1.1538700000000001E-2</v>
      </c>
      <c r="AB36" s="22">
        <v>26</v>
      </c>
      <c r="AC36" s="22">
        <v>1.5783700000000001</v>
      </c>
      <c r="AD36">
        <f t="shared" si="4"/>
        <v>14.245308641975308</v>
      </c>
      <c r="AE36">
        <f t="shared" si="5"/>
        <v>22.495194235802469</v>
      </c>
      <c r="AF36" s="9"/>
      <c r="AG36" s="22">
        <v>3.0975300000000001E-2</v>
      </c>
      <c r="AH36" s="22">
        <v>17.845300000000002</v>
      </c>
      <c r="AI36" s="22">
        <v>-1.6507000000000001E-2</v>
      </c>
      <c r="AJ36" s="22">
        <v>26</v>
      </c>
      <c r="AK36" s="22">
        <v>3.1051599999999999E-2</v>
      </c>
      <c r="AL36">
        <f t="shared" si="6"/>
        <v>20.379012345679012</v>
      </c>
      <c r="AM36">
        <f t="shared" si="7"/>
        <v>0.63124602111111117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1.5741000000000001</v>
      </c>
      <c r="H37" s="22">
        <v>5.2552399999999997</v>
      </c>
      <c r="I37" s="22">
        <v>-1.22559E-2</v>
      </c>
      <c r="J37" s="22">
        <v>27</v>
      </c>
      <c r="K37" s="22">
        <v>1.5728800000000001</v>
      </c>
      <c r="L37">
        <f t="shared" si="0"/>
        <v>15.130740740740739</v>
      </c>
      <c r="M37">
        <f t="shared" si="1"/>
        <v>23.817298999999998</v>
      </c>
      <c r="N37" s="9"/>
      <c r="O37" s="22">
        <v>3.60107E-2</v>
      </c>
      <c r="P37" s="22">
        <v>8.8931500000000003</v>
      </c>
      <c r="Q37" s="22">
        <v>-1.6268899999999999E-2</v>
      </c>
      <c r="R37" s="22">
        <v>27</v>
      </c>
      <c r="S37" s="22">
        <v>3.6032099999999997E-2</v>
      </c>
      <c r="T37">
        <f t="shared" si="2"/>
        <v>20.085061728395061</v>
      </c>
      <c r="U37">
        <f t="shared" si="3"/>
        <v>0.72327713238271607</v>
      </c>
      <c r="X37" s="9"/>
      <c r="Y37" s="22">
        <v>1.5741000000000001</v>
      </c>
      <c r="Z37" s="22">
        <v>14.2174</v>
      </c>
      <c r="AA37" s="22">
        <v>-1.1764500000000001E-2</v>
      </c>
      <c r="AB37" s="22">
        <v>27</v>
      </c>
      <c r="AC37" s="22">
        <v>1.57318</v>
      </c>
      <c r="AD37">
        <f t="shared" si="4"/>
        <v>14.524074074074075</v>
      </c>
      <c r="AE37">
        <f t="shared" si="5"/>
        <v>22.862345000000001</v>
      </c>
      <c r="AF37" s="9"/>
      <c r="AG37" s="22">
        <v>3.60107E-2</v>
      </c>
      <c r="AH37" s="22">
        <v>17.855399999999999</v>
      </c>
      <c r="AI37" s="22">
        <v>-1.6491700000000001E-2</v>
      </c>
      <c r="AJ37" s="22">
        <v>27</v>
      </c>
      <c r="AK37" s="22">
        <v>3.6001600000000002E-2</v>
      </c>
      <c r="AL37">
        <f t="shared" si="6"/>
        <v>20.360123456790124</v>
      </c>
      <c r="AM37">
        <f t="shared" si="7"/>
        <v>0.73318229776543209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1.5690599999999999</v>
      </c>
      <c r="H38" s="22">
        <v>5.2653100000000004</v>
      </c>
      <c r="I38" s="22">
        <v>-1.24084E-2</v>
      </c>
      <c r="J38" s="22">
        <v>28</v>
      </c>
      <c r="K38" s="22">
        <v>1.56891</v>
      </c>
      <c r="L38">
        <f t="shared" si="0"/>
        <v>15.319012345679011</v>
      </c>
      <c r="M38">
        <f t="shared" si="1"/>
        <v>24.036449511111108</v>
      </c>
      <c r="N38" s="9"/>
      <c r="O38" s="22">
        <v>4.1046100000000002E-2</v>
      </c>
      <c r="P38" s="22">
        <v>8.9032199999999992</v>
      </c>
      <c r="Q38" s="22">
        <v>-1.6256699999999999E-2</v>
      </c>
      <c r="R38" s="22">
        <v>28</v>
      </c>
      <c r="S38" s="22">
        <v>4.0768400000000003E-2</v>
      </c>
      <c r="T38">
        <f t="shared" si="2"/>
        <v>20.069999999999997</v>
      </c>
      <c r="U38">
        <f t="shared" si="3"/>
        <v>0.82379522699999985</v>
      </c>
      <c r="X38" s="9"/>
      <c r="Y38" s="22">
        <v>1.5690599999999999</v>
      </c>
      <c r="Z38" s="22">
        <v>14.227499999999999</v>
      </c>
      <c r="AA38" s="22">
        <v>-1.19965E-2</v>
      </c>
      <c r="AB38" s="22">
        <v>28</v>
      </c>
      <c r="AC38" s="22">
        <v>1.56799</v>
      </c>
      <c r="AD38">
        <f t="shared" si="4"/>
        <v>14.810493827160494</v>
      </c>
      <c r="AE38">
        <f t="shared" si="5"/>
        <v>23.238553444444442</v>
      </c>
      <c r="AF38" s="9"/>
      <c r="AG38" s="22">
        <v>4.1046100000000002E-2</v>
      </c>
      <c r="AH38" s="22">
        <v>17.865400000000001</v>
      </c>
      <c r="AI38" s="22">
        <v>-1.64856E-2</v>
      </c>
      <c r="AJ38" s="22">
        <v>28</v>
      </c>
      <c r="AK38" s="22">
        <v>4.1107200000000003E-2</v>
      </c>
      <c r="AL38">
        <f t="shared" si="6"/>
        <v>20.352592592592593</v>
      </c>
      <c r="AM38">
        <f t="shared" si="7"/>
        <v>0.83539455081481484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1.56403</v>
      </c>
      <c r="H39" s="22">
        <v>5.2753800000000002</v>
      </c>
      <c r="I39" s="22">
        <v>-1.25702E-2</v>
      </c>
      <c r="J39" s="22">
        <v>29</v>
      </c>
      <c r="K39" s="22">
        <v>1.56342</v>
      </c>
      <c r="L39">
        <f t="shared" si="0"/>
        <v>15.518765432098766</v>
      </c>
      <c r="M39">
        <f t="shared" si="1"/>
        <v>24.271814698765432</v>
      </c>
      <c r="N39" s="9"/>
      <c r="O39" s="22">
        <v>4.6081499999999997E-2</v>
      </c>
      <c r="P39" s="22">
        <v>8.9132899999999999</v>
      </c>
      <c r="Q39" s="22">
        <v>-1.62506E-2</v>
      </c>
      <c r="R39" s="22">
        <v>29</v>
      </c>
      <c r="S39" s="22">
        <v>4.6072399999999999E-2</v>
      </c>
      <c r="T39">
        <f t="shared" si="2"/>
        <v>20.06246913580247</v>
      </c>
      <c r="U39">
        <f t="shared" si="3"/>
        <v>0.92450867148148141</v>
      </c>
      <c r="X39" s="9"/>
      <c r="Y39" s="22">
        <v>1.56403</v>
      </c>
      <c r="Z39" s="22">
        <v>14.2376</v>
      </c>
      <c r="AA39" s="22">
        <v>-1.2204E-2</v>
      </c>
      <c r="AB39" s="22">
        <v>29</v>
      </c>
      <c r="AC39" s="22">
        <v>1.56311</v>
      </c>
      <c r="AD39">
        <f t="shared" si="4"/>
        <v>15.066666666666666</v>
      </c>
      <c r="AE39">
        <f t="shared" si="5"/>
        <v>23.564718666666668</v>
      </c>
      <c r="AF39" s="9"/>
      <c r="AG39" s="22">
        <v>4.6081499999999997E-2</v>
      </c>
      <c r="AH39" s="22">
        <v>17.875499999999999</v>
      </c>
      <c r="AI39" s="22">
        <v>-1.64856E-2</v>
      </c>
      <c r="AJ39" s="22">
        <v>29</v>
      </c>
      <c r="AK39" s="22">
        <v>4.5944199999999998E-2</v>
      </c>
      <c r="AL39">
        <f t="shared" si="6"/>
        <v>20.352592592592593</v>
      </c>
      <c r="AM39">
        <f t="shared" si="7"/>
        <v>0.93787799555555551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1.5589900000000001</v>
      </c>
      <c r="H40" s="22">
        <v>5.28545</v>
      </c>
      <c r="I40" s="22">
        <v>-1.2759400000000001E-2</v>
      </c>
      <c r="J40" s="22">
        <v>30</v>
      </c>
      <c r="K40" s="22">
        <v>1.55853</v>
      </c>
      <c r="L40">
        <f t="shared" si="0"/>
        <v>15.752345679012343</v>
      </c>
      <c r="M40">
        <f t="shared" si="1"/>
        <v>24.557749390123455</v>
      </c>
      <c r="N40" s="9"/>
      <c r="O40" s="22">
        <v>5.11169E-2</v>
      </c>
      <c r="P40" s="22">
        <v>8.9233600000000006</v>
      </c>
      <c r="Q40" s="22">
        <v>-1.6244499999999999E-2</v>
      </c>
      <c r="R40" s="22">
        <v>30</v>
      </c>
      <c r="S40" s="22">
        <v>5.09796E-2</v>
      </c>
      <c r="T40">
        <f t="shared" si="2"/>
        <v>20.054938271604936</v>
      </c>
      <c r="U40">
        <f t="shared" si="3"/>
        <v>1.0251462741358024</v>
      </c>
      <c r="X40" s="9"/>
      <c r="Y40" s="22">
        <v>1.5589900000000001</v>
      </c>
      <c r="Z40" s="22">
        <v>14.2477</v>
      </c>
      <c r="AA40" s="22">
        <v>-1.2390099999999999E-2</v>
      </c>
      <c r="AB40" s="22">
        <v>30</v>
      </c>
      <c r="AC40" s="22">
        <v>1.55853</v>
      </c>
      <c r="AD40">
        <f t="shared" si="4"/>
        <v>15.296419753086418</v>
      </c>
      <c r="AE40">
        <f t="shared" si="5"/>
        <v>23.846965430864199</v>
      </c>
      <c r="AF40" s="9"/>
      <c r="AG40" s="22">
        <v>5.11169E-2</v>
      </c>
      <c r="AH40" s="22">
        <v>17.8856</v>
      </c>
      <c r="AI40" s="22">
        <v>-1.6482500000000001E-2</v>
      </c>
      <c r="AJ40" s="22">
        <v>30</v>
      </c>
      <c r="AK40" s="22">
        <v>5.1013200000000002E-2</v>
      </c>
      <c r="AL40">
        <f t="shared" si="6"/>
        <v>20.348765432098766</v>
      </c>
      <c r="AM40">
        <f t="shared" si="7"/>
        <v>1.0401658077160494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1.55396</v>
      </c>
      <c r="H41" s="22">
        <v>5.2955199999999998</v>
      </c>
      <c r="I41" s="22">
        <v>-1.2896700000000001E-2</v>
      </c>
      <c r="J41" s="22">
        <v>31</v>
      </c>
      <c r="K41" s="22">
        <v>1.55304</v>
      </c>
      <c r="L41">
        <f t="shared" si="0"/>
        <v>15.92185185185185</v>
      </c>
      <c r="M41">
        <f t="shared" si="1"/>
        <v>24.741920903703701</v>
      </c>
      <c r="N41" s="9"/>
      <c r="O41" s="22">
        <v>5.6152300000000002E-2</v>
      </c>
      <c r="P41" s="22">
        <v>8.9334299999999995</v>
      </c>
      <c r="Q41" s="22">
        <v>-1.62384E-2</v>
      </c>
      <c r="R41" s="22">
        <v>31</v>
      </c>
      <c r="S41" s="22">
        <v>5.5877700000000002E-2</v>
      </c>
      <c r="T41">
        <f t="shared" si="2"/>
        <v>20.047407407407405</v>
      </c>
      <c r="U41">
        <f t="shared" si="3"/>
        <v>1.1257080349629629</v>
      </c>
      <c r="X41" s="9"/>
      <c r="Y41" s="22">
        <v>1.55396</v>
      </c>
      <c r="Z41" s="22">
        <v>14.2577</v>
      </c>
      <c r="AA41" s="22">
        <v>-1.25641E-2</v>
      </c>
      <c r="AB41" s="22">
        <v>31</v>
      </c>
      <c r="AC41" s="22">
        <v>1.5527299999999999</v>
      </c>
      <c r="AD41">
        <f t="shared" si="4"/>
        <v>15.511234567901234</v>
      </c>
      <c r="AE41">
        <f t="shared" si="5"/>
        <v>24.103838069135801</v>
      </c>
      <c r="AF41" s="9"/>
      <c r="AG41" s="22">
        <v>5.6152300000000002E-2</v>
      </c>
      <c r="AH41" s="22">
        <v>17.895600000000002</v>
      </c>
      <c r="AI41" s="22">
        <v>-1.6479500000000001E-2</v>
      </c>
      <c r="AJ41" s="22">
        <v>31</v>
      </c>
      <c r="AK41" s="22">
        <v>5.5603E-2</v>
      </c>
      <c r="AL41">
        <f t="shared" si="6"/>
        <v>20.345061728395059</v>
      </c>
      <c r="AM41">
        <f t="shared" si="7"/>
        <v>1.142422009691358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1.5489200000000001</v>
      </c>
      <c r="H42" s="22">
        <v>5.3055899999999996</v>
      </c>
      <c r="I42" s="22">
        <v>-1.30157E-2</v>
      </c>
      <c r="J42" s="22">
        <v>32</v>
      </c>
      <c r="K42" s="22">
        <v>1.5484599999999999</v>
      </c>
      <c r="L42">
        <f t="shared" si="0"/>
        <v>16.068765432098765</v>
      </c>
      <c r="M42">
        <f t="shared" si="1"/>
        <v>24.889232153086422</v>
      </c>
      <c r="N42" s="9"/>
      <c r="O42" s="22">
        <v>6.1187699999999998E-2</v>
      </c>
      <c r="P42" s="22">
        <v>8.9435000000000002</v>
      </c>
      <c r="Q42" s="22">
        <v>-1.6235400000000001E-2</v>
      </c>
      <c r="R42" s="22">
        <v>32</v>
      </c>
      <c r="S42" s="22">
        <v>6.0943600000000001E-2</v>
      </c>
      <c r="T42">
        <f t="shared" si="2"/>
        <v>20.043703703703702</v>
      </c>
      <c r="U42">
        <f t="shared" si="3"/>
        <v>1.226428129111111</v>
      </c>
      <c r="X42" s="9"/>
      <c r="Y42" s="22">
        <v>1.5489200000000001</v>
      </c>
      <c r="Z42" s="22">
        <v>14.267799999999999</v>
      </c>
      <c r="AA42" s="22">
        <v>-1.2722799999999999E-2</v>
      </c>
      <c r="AB42" s="22">
        <v>32</v>
      </c>
      <c r="AC42" s="22">
        <v>1.54816</v>
      </c>
      <c r="AD42">
        <f t="shared" si="4"/>
        <v>15.707160493827157</v>
      </c>
      <c r="AE42">
        <f t="shared" si="5"/>
        <v>24.329135032098762</v>
      </c>
      <c r="AF42" s="9"/>
      <c r="AG42" s="22">
        <v>6.1187699999999998E-2</v>
      </c>
      <c r="AH42" s="22">
        <v>17.9057</v>
      </c>
      <c r="AI42" s="22">
        <v>-1.64703E-2</v>
      </c>
      <c r="AJ42" s="22">
        <v>32</v>
      </c>
      <c r="AK42" s="22">
        <v>6.0577400000000003E-2</v>
      </c>
      <c r="AL42">
        <f t="shared" si="6"/>
        <v>20.333703703703701</v>
      </c>
      <c r="AM42">
        <f t="shared" si="7"/>
        <v>1.2441725621111108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1.5438799999999999</v>
      </c>
      <c r="H43" s="22">
        <v>5.3156600000000003</v>
      </c>
      <c r="I43" s="22">
        <v>-1.3147000000000001E-2</v>
      </c>
      <c r="J43" s="22">
        <v>33</v>
      </c>
      <c r="K43" s="22">
        <v>1.54358</v>
      </c>
      <c r="L43">
        <f t="shared" si="0"/>
        <v>16.230864197530863</v>
      </c>
      <c r="M43">
        <f t="shared" si="1"/>
        <v>25.058506617283946</v>
      </c>
      <c r="N43" s="9"/>
      <c r="O43" s="22">
        <v>6.6223099999999993E-2</v>
      </c>
      <c r="P43" s="22">
        <v>8.9535800000000005</v>
      </c>
      <c r="Q43" s="22">
        <v>-1.6220100000000001E-2</v>
      </c>
      <c r="R43" s="22">
        <v>33</v>
      </c>
      <c r="S43" s="22">
        <v>6.5795900000000004E-2</v>
      </c>
      <c r="T43">
        <f t="shared" si="2"/>
        <v>20.024814814814814</v>
      </c>
      <c r="U43">
        <f t="shared" si="3"/>
        <v>1.3261053139629628</v>
      </c>
      <c r="X43" s="9"/>
      <c r="Y43" s="22">
        <v>1.5438799999999999</v>
      </c>
      <c r="Z43" s="22">
        <v>14.277900000000001</v>
      </c>
      <c r="AA43" s="22">
        <v>-1.28754E-2</v>
      </c>
      <c r="AB43" s="22">
        <v>33</v>
      </c>
      <c r="AC43" s="22">
        <v>1.5432699999999999</v>
      </c>
      <c r="AD43">
        <f t="shared" si="4"/>
        <v>15.895555555555555</v>
      </c>
      <c r="AE43">
        <f t="shared" si="5"/>
        <v>24.540830311111108</v>
      </c>
      <c r="AF43" s="9"/>
      <c r="AG43" s="22">
        <v>6.6223099999999993E-2</v>
      </c>
      <c r="AH43" s="22">
        <v>17.915800000000001</v>
      </c>
      <c r="AI43" s="22">
        <v>-1.64703E-2</v>
      </c>
      <c r="AJ43" s="22">
        <v>33</v>
      </c>
      <c r="AK43" s="22">
        <v>6.5521200000000002E-2</v>
      </c>
      <c r="AL43">
        <f t="shared" si="6"/>
        <v>20.333703703703701</v>
      </c>
      <c r="AM43">
        <f t="shared" si="7"/>
        <v>1.3465608937407405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1.5388500000000001</v>
      </c>
      <c r="H44" s="22">
        <v>5.3257300000000001</v>
      </c>
      <c r="I44" s="22">
        <v>-1.32721E-2</v>
      </c>
      <c r="J44" s="22">
        <v>34</v>
      </c>
      <c r="K44" s="22">
        <v>1.53809</v>
      </c>
      <c r="L44">
        <f t="shared" si="0"/>
        <v>16.385308641975307</v>
      </c>
      <c r="M44">
        <f t="shared" si="1"/>
        <v>25.214532203703701</v>
      </c>
      <c r="N44" s="9"/>
      <c r="O44" s="22">
        <v>7.1258500000000002E-2</v>
      </c>
      <c r="P44" s="22">
        <v>8.9636499999999995</v>
      </c>
      <c r="Q44" s="22">
        <v>-1.6216999999999999E-2</v>
      </c>
      <c r="R44" s="22">
        <v>34</v>
      </c>
      <c r="S44" s="22">
        <v>7.0922899999999997E-2</v>
      </c>
      <c r="T44">
        <f t="shared" si="2"/>
        <v>20.020987654320983</v>
      </c>
      <c r="U44">
        <f t="shared" si="3"/>
        <v>1.4266655487654318</v>
      </c>
      <c r="X44" s="9"/>
      <c r="Y44" s="22">
        <v>1.5388500000000001</v>
      </c>
      <c r="Z44" s="22">
        <v>14.2879</v>
      </c>
      <c r="AA44" s="22">
        <v>-1.30157E-2</v>
      </c>
      <c r="AB44" s="22">
        <v>34</v>
      </c>
      <c r="AC44" s="22">
        <v>1.5383899999999999</v>
      </c>
      <c r="AD44">
        <f t="shared" si="4"/>
        <v>16.068765432098765</v>
      </c>
      <c r="AE44">
        <f t="shared" si="5"/>
        <v>24.727419685185186</v>
      </c>
      <c r="AF44" s="9"/>
      <c r="AG44" s="22">
        <v>7.1258500000000002E-2</v>
      </c>
      <c r="AH44" s="22">
        <v>17.925899999999999</v>
      </c>
      <c r="AI44" s="22">
        <v>-1.6461199999999999E-2</v>
      </c>
      <c r="AJ44" s="22">
        <v>34</v>
      </c>
      <c r="AK44" s="22">
        <v>7.0892300000000005E-2</v>
      </c>
      <c r="AL44">
        <f t="shared" si="6"/>
        <v>20.322469135802464</v>
      </c>
      <c r="AM44">
        <f t="shared" si="7"/>
        <v>1.4481486669135799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1.5338099999999999</v>
      </c>
      <c r="H45" s="22">
        <v>5.3357999999999999</v>
      </c>
      <c r="I45" s="22">
        <v>-1.33423E-2</v>
      </c>
      <c r="J45" s="22">
        <v>35</v>
      </c>
      <c r="K45" s="22">
        <v>1.5325899999999999</v>
      </c>
      <c r="L45">
        <f t="shared" si="0"/>
        <v>16.471975308641973</v>
      </c>
      <c r="M45">
        <f t="shared" si="1"/>
        <v>25.264880448148144</v>
      </c>
      <c r="N45" s="9"/>
      <c r="O45" s="22">
        <v>7.6293899999999998E-2</v>
      </c>
      <c r="P45" s="22">
        <v>8.9737200000000001</v>
      </c>
      <c r="Q45" s="22">
        <v>-1.61987E-2</v>
      </c>
      <c r="R45" s="22">
        <v>35</v>
      </c>
      <c r="S45" s="22">
        <v>7.5866699999999995E-2</v>
      </c>
      <c r="T45">
        <f t="shared" si="2"/>
        <v>19.998395061728392</v>
      </c>
      <c r="U45">
        <f t="shared" si="3"/>
        <v>1.5257555529999998</v>
      </c>
      <c r="X45" s="9"/>
      <c r="Y45" s="22">
        <v>1.5338099999999999</v>
      </c>
      <c r="Z45" s="22">
        <v>14.298</v>
      </c>
      <c r="AA45" s="22">
        <v>-1.3147000000000001E-2</v>
      </c>
      <c r="AB45" s="22">
        <v>35</v>
      </c>
      <c r="AC45" s="22">
        <v>1.5328999999999999</v>
      </c>
      <c r="AD45">
        <f t="shared" si="4"/>
        <v>16.230864197530863</v>
      </c>
      <c r="AE45">
        <f t="shared" si="5"/>
        <v>24.895061814814813</v>
      </c>
      <c r="AF45" s="9"/>
      <c r="AG45" s="22">
        <v>7.6293899999999998E-2</v>
      </c>
      <c r="AH45" s="22">
        <v>17.9359</v>
      </c>
      <c r="AI45" s="22">
        <v>-1.6448999999999998E-2</v>
      </c>
      <c r="AJ45" s="22">
        <v>35</v>
      </c>
      <c r="AK45" s="22">
        <v>7.5622599999999998E-2</v>
      </c>
      <c r="AL45">
        <f t="shared" si="6"/>
        <v>20.307407407407403</v>
      </c>
      <c r="AM45">
        <f t="shared" si="7"/>
        <v>1.5493313099999997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1.52878</v>
      </c>
      <c r="H46" s="22">
        <v>5.3458800000000002</v>
      </c>
      <c r="I46" s="22">
        <v>-1.34521E-2</v>
      </c>
      <c r="J46" s="22">
        <v>36</v>
      </c>
      <c r="K46" s="22">
        <v>1.5277099999999999</v>
      </c>
      <c r="L46">
        <f t="shared" si="0"/>
        <v>16.607530864197528</v>
      </c>
      <c r="M46">
        <f t="shared" si="1"/>
        <v>25.389261034567898</v>
      </c>
      <c r="N46" s="9"/>
      <c r="O46" s="22">
        <v>8.1329299999999993E-2</v>
      </c>
      <c r="P46" s="22">
        <v>8.9837900000000008</v>
      </c>
      <c r="Q46" s="22">
        <v>-1.6192600000000001E-2</v>
      </c>
      <c r="R46" s="22">
        <v>36</v>
      </c>
      <c r="S46" s="22">
        <v>8.1176799999999993E-2</v>
      </c>
      <c r="T46">
        <f t="shared" si="2"/>
        <v>19.990864197530865</v>
      </c>
      <c r="U46">
        <f t="shared" si="3"/>
        <v>1.6258429915802468</v>
      </c>
      <c r="X46" s="9"/>
      <c r="Y46" s="22">
        <v>1.52878</v>
      </c>
      <c r="Z46" s="22">
        <v>14.3081</v>
      </c>
      <c r="AA46" s="22">
        <v>-1.3256799999999999E-2</v>
      </c>
      <c r="AB46" s="22">
        <v>36</v>
      </c>
      <c r="AC46" s="22">
        <v>1.5280199999999999</v>
      </c>
      <c r="AD46">
        <f t="shared" si="4"/>
        <v>16.366419753086415</v>
      </c>
      <c r="AE46">
        <f t="shared" si="5"/>
        <v>25.020655190123449</v>
      </c>
      <c r="AF46" s="9"/>
      <c r="AG46" s="22">
        <v>8.1329299999999993E-2</v>
      </c>
      <c r="AH46" s="22">
        <v>17.946000000000002</v>
      </c>
      <c r="AI46" s="22">
        <v>-1.64429E-2</v>
      </c>
      <c r="AJ46" s="22">
        <v>36</v>
      </c>
      <c r="AK46" s="22">
        <v>8.1237799999999999E-2</v>
      </c>
      <c r="AL46">
        <f t="shared" si="6"/>
        <v>20.299876543209873</v>
      </c>
      <c r="AM46">
        <f t="shared" si="7"/>
        <v>1.6509747493456786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1.5237400000000001</v>
      </c>
      <c r="H47" s="22">
        <v>5.35595</v>
      </c>
      <c r="I47" s="22">
        <v>-1.35529E-2</v>
      </c>
      <c r="J47" s="22">
        <v>37</v>
      </c>
      <c r="K47" s="22">
        <v>1.5225200000000001</v>
      </c>
      <c r="L47">
        <f t="shared" si="0"/>
        <v>16.731975308641974</v>
      </c>
      <c r="M47">
        <f t="shared" si="1"/>
        <v>25.495180056790122</v>
      </c>
      <c r="N47" s="9"/>
      <c r="O47" s="22">
        <v>8.6364700000000003E-2</v>
      </c>
      <c r="P47" s="22">
        <v>8.9938599999999997</v>
      </c>
      <c r="Q47" s="22">
        <v>-1.61957E-2</v>
      </c>
      <c r="R47" s="22">
        <v>37</v>
      </c>
      <c r="S47" s="22">
        <v>8.5968000000000003E-2</v>
      </c>
      <c r="T47">
        <f t="shared" si="2"/>
        <v>19.994691358024692</v>
      </c>
      <c r="U47">
        <f t="shared" si="3"/>
        <v>1.7268355207283952</v>
      </c>
      <c r="X47" s="9"/>
      <c r="Y47" s="22">
        <v>1.5237400000000001</v>
      </c>
      <c r="Z47" s="22">
        <v>14.318199999999999</v>
      </c>
      <c r="AA47" s="22">
        <v>-1.33759E-2</v>
      </c>
      <c r="AB47" s="22">
        <v>37</v>
      </c>
      <c r="AC47" s="22">
        <v>1.5228299999999999</v>
      </c>
      <c r="AD47">
        <f t="shared" si="4"/>
        <v>16.513456790123456</v>
      </c>
      <c r="AE47">
        <f t="shared" si="5"/>
        <v>25.162214649382715</v>
      </c>
      <c r="AF47" s="9"/>
      <c r="AG47" s="22">
        <v>8.6364700000000003E-2</v>
      </c>
      <c r="AH47" s="22">
        <v>17.956099999999999</v>
      </c>
      <c r="AI47" s="22">
        <v>-1.6433699999999999E-2</v>
      </c>
      <c r="AJ47" s="22">
        <v>37</v>
      </c>
      <c r="AK47" s="22">
        <v>8.58154E-2</v>
      </c>
      <c r="AL47">
        <f t="shared" si="6"/>
        <v>20.288518518518515</v>
      </c>
      <c r="AM47">
        <f t="shared" si="7"/>
        <v>1.752211815296296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1.51871</v>
      </c>
      <c r="H48" s="22">
        <v>5.3660199999999998</v>
      </c>
      <c r="I48" s="22">
        <v>-1.36536E-2</v>
      </c>
      <c r="J48" s="22">
        <v>38</v>
      </c>
      <c r="K48" s="22">
        <v>1.5176400000000001</v>
      </c>
      <c r="L48">
        <f t="shared" si="0"/>
        <v>16.856296296296296</v>
      </c>
      <c r="M48">
        <f t="shared" si="1"/>
        <v>25.599825748148149</v>
      </c>
      <c r="N48" s="9"/>
      <c r="O48" s="22">
        <v>9.1400099999999998E-2</v>
      </c>
      <c r="P48" s="22">
        <v>9.0039300000000004</v>
      </c>
      <c r="Q48" s="22">
        <v>-1.61957E-2</v>
      </c>
      <c r="R48" s="22">
        <v>38</v>
      </c>
      <c r="S48" s="22">
        <v>9.1003399999999998E-2</v>
      </c>
      <c r="T48">
        <f t="shared" si="2"/>
        <v>19.994691358024692</v>
      </c>
      <c r="U48">
        <f t="shared" si="3"/>
        <v>1.8275167895925926</v>
      </c>
      <c r="X48" s="9"/>
      <c r="Y48" s="22">
        <v>1.51871</v>
      </c>
      <c r="Z48" s="22">
        <v>14.328200000000001</v>
      </c>
      <c r="AA48" s="22">
        <v>-1.34705E-2</v>
      </c>
      <c r="AB48" s="22">
        <v>38</v>
      </c>
      <c r="AC48" s="22">
        <v>1.5179400000000001</v>
      </c>
      <c r="AD48">
        <f t="shared" si="4"/>
        <v>16.630246913580244</v>
      </c>
      <c r="AE48">
        <f t="shared" si="5"/>
        <v>25.256522290123453</v>
      </c>
      <c r="AF48" s="9"/>
      <c r="AG48" s="22">
        <v>9.1400099999999998E-2</v>
      </c>
      <c r="AH48" s="22">
        <v>17.966100000000001</v>
      </c>
      <c r="AI48" s="22">
        <v>-1.6433699999999999E-2</v>
      </c>
      <c r="AJ48" s="22">
        <v>38</v>
      </c>
      <c r="AK48" s="22">
        <v>9.1003399999999998E-2</v>
      </c>
      <c r="AL48">
        <f t="shared" si="6"/>
        <v>20.288518518518515</v>
      </c>
      <c r="AM48">
        <f t="shared" si="7"/>
        <v>1.854372621444444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1.5136700000000001</v>
      </c>
      <c r="H49" s="22">
        <v>5.3760899999999996</v>
      </c>
      <c r="I49" s="22">
        <v>-1.37451E-2</v>
      </c>
      <c r="J49" s="22">
        <v>39</v>
      </c>
      <c r="K49" s="22">
        <v>1.5124500000000001</v>
      </c>
      <c r="L49">
        <f t="shared" si="0"/>
        <v>16.969259259259257</v>
      </c>
      <c r="M49">
        <f t="shared" si="1"/>
        <v>25.685858662962961</v>
      </c>
      <c r="N49" s="9"/>
      <c r="O49" s="22">
        <v>9.6435499999999993E-2</v>
      </c>
      <c r="P49" s="22">
        <v>9.0139999999999993</v>
      </c>
      <c r="Q49" s="22">
        <v>-1.61713E-2</v>
      </c>
      <c r="R49" s="22">
        <v>39</v>
      </c>
      <c r="S49" s="22">
        <v>9.5855700000000002E-2</v>
      </c>
      <c r="T49">
        <f t="shared" si="2"/>
        <v>19.964567901234567</v>
      </c>
      <c r="U49">
        <f t="shared" si="3"/>
        <v>1.925293087839506</v>
      </c>
      <c r="X49" s="9"/>
      <c r="Y49" s="22">
        <v>1.5136700000000001</v>
      </c>
      <c r="Z49" s="22">
        <v>14.3383</v>
      </c>
      <c r="AA49" s="22">
        <v>-1.35803E-2</v>
      </c>
      <c r="AB49" s="22">
        <v>39</v>
      </c>
      <c r="AC49" s="22">
        <v>1.5130600000000001</v>
      </c>
      <c r="AD49">
        <f t="shared" si="4"/>
        <v>16.765802469135803</v>
      </c>
      <c r="AE49">
        <f t="shared" si="5"/>
        <v>25.377892223456794</v>
      </c>
      <c r="AF49" s="9"/>
      <c r="AG49" s="22">
        <v>9.6435499999999993E-2</v>
      </c>
      <c r="AH49" s="22">
        <v>17.976199999999999</v>
      </c>
      <c r="AI49" s="22">
        <v>-1.6424600000000001E-2</v>
      </c>
      <c r="AJ49" s="22">
        <v>39</v>
      </c>
      <c r="AK49" s="22">
        <v>9.5825199999999999E-2</v>
      </c>
      <c r="AL49">
        <f t="shared" si="6"/>
        <v>20.277283950617282</v>
      </c>
      <c r="AM49">
        <f t="shared" si="7"/>
        <v>1.9554500164197528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1.50864</v>
      </c>
      <c r="H50" s="22">
        <v>5.3861600000000003</v>
      </c>
      <c r="I50" s="22">
        <v>-1.3815300000000001E-2</v>
      </c>
      <c r="J50" s="22">
        <v>40</v>
      </c>
      <c r="K50" s="22">
        <v>1.5081800000000001</v>
      </c>
      <c r="L50">
        <f t="shared" si="0"/>
        <v>17.055925925925926</v>
      </c>
      <c r="M50">
        <f t="shared" si="1"/>
        <v>25.73125208888889</v>
      </c>
      <c r="N50" s="9"/>
      <c r="O50" s="22">
        <v>0.10147100000000001</v>
      </c>
      <c r="P50" s="22">
        <v>9.02407</v>
      </c>
      <c r="Q50" s="22">
        <v>-1.6159099999999999E-2</v>
      </c>
      <c r="R50" s="22">
        <v>40</v>
      </c>
      <c r="S50" s="22">
        <v>0.100769</v>
      </c>
      <c r="T50">
        <f t="shared" si="2"/>
        <v>19.949506172839506</v>
      </c>
      <c r="U50">
        <f t="shared" si="3"/>
        <v>2.0242963408641974</v>
      </c>
      <c r="X50" s="9"/>
      <c r="Y50" s="22">
        <v>1.50864</v>
      </c>
      <c r="Z50" s="22">
        <v>14.3484</v>
      </c>
      <c r="AA50" s="22">
        <v>-1.3671900000000001E-2</v>
      </c>
      <c r="AB50" s="22">
        <v>40</v>
      </c>
      <c r="AC50" s="22">
        <v>1.50787</v>
      </c>
      <c r="AD50">
        <f t="shared" si="4"/>
        <v>16.878888888888888</v>
      </c>
      <c r="AE50">
        <f t="shared" si="5"/>
        <v>25.464166933333331</v>
      </c>
      <c r="AF50" s="9"/>
      <c r="AG50" s="22">
        <v>0.10147100000000001</v>
      </c>
      <c r="AH50" s="22">
        <v>17.9863</v>
      </c>
      <c r="AI50" s="22">
        <v>-1.64154E-2</v>
      </c>
      <c r="AJ50" s="22">
        <v>40</v>
      </c>
      <c r="AK50" s="22">
        <v>0.100677</v>
      </c>
      <c r="AL50">
        <f t="shared" si="6"/>
        <v>20.265925925925924</v>
      </c>
      <c r="AM50">
        <f t="shared" si="7"/>
        <v>2.0564037696296293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1.5036</v>
      </c>
      <c r="H51" s="22">
        <v>5.3962300000000001</v>
      </c>
      <c r="I51" s="22">
        <v>-1.3870199999999999E-2</v>
      </c>
      <c r="J51" s="22">
        <v>41</v>
      </c>
      <c r="K51" s="22">
        <v>1.50299</v>
      </c>
      <c r="L51">
        <f t="shared" si="0"/>
        <v>17.123703703703701</v>
      </c>
      <c r="M51">
        <f t="shared" si="1"/>
        <v>25.747200888888884</v>
      </c>
      <c r="N51" s="9"/>
      <c r="O51" s="22">
        <v>0.106506</v>
      </c>
      <c r="P51" s="22">
        <v>9.0341400000000007</v>
      </c>
      <c r="Q51" s="22">
        <v>-1.6162099999999999E-2</v>
      </c>
      <c r="R51" s="22">
        <v>41</v>
      </c>
      <c r="S51" s="22">
        <v>0.10623199999999999</v>
      </c>
      <c r="T51">
        <f t="shared" si="2"/>
        <v>19.953209876543205</v>
      </c>
      <c r="U51">
        <f t="shared" si="3"/>
        <v>2.1251365711111108</v>
      </c>
      <c r="X51" s="9"/>
      <c r="Y51" s="22">
        <v>1.5036</v>
      </c>
      <c r="Z51" s="22">
        <v>14.3584</v>
      </c>
      <c r="AA51" s="22">
        <v>-1.3760400000000001E-2</v>
      </c>
      <c r="AB51" s="22">
        <v>41</v>
      </c>
      <c r="AC51" s="22">
        <v>1.50299</v>
      </c>
      <c r="AD51">
        <f t="shared" si="4"/>
        <v>16.988148148148149</v>
      </c>
      <c r="AE51">
        <f t="shared" si="5"/>
        <v>25.543379555555557</v>
      </c>
      <c r="AF51" s="9"/>
      <c r="AG51" s="22">
        <v>0.106506</v>
      </c>
      <c r="AH51" s="22">
        <v>17.996400000000001</v>
      </c>
      <c r="AI51" s="22">
        <v>-1.6406299999999999E-2</v>
      </c>
      <c r="AJ51" s="22">
        <v>41</v>
      </c>
      <c r="AK51" s="22">
        <v>0.10577400000000001</v>
      </c>
      <c r="AL51">
        <f t="shared" si="6"/>
        <v>20.254691358024687</v>
      </c>
      <c r="AM51">
        <f t="shared" si="7"/>
        <v>2.1572461577777773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1.49857</v>
      </c>
      <c r="H52" s="22">
        <v>5.4062999999999999</v>
      </c>
      <c r="I52" s="22">
        <v>-1.3946500000000001E-2</v>
      </c>
      <c r="J52" s="22">
        <v>42</v>
      </c>
      <c r="K52" s="22">
        <v>1.4978</v>
      </c>
      <c r="L52">
        <f t="shared" si="0"/>
        <v>17.217901234567901</v>
      </c>
      <c r="M52">
        <f t="shared" si="1"/>
        <v>25.802230253086417</v>
      </c>
      <c r="N52" s="9"/>
      <c r="O52" s="22">
        <v>0.111542</v>
      </c>
      <c r="P52" s="22">
        <v>9.0442099999999996</v>
      </c>
      <c r="Q52" s="22">
        <v>-1.6165200000000001E-2</v>
      </c>
      <c r="R52" s="22">
        <v>42</v>
      </c>
      <c r="S52" s="22">
        <v>0.11129799999999999</v>
      </c>
      <c r="T52">
        <f t="shared" si="2"/>
        <v>19.957037037037036</v>
      </c>
      <c r="U52">
        <f t="shared" si="3"/>
        <v>2.226047825185185</v>
      </c>
      <c r="X52" s="9"/>
      <c r="Y52" s="22">
        <v>1.49857</v>
      </c>
      <c r="Z52" s="22">
        <v>14.368499999999999</v>
      </c>
      <c r="AA52" s="22">
        <v>-1.38367E-2</v>
      </c>
      <c r="AB52" s="22">
        <v>42</v>
      </c>
      <c r="AC52" s="22">
        <v>1.4978</v>
      </c>
      <c r="AD52">
        <f t="shared" si="4"/>
        <v>17.082345679012345</v>
      </c>
      <c r="AE52">
        <f t="shared" si="5"/>
        <v>25.59909076419753</v>
      </c>
      <c r="AF52" s="9"/>
      <c r="AG52" s="22">
        <v>0.111542</v>
      </c>
      <c r="AH52" s="22">
        <v>18.006399999999999</v>
      </c>
      <c r="AI52" s="22">
        <v>-1.64032E-2</v>
      </c>
      <c r="AJ52" s="22">
        <v>42</v>
      </c>
      <c r="AK52" s="22">
        <v>0.11114499999999999</v>
      </c>
      <c r="AL52">
        <f t="shared" si="6"/>
        <v>20.250864197530863</v>
      </c>
      <c r="AM52">
        <f t="shared" si="7"/>
        <v>2.2588218943209877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1.49353</v>
      </c>
      <c r="H53" s="22">
        <v>5.4163699999999997</v>
      </c>
      <c r="I53" s="22">
        <v>-1.40137E-2</v>
      </c>
      <c r="J53" s="22">
        <v>43</v>
      </c>
      <c r="K53" s="22">
        <v>1.49231</v>
      </c>
      <c r="L53">
        <f t="shared" si="0"/>
        <v>17.300864197530863</v>
      </c>
      <c r="M53">
        <f t="shared" si="1"/>
        <v>25.839359704938271</v>
      </c>
      <c r="N53" s="9"/>
      <c r="O53" s="22">
        <v>0.116577</v>
      </c>
      <c r="P53" s="22">
        <v>9.0542899999999999</v>
      </c>
      <c r="Q53" s="22">
        <v>-1.6149899999999998E-2</v>
      </c>
      <c r="R53" s="22">
        <v>43</v>
      </c>
      <c r="S53" s="22">
        <v>0.116394</v>
      </c>
      <c r="T53">
        <f t="shared" si="2"/>
        <v>19.938148148148144</v>
      </c>
      <c r="U53">
        <f t="shared" si="3"/>
        <v>2.3243294966666661</v>
      </c>
      <c r="X53" s="9"/>
      <c r="Y53" s="22">
        <v>1.49353</v>
      </c>
      <c r="Z53" s="22">
        <v>14.3786</v>
      </c>
      <c r="AA53" s="22">
        <v>-1.39008E-2</v>
      </c>
      <c r="AB53" s="22">
        <v>43</v>
      </c>
      <c r="AC53" s="22">
        <v>1.49231</v>
      </c>
      <c r="AD53">
        <f t="shared" si="4"/>
        <v>17.161481481481481</v>
      </c>
      <c r="AE53">
        <f t="shared" si="5"/>
        <v>25.631187437037035</v>
      </c>
      <c r="AF53" s="9"/>
      <c r="AG53" s="22">
        <v>0.116577</v>
      </c>
      <c r="AH53" s="22">
        <v>18.016500000000001</v>
      </c>
      <c r="AI53" s="22">
        <v>-1.6397100000000001E-2</v>
      </c>
      <c r="AJ53" s="22">
        <v>43</v>
      </c>
      <c r="AK53" s="22">
        <v>0.116425</v>
      </c>
      <c r="AL53">
        <f t="shared" si="6"/>
        <v>20.243333333333332</v>
      </c>
      <c r="AM53">
        <f t="shared" si="7"/>
        <v>2.3599070699999998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1.4884900000000001</v>
      </c>
      <c r="H54" s="22">
        <v>5.4264400000000004</v>
      </c>
      <c r="I54" s="22">
        <v>-1.4068600000000001E-2</v>
      </c>
      <c r="J54" s="22">
        <v>44</v>
      </c>
      <c r="K54" s="22">
        <v>1.48712</v>
      </c>
      <c r="L54">
        <f t="shared" si="0"/>
        <v>17.368641975308641</v>
      </c>
      <c r="M54">
        <f t="shared" si="1"/>
        <v>25.853049893827162</v>
      </c>
      <c r="N54" s="9"/>
      <c r="O54" s="22">
        <v>0.121613</v>
      </c>
      <c r="P54" s="22">
        <v>9.0643600000000006</v>
      </c>
      <c r="Q54" s="22">
        <v>-1.6149899999999998E-2</v>
      </c>
      <c r="R54" s="22">
        <v>44</v>
      </c>
      <c r="S54" s="22">
        <v>0.121613</v>
      </c>
      <c r="T54">
        <f t="shared" si="2"/>
        <v>19.938148148148144</v>
      </c>
      <c r="U54">
        <f t="shared" si="3"/>
        <v>2.4247380107407404</v>
      </c>
      <c r="X54" s="9"/>
      <c r="Y54" s="22">
        <v>1.4884900000000001</v>
      </c>
      <c r="Z54" s="22">
        <v>14.3887</v>
      </c>
      <c r="AA54" s="22">
        <v>-1.39709E-2</v>
      </c>
      <c r="AB54" s="22">
        <v>44</v>
      </c>
      <c r="AC54" s="22">
        <v>1.48712</v>
      </c>
      <c r="AD54">
        <f t="shared" si="4"/>
        <v>17.248024691358022</v>
      </c>
      <c r="AE54">
        <f t="shared" si="5"/>
        <v>25.673512272839503</v>
      </c>
      <c r="AF54" s="9"/>
      <c r="AG54" s="22">
        <v>0.121613</v>
      </c>
      <c r="AH54" s="22">
        <v>18.026599999999998</v>
      </c>
      <c r="AI54" s="22">
        <v>-1.6390999999999999E-2</v>
      </c>
      <c r="AJ54" s="22">
        <v>44</v>
      </c>
      <c r="AK54" s="22">
        <v>0.121185</v>
      </c>
      <c r="AL54">
        <f t="shared" si="6"/>
        <v>20.235802469135802</v>
      </c>
      <c r="AM54">
        <f t="shared" si="7"/>
        <v>2.4609366456790123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1.48346</v>
      </c>
      <c r="H55" s="22">
        <v>5.4365100000000002</v>
      </c>
      <c r="I55" s="22">
        <v>-1.4120499999999999E-2</v>
      </c>
      <c r="J55" s="22">
        <v>45</v>
      </c>
      <c r="K55" s="22">
        <v>1.48346</v>
      </c>
      <c r="L55">
        <f t="shared" si="0"/>
        <v>17.432716049382716</v>
      </c>
      <c r="M55">
        <f t="shared" si="1"/>
        <v>25.860736950617284</v>
      </c>
      <c r="N55" s="9"/>
      <c r="O55" s="22">
        <v>0.12664800000000001</v>
      </c>
      <c r="P55" s="22">
        <v>9.0744299999999996</v>
      </c>
      <c r="Q55" s="22">
        <v>-1.6146899999999999E-2</v>
      </c>
      <c r="R55" s="22">
        <v>45</v>
      </c>
      <c r="S55" s="22">
        <v>0.12619</v>
      </c>
      <c r="T55">
        <f t="shared" si="2"/>
        <v>19.934444444444441</v>
      </c>
      <c r="U55">
        <f t="shared" si="3"/>
        <v>2.5246575199999999</v>
      </c>
      <c r="X55" s="9"/>
      <c r="Y55" s="22">
        <v>1.48346</v>
      </c>
      <c r="Z55" s="22">
        <v>14.3987</v>
      </c>
      <c r="AA55" s="22">
        <v>-1.4035000000000001E-2</v>
      </c>
      <c r="AB55" s="22">
        <v>45</v>
      </c>
      <c r="AC55" s="22">
        <v>1.48254</v>
      </c>
      <c r="AD55">
        <f t="shared" si="4"/>
        <v>17.327160493827162</v>
      </c>
      <c r="AE55">
        <f t="shared" si="5"/>
        <v>25.70414950617284</v>
      </c>
      <c r="AF55" s="9"/>
      <c r="AG55" s="22">
        <v>0.12664800000000001</v>
      </c>
      <c r="AH55" s="22">
        <v>18.0366</v>
      </c>
      <c r="AI55" s="22">
        <v>-1.6384900000000001E-2</v>
      </c>
      <c r="AJ55" s="22">
        <v>45</v>
      </c>
      <c r="AK55" s="22">
        <v>0.12585399999999999</v>
      </c>
      <c r="AL55">
        <f t="shared" si="6"/>
        <v>20.228271604938271</v>
      </c>
      <c r="AM55">
        <f t="shared" si="7"/>
        <v>2.5618701422222223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1.4784200000000001</v>
      </c>
      <c r="H56" s="22">
        <v>5.4465899999999996</v>
      </c>
      <c r="I56" s="22">
        <v>-1.41785E-2</v>
      </c>
      <c r="J56" s="22">
        <v>46</v>
      </c>
      <c r="K56" s="22">
        <v>1.47705</v>
      </c>
      <c r="L56">
        <f t="shared" si="0"/>
        <v>17.504320987654321</v>
      </c>
      <c r="M56">
        <f t="shared" si="1"/>
        <v>25.878738234567901</v>
      </c>
      <c r="N56" s="9"/>
      <c r="O56" s="22">
        <v>0.13168299999999999</v>
      </c>
      <c r="P56" s="22">
        <v>9.0845000000000002</v>
      </c>
      <c r="Q56" s="22">
        <v>-1.61438E-2</v>
      </c>
      <c r="R56" s="22">
        <v>46</v>
      </c>
      <c r="S56" s="22">
        <v>0.131073</v>
      </c>
      <c r="T56">
        <f t="shared" si="2"/>
        <v>19.930617283950614</v>
      </c>
      <c r="U56">
        <f t="shared" si="3"/>
        <v>2.6245234758024685</v>
      </c>
      <c r="X56" s="9"/>
      <c r="Y56" s="22">
        <v>1.4784200000000001</v>
      </c>
      <c r="Z56" s="22">
        <v>14.408799999999999</v>
      </c>
      <c r="AA56" s="22">
        <v>-1.4093E-2</v>
      </c>
      <c r="AB56" s="22">
        <v>46</v>
      </c>
      <c r="AC56" s="22">
        <v>1.47797</v>
      </c>
      <c r="AD56">
        <f t="shared" si="4"/>
        <v>17.398765432098763</v>
      </c>
      <c r="AE56">
        <f t="shared" si="5"/>
        <v>25.722682790123454</v>
      </c>
      <c r="AF56" s="9"/>
      <c r="AG56" s="22">
        <v>0.13168299999999999</v>
      </c>
      <c r="AH56" s="22">
        <v>18.046700000000001</v>
      </c>
      <c r="AI56" s="22">
        <v>-1.6381799999999998E-2</v>
      </c>
      <c r="AJ56" s="22">
        <v>46</v>
      </c>
      <c r="AK56" s="22">
        <v>0.131073</v>
      </c>
      <c r="AL56">
        <f t="shared" si="6"/>
        <v>20.22444444444444</v>
      </c>
      <c r="AM56">
        <f t="shared" si="7"/>
        <v>2.6632155177777772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1.47339</v>
      </c>
      <c r="H57" s="22">
        <v>5.4566600000000003</v>
      </c>
      <c r="I57" s="22">
        <v>-1.4218099999999999E-2</v>
      </c>
      <c r="J57" s="22">
        <v>47</v>
      </c>
      <c r="K57" s="22">
        <v>1.4730799999999999</v>
      </c>
      <c r="L57">
        <f t="shared" si="0"/>
        <v>17.553209876543207</v>
      </c>
      <c r="M57">
        <f t="shared" si="1"/>
        <v>25.862723899999995</v>
      </c>
      <c r="N57" s="9"/>
      <c r="O57" s="22">
        <v>0.13671900000000001</v>
      </c>
      <c r="P57" s="22">
        <v>9.0945699999999992</v>
      </c>
      <c r="Q57" s="22">
        <v>-1.61438E-2</v>
      </c>
      <c r="R57" s="22">
        <v>47</v>
      </c>
      <c r="S57" s="22">
        <v>0.136383</v>
      </c>
      <c r="T57">
        <f t="shared" si="2"/>
        <v>19.930617283950614</v>
      </c>
      <c r="U57">
        <f t="shared" si="3"/>
        <v>2.7248940644444439</v>
      </c>
      <c r="X57" s="9"/>
      <c r="Y57" s="22">
        <v>1.47339</v>
      </c>
      <c r="Z57" s="22">
        <v>14.418900000000001</v>
      </c>
      <c r="AA57" s="22">
        <v>-1.4154099999999999E-2</v>
      </c>
      <c r="AB57" s="22">
        <v>47</v>
      </c>
      <c r="AC57" s="22">
        <v>1.47278</v>
      </c>
      <c r="AD57">
        <f t="shared" si="4"/>
        <v>17.474197530864195</v>
      </c>
      <c r="AE57">
        <f t="shared" si="5"/>
        <v>25.746307899999998</v>
      </c>
      <c r="AF57" s="9"/>
      <c r="AG57" s="22">
        <v>0.13671900000000001</v>
      </c>
      <c r="AH57" s="22">
        <v>18.056799999999999</v>
      </c>
      <c r="AI57" s="22">
        <v>-1.63727E-2</v>
      </c>
      <c r="AJ57" s="22">
        <v>47</v>
      </c>
      <c r="AK57" s="22">
        <v>0.136292</v>
      </c>
      <c r="AL57">
        <f t="shared" si="6"/>
        <v>20.21320987654321</v>
      </c>
      <c r="AM57">
        <f t="shared" si="7"/>
        <v>2.7635298411111116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1.46835</v>
      </c>
      <c r="H58" s="22">
        <v>5.4667300000000001</v>
      </c>
      <c r="I58" s="22">
        <v>-1.42273E-2</v>
      </c>
      <c r="J58" s="22">
        <v>48</v>
      </c>
      <c r="K58" s="22">
        <v>1.46759</v>
      </c>
      <c r="L58">
        <f t="shared" si="0"/>
        <v>17.564567901234565</v>
      </c>
      <c r="M58">
        <f t="shared" si="1"/>
        <v>25.790933277777775</v>
      </c>
      <c r="N58" s="9"/>
      <c r="O58" s="22">
        <v>0.14175399999999999</v>
      </c>
      <c r="P58" s="22">
        <v>9.1046399999999998</v>
      </c>
      <c r="Q58" s="22">
        <v>-1.6146899999999999E-2</v>
      </c>
      <c r="R58" s="22">
        <v>48</v>
      </c>
      <c r="S58" s="22">
        <v>0.141296</v>
      </c>
      <c r="T58">
        <f t="shared" si="2"/>
        <v>19.934444444444441</v>
      </c>
      <c r="U58">
        <f t="shared" si="3"/>
        <v>2.8257872377777771</v>
      </c>
      <c r="X58" s="9"/>
      <c r="Y58" s="22">
        <v>1.46835</v>
      </c>
      <c r="Z58" s="22">
        <v>14.428900000000001</v>
      </c>
      <c r="AA58" s="22">
        <v>-1.4208999999999999E-2</v>
      </c>
      <c r="AB58" s="22">
        <v>48</v>
      </c>
      <c r="AC58" s="22">
        <v>1.46759</v>
      </c>
      <c r="AD58">
        <f t="shared" si="4"/>
        <v>17.541975308641973</v>
      </c>
      <c r="AE58">
        <f t="shared" si="5"/>
        <v>25.757759444444442</v>
      </c>
      <c r="AF58" s="9"/>
      <c r="AG58" s="22">
        <v>0.14175399999999999</v>
      </c>
      <c r="AH58" s="22">
        <v>18.0669</v>
      </c>
      <c r="AI58" s="22">
        <v>-1.63635E-2</v>
      </c>
      <c r="AJ58" s="22">
        <v>48</v>
      </c>
      <c r="AK58" s="22">
        <v>0.141571</v>
      </c>
      <c r="AL58">
        <f t="shared" si="6"/>
        <v>20.201851851851849</v>
      </c>
      <c r="AM58">
        <f t="shared" si="7"/>
        <v>2.8636933074074067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1.46332</v>
      </c>
      <c r="H59" s="22">
        <v>5.4767999999999999</v>
      </c>
      <c r="I59" s="22">
        <v>-1.4294400000000001E-2</v>
      </c>
      <c r="J59" s="22">
        <v>49</v>
      </c>
      <c r="K59" s="22">
        <v>1.46149</v>
      </c>
      <c r="L59">
        <f t="shared" si="0"/>
        <v>17.647407407407407</v>
      </c>
      <c r="M59">
        <f t="shared" si="1"/>
        <v>25.823804207407406</v>
      </c>
      <c r="N59" s="9"/>
      <c r="O59" s="22">
        <v>0.14679</v>
      </c>
      <c r="P59" s="22">
        <v>9.1147100000000005</v>
      </c>
      <c r="Q59" s="22">
        <v>-1.61285E-2</v>
      </c>
      <c r="R59" s="22">
        <v>49</v>
      </c>
      <c r="S59" s="22">
        <v>0.146484</v>
      </c>
      <c r="T59">
        <f t="shared" si="2"/>
        <v>19.911728395061726</v>
      </c>
      <c r="U59">
        <f t="shared" si="3"/>
        <v>2.9228426111111108</v>
      </c>
      <c r="X59" s="9"/>
      <c r="Y59" s="22">
        <v>1.46332</v>
      </c>
      <c r="Z59" s="22">
        <v>14.439</v>
      </c>
      <c r="AA59" s="22">
        <v>-1.4263899999999999E-2</v>
      </c>
      <c r="AB59" s="22">
        <v>49</v>
      </c>
      <c r="AC59" s="22">
        <v>1.46271</v>
      </c>
      <c r="AD59">
        <f t="shared" si="4"/>
        <v>17.609753086419751</v>
      </c>
      <c r="AE59">
        <f t="shared" si="5"/>
        <v>25.76870388641975</v>
      </c>
      <c r="AF59" s="9"/>
      <c r="AG59" s="22">
        <v>0.14679</v>
      </c>
      <c r="AH59" s="22">
        <v>18.076899999999998</v>
      </c>
      <c r="AI59" s="22">
        <v>-1.63483E-2</v>
      </c>
      <c r="AJ59" s="22">
        <v>49</v>
      </c>
      <c r="AK59" s="22">
        <v>0.14633199999999999</v>
      </c>
      <c r="AL59">
        <f t="shared" si="6"/>
        <v>20.183086419753085</v>
      </c>
      <c r="AM59">
        <f t="shared" si="7"/>
        <v>2.9626752555555553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1.45828</v>
      </c>
      <c r="H60" s="22">
        <v>5.4868699999999997</v>
      </c>
      <c r="I60" s="22">
        <v>-1.4334100000000001E-2</v>
      </c>
      <c r="J60" s="22">
        <v>50</v>
      </c>
      <c r="K60" s="22">
        <v>1.4578199999999999</v>
      </c>
      <c r="L60">
        <f t="shared" si="0"/>
        <v>17.69641975308642</v>
      </c>
      <c r="M60">
        <f t="shared" si="1"/>
        <v>25.806334997530865</v>
      </c>
      <c r="N60" s="9"/>
      <c r="O60" s="22">
        <v>0.15182499999999999</v>
      </c>
      <c r="P60" s="22">
        <v>9.1247799999999994</v>
      </c>
      <c r="Q60" s="22">
        <v>-1.61285E-2</v>
      </c>
      <c r="R60" s="22">
        <v>50</v>
      </c>
      <c r="S60" s="22">
        <v>0.151031</v>
      </c>
      <c r="T60">
        <f t="shared" si="2"/>
        <v>19.911728395061726</v>
      </c>
      <c r="U60">
        <f t="shared" si="3"/>
        <v>3.0230981635802463</v>
      </c>
      <c r="X60" s="9"/>
      <c r="Y60" s="22">
        <v>1.45828</v>
      </c>
      <c r="Z60" s="22">
        <v>14.4491</v>
      </c>
      <c r="AA60" s="22">
        <v>-1.43036E-2</v>
      </c>
      <c r="AB60" s="22">
        <v>50</v>
      </c>
      <c r="AC60" s="22">
        <v>1.4575199999999999</v>
      </c>
      <c r="AD60">
        <f t="shared" si="4"/>
        <v>17.658765432098765</v>
      </c>
      <c r="AE60">
        <f t="shared" si="5"/>
        <v>25.751424454320986</v>
      </c>
      <c r="AF60" s="9"/>
      <c r="AG60" s="22">
        <v>0.15182499999999999</v>
      </c>
      <c r="AH60" s="22">
        <v>18.087</v>
      </c>
      <c r="AI60" s="22">
        <v>-1.6345200000000001E-2</v>
      </c>
      <c r="AJ60" s="22">
        <v>50</v>
      </c>
      <c r="AK60" s="22">
        <v>0.15121499999999999</v>
      </c>
      <c r="AL60">
        <f t="shared" si="6"/>
        <v>20.179259259259258</v>
      </c>
      <c r="AM60">
        <f t="shared" si="7"/>
        <v>3.0637160370370364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1.4532499999999999</v>
      </c>
      <c r="H61" s="22">
        <v>5.4969400000000004</v>
      </c>
      <c r="I61" s="22">
        <v>-1.43585E-2</v>
      </c>
      <c r="J61" s="22">
        <v>51</v>
      </c>
      <c r="K61" s="22">
        <v>1.4532499999999999</v>
      </c>
      <c r="L61">
        <f t="shared" si="0"/>
        <v>17.726543209876542</v>
      </c>
      <c r="M61">
        <f t="shared" si="1"/>
        <v>25.761098919753085</v>
      </c>
      <c r="N61" s="9"/>
      <c r="O61" s="22">
        <v>0.15686</v>
      </c>
      <c r="P61" s="22">
        <v>9.1348500000000001</v>
      </c>
      <c r="Q61" s="22">
        <v>-1.61285E-2</v>
      </c>
      <c r="R61" s="22">
        <v>51</v>
      </c>
      <c r="S61" s="22">
        <v>0.156281</v>
      </c>
      <c r="T61">
        <f t="shared" si="2"/>
        <v>19.911728395061726</v>
      </c>
      <c r="U61">
        <f t="shared" si="3"/>
        <v>3.1233537160493823</v>
      </c>
      <c r="X61" s="9"/>
      <c r="Y61" s="22">
        <v>1.4532499999999999</v>
      </c>
      <c r="Z61" s="22">
        <v>14.459199999999999</v>
      </c>
      <c r="AA61" s="22">
        <v>-1.43494E-2</v>
      </c>
      <c r="AB61" s="22">
        <v>51</v>
      </c>
      <c r="AC61" s="22">
        <v>1.4523299999999999</v>
      </c>
      <c r="AD61">
        <f t="shared" si="4"/>
        <v>17.715308641975309</v>
      </c>
      <c r="AE61">
        <f t="shared" si="5"/>
        <v>25.744772283950617</v>
      </c>
      <c r="AF61" s="9"/>
      <c r="AG61" s="22">
        <v>0.15686</v>
      </c>
      <c r="AH61" s="22">
        <v>18.097100000000001</v>
      </c>
      <c r="AI61" s="22">
        <v>-1.6342200000000001E-2</v>
      </c>
      <c r="AJ61" s="22">
        <v>51</v>
      </c>
      <c r="AK61" s="22">
        <v>0.15649399999999999</v>
      </c>
      <c r="AL61">
        <f t="shared" si="6"/>
        <v>20.175555555555555</v>
      </c>
      <c r="AM61">
        <f t="shared" si="7"/>
        <v>3.1647376444444442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1.44821</v>
      </c>
      <c r="H62" s="22">
        <v>5.5070100000000002</v>
      </c>
      <c r="I62" s="22">
        <v>-1.43921E-2</v>
      </c>
      <c r="J62" s="22">
        <v>52</v>
      </c>
      <c r="K62" s="22">
        <v>1.4474499999999999</v>
      </c>
      <c r="L62">
        <f t="shared" si="0"/>
        <v>17.768024691358022</v>
      </c>
      <c r="M62">
        <f t="shared" si="1"/>
        <v>25.731831038271601</v>
      </c>
      <c r="N62" s="9"/>
      <c r="O62" s="22">
        <v>0.16189600000000001</v>
      </c>
      <c r="P62" s="22">
        <v>9.1449200000000008</v>
      </c>
      <c r="Q62" s="22">
        <v>-1.6122399999999999E-2</v>
      </c>
      <c r="R62" s="22">
        <v>52</v>
      </c>
      <c r="S62" s="22">
        <v>0.16125500000000001</v>
      </c>
      <c r="T62">
        <f t="shared" si="2"/>
        <v>19.904197530864195</v>
      </c>
      <c r="U62">
        <f t="shared" si="3"/>
        <v>3.2224099634567902</v>
      </c>
      <c r="X62" s="9"/>
      <c r="Y62" s="22">
        <v>1.44821</v>
      </c>
      <c r="Z62" s="22">
        <v>14.469200000000001</v>
      </c>
      <c r="AA62" s="22">
        <v>-1.43921E-2</v>
      </c>
      <c r="AB62" s="22">
        <v>52</v>
      </c>
      <c r="AC62" s="22">
        <v>1.4477500000000001</v>
      </c>
      <c r="AD62">
        <f t="shared" si="4"/>
        <v>17.768024691358022</v>
      </c>
      <c r="AE62">
        <f t="shared" si="5"/>
        <v>25.731831038271601</v>
      </c>
      <c r="AF62" s="9"/>
      <c r="AG62" s="22">
        <v>0.16189600000000001</v>
      </c>
      <c r="AH62" s="22">
        <v>18.107099999999999</v>
      </c>
      <c r="AI62" s="22">
        <v>-1.6336099999999999E-2</v>
      </c>
      <c r="AJ62" s="22">
        <v>52</v>
      </c>
      <c r="AK62" s="22">
        <v>0.16134599999999999</v>
      </c>
      <c r="AL62">
        <f t="shared" si="6"/>
        <v>20.168024691358024</v>
      </c>
      <c r="AM62">
        <f t="shared" si="7"/>
        <v>3.265122525432099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1.4431799999999999</v>
      </c>
      <c r="H63" s="22">
        <v>5.51708</v>
      </c>
      <c r="I63" s="22">
        <v>-1.4428699999999999E-2</v>
      </c>
      <c r="J63" s="22">
        <v>53</v>
      </c>
      <c r="K63" s="22">
        <v>1.4425699999999999</v>
      </c>
      <c r="L63">
        <f t="shared" si="0"/>
        <v>17.813209876543205</v>
      </c>
      <c r="M63">
        <f t="shared" si="1"/>
        <v>25.707668229629622</v>
      </c>
      <c r="N63" s="9"/>
      <c r="O63" s="22">
        <v>0.166931</v>
      </c>
      <c r="P63" s="22">
        <v>9.1549999999999994</v>
      </c>
      <c r="Q63" s="22">
        <v>-1.61163E-2</v>
      </c>
      <c r="R63" s="22">
        <v>53</v>
      </c>
      <c r="S63" s="22">
        <v>0.16659499999999999</v>
      </c>
      <c r="T63">
        <f t="shared" si="2"/>
        <v>19.896666666666668</v>
      </c>
      <c r="U63">
        <f t="shared" si="3"/>
        <v>3.3213704633333334</v>
      </c>
      <c r="X63" s="9"/>
      <c r="Y63" s="22">
        <v>1.4431799999999999</v>
      </c>
      <c r="Z63" s="22">
        <v>14.4793</v>
      </c>
      <c r="AA63" s="22">
        <v>-1.44318E-2</v>
      </c>
      <c r="AB63" s="22">
        <v>53</v>
      </c>
      <c r="AC63" s="22">
        <v>1.4419599999999999</v>
      </c>
      <c r="AD63">
        <f t="shared" si="4"/>
        <v>17.817037037037036</v>
      </c>
      <c r="AE63">
        <f t="shared" si="5"/>
        <v>25.713191511111109</v>
      </c>
      <c r="AF63" s="9"/>
      <c r="AG63" s="22">
        <v>0.166931</v>
      </c>
      <c r="AH63" s="22">
        <v>18.1172</v>
      </c>
      <c r="AI63" s="22">
        <v>-1.6330000000000001E-2</v>
      </c>
      <c r="AJ63" s="22">
        <v>53</v>
      </c>
      <c r="AK63" s="22">
        <v>0.16650400000000001</v>
      </c>
      <c r="AL63">
        <f t="shared" si="6"/>
        <v>20.160493827160494</v>
      </c>
      <c r="AM63">
        <f t="shared" si="7"/>
        <v>3.3654113950617282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1.43814</v>
      </c>
      <c r="H64" s="22">
        <v>5.5271499999999998</v>
      </c>
      <c r="I64" s="22">
        <v>-1.44501E-2</v>
      </c>
      <c r="J64" s="22">
        <v>54</v>
      </c>
      <c r="K64" s="22">
        <v>1.4370700000000001</v>
      </c>
      <c r="L64">
        <f t="shared" si="0"/>
        <v>17.839629629629631</v>
      </c>
      <c r="M64">
        <f t="shared" si="1"/>
        <v>25.655884955555557</v>
      </c>
      <c r="N64" s="9"/>
      <c r="O64" s="22">
        <v>0.17196700000000001</v>
      </c>
      <c r="P64" s="22">
        <v>9.1650700000000001</v>
      </c>
      <c r="Q64" s="22">
        <v>-1.61011E-2</v>
      </c>
      <c r="R64" s="22">
        <v>54</v>
      </c>
      <c r="S64" s="22">
        <v>0.17138700000000001</v>
      </c>
      <c r="T64">
        <f t="shared" si="2"/>
        <v>19.877901234567901</v>
      </c>
      <c r="U64">
        <f t="shared" si="3"/>
        <v>3.4183430416049383</v>
      </c>
      <c r="X64" s="9"/>
      <c r="Y64" s="22">
        <v>1.43814</v>
      </c>
      <c r="Z64" s="22">
        <v>14.4894</v>
      </c>
      <c r="AA64" s="22">
        <v>-1.4462300000000001E-2</v>
      </c>
      <c r="AB64" s="22">
        <v>54</v>
      </c>
      <c r="AC64" s="22">
        <v>1.4373800000000001</v>
      </c>
      <c r="AD64">
        <f t="shared" si="4"/>
        <v>17.854691358024692</v>
      </c>
      <c r="AE64">
        <f t="shared" si="5"/>
        <v>25.677545829629629</v>
      </c>
      <c r="AF64" s="9"/>
      <c r="AG64" s="22">
        <v>0.17196700000000001</v>
      </c>
      <c r="AH64" s="22">
        <v>18.127300000000002</v>
      </c>
      <c r="AI64" s="22">
        <v>-1.6323899999999999E-2</v>
      </c>
      <c r="AJ64" s="22">
        <v>54</v>
      </c>
      <c r="AK64" s="22">
        <v>0.17169200000000001</v>
      </c>
      <c r="AL64">
        <f t="shared" si="6"/>
        <v>20.15296296296296</v>
      </c>
      <c r="AM64">
        <f t="shared" si="7"/>
        <v>3.4656445818518513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1.4331100000000001</v>
      </c>
      <c r="H65" s="22">
        <v>5.5372199999999996</v>
      </c>
      <c r="I65" s="22">
        <v>-1.4477500000000001E-2</v>
      </c>
      <c r="J65" s="22">
        <v>55</v>
      </c>
      <c r="K65" s="22">
        <v>1.4321900000000001</v>
      </c>
      <c r="L65">
        <f t="shared" si="0"/>
        <v>17.873456790123456</v>
      </c>
      <c r="M65">
        <f t="shared" si="1"/>
        <v>25.614629660493826</v>
      </c>
      <c r="N65" s="9"/>
      <c r="O65" s="22">
        <v>0.17700199999999999</v>
      </c>
      <c r="P65" s="22">
        <v>9.1751400000000007</v>
      </c>
      <c r="Q65" s="22">
        <v>-1.6110200000000002E-2</v>
      </c>
      <c r="R65" s="22">
        <v>55</v>
      </c>
      <c r="S65" s="22">
        <v>0.176727</v>
      </c>
      <c r="T65">
        <f t="shared" si="2"/>
        <v>19.889135802469134</v>
      </c>
      <c r="U65">
        <f t="shared" si="3"/>
        <v>3.5204168153086415</v>
      </c>
      <c r="X65" s="9"/>
      <c r="Y65" s="22">
        <v>1.4331100000000001</v>
      </c>
      <c r="Z65" s="22">
        <v>14.4994</v>
      </c>
      <c r="AA65" s="22">
        <v>-1.4483599999999999E-2</v>
      </c>
      <c r="AB65" s="22">
        <v>55</v>
      </c>
      <c r="AC65" s="22">
        <v>1.43188</v>
      </c>
      <c r="AD65">
        <f t="shared" si="4"/>
        <v>17.880987654320986</v>
      </c>
      <c r="AE65">
        <f t="shared" si="5"/>
        <v>25.625422217283951</v>
      </c>
      <c r="AF65" s="9"/>
      <c r="AG65" s="22">
        <v>0.17700199999999999</v>
      </c>
      <c r="AH65" s="22">
        <v>18.1373</v>
      </c>
      <c r="AI65" s="22">
        <v>-1.6311599999999999E-2</v>
      </c>
      <c r="AJ65" s="22">
        <v>55</v>
      </c>
      <c r="AK65" s="22">
        <v>0.175873</v>
      </c>
      <c r="AL65">
        <f t="shared" si="6"/>
        <v>20.137777777777774</v>
      </c>
      <c r="AM65">
        <f t="shared" si="7"/>
        <v>3.5644269422222217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1.42807</v>
      </c>
      <c r="H66" s="22">
        <v>5.5472999999999999</v>
      </c>
      <c r="I66" s="22">
        <v>-1.44958E-2</v>
      </c>
      <c r="J66" s="22">
        <v>56</v>
      </c>
      <c r="K66" s="22">
        <v>1.4267000000000001</v>
      </c>
      <c r="L66">
        <f t="shared" si="0"/>
        <v>17.896049382716047</v>
      </c>
      <c r="M66">
        <f t="shared" si="1"/>
        <v>25.556811241975304</v>
      </c>
      <c r="N66" s="9"/>
      <c r="O66" s="22">
        <v>0.182037</v>
      </c>
      <c r="P66" s="22">
        <v>9.1852099999999997</v>
      </c>
      <c r="Q66" s="22">
        <v>-1.6107199999999999E-2</v>
      </c>
      <c r="R66" s="22">
        <v>56</v>
      </c>
      <c r="S66" s="22">
        <v>0.181641</v>
      </c>
      <c r="T66">
        <f t="shared" si="2"/>
        <v>19.885432098765428</v>
      </c>
      <c r="U66">
        <f t="shared" si="3"/>
        <v>3.6198844029629624</v>
      </c>
      <c r="X66" s="9"/>
      <c r="Y66" s="22">
        <v>1.42807</v>
      </c>
      <c r="Z66" s="22">
        <v>14.509499999999999</v>
      </c>
      <c r="AA66" s="22">
        <v>-1.4517199999999999E-2</v>
      </c>
      <c r="AB66" s="22">
        <v>56</v>
      </c>
      <c r="AC66" s="22">
        <v>1.427</v>
      </c>
      <c r="AD66">
        <f t="shared" si="4"/>
        <v>17.922469135802466</v>
      </c>
      <c r="AE66">
        <f t="shared" si="5"/>
        <v>25.594540498765426</v>
      </c>
      <c r="AF66" s="9"/>
      <c r="AG66" s="22">
        <v>0.182037</v>
      </c>
      <c r="AH66" s="22">
        <v>18.147400000000001</v>
      </c>
      <c r="AI66" s="22">
        <v>-1.6311599999999999E-2</v>
      </c>
      <c r="AJ66" s="22">
        <v>56</v>
      </c>
      <c r="AK66" s="22">
        <v>0.181396</v>
      </c>
      <c r="AL66">
        <f t="shared" si="6"/>
        <v>20.137777777777774</v>
      </c>
      <c r="AM66">
        <f t="shared" si="7"/>
        <v>3.6658206533333328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1.42303</v>
      </c>
      <c r="H67" s="22">
        <v>5.5573699999999997</v>
      </c>
      <c r="I67" s="22">
        <v>-1.45264E-2</v>
      </c>
      <c r="J67" s="22">
        <v>57</v>
      </c>
      <c r="K67" s="22">
        <v>1.42242</v>
      </c>
      <c r="L67">
        <f t="shared" si="0"/>
        <v>17.933827160493827</v>
      </c>
      <c r="M67">
        <f t="shared" si="1"/>
        <v>25.520374064197529</v>
      </c>
      <c r="N67" s="9"/>
      <c r="O67" s="22">
        <v>0.18707299999999999</v>
      </c>
      <c r="P67" s="22">
        <v>9.1952800000000003</v>
      </c>
      <c r="Q67" s="22">
        <v>-1.6098000000000001E-2</v>
      </c>
      <c r="R67" s="22">
        <v>57</v>
      </c>
      <c r="S67" s="22">
        <v>0.18667600000000001</v>
      </c>
      <c r="T67">
        <f t="shared" si="2"/>
        <v>19.874074074074077</v>
      </c>
      <c r="U67">
        <f t="shared" si="3"/>
        <v>3.7179026592592597</v>
      </c>
      <c r="X67" s="9"/>
      <c r="Y67" s="22">
        <v>1.42303</v>
      </c>
      <c r="Z67" s="22">
        <v>14.519600000000001</v>
      </c>
      <c r="AA67" s="22">
        <v>-1.45416E-2</v>
      </c>
      <c r="AB67" s="22">
        <v>57</v>
      </c>
      <c r="AC67" s="22">
        <v>1.42181</v>
      </c>
      <c r="AD67">
        <f t="shared" si="4"/>
        <v>17.952592592592595</v>
      </c>
      <c r="AE67">
        <f t="shared" si="5"/>
        <v>25.54707783703704</v>
      </c>
      <c r="AF67" s="9"/>
      <c r="AG67" s="22">
        <v>0.18707299999999999</v>
      </c>
      <c r="AH67" s="22">
        <v>18.157499999999999</v>
      </c>
      <c r="AI67" s="22">
        <v>-1.6314700000000001E-2</v>
      </c>
      <c r="AJ67" s="22">
        <v>57</v>
      </c>
      <c r="AK67" s="22">
        <v>0.18646199999999999</v>
      </c>
      <c r="AL67">
        <f t="shared" si="6"/>
        <v>20.141604938271605</v>
      </c>
      <c r="AM67">
        <f t="shared" si="7"/>
        <v>3.7679504606172838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1.4179999999999999</v>
      </c>
      <c r="H68" s="22">
        <v>5.5674400000000004</v>
      </c>
      <c r="I68" s="22">
        <v>-1.45477E-2</v>
      </c>
      <c r="J68" s="22">
        <v>58</v>
      </c>
      <c r="K68" s="22">
        <v>1.41754</v>
      </c>
      <c r="L68">
        <f t="shared" si="0"/>
        <v>17.960123456790122</v>
      </c>
      <c r="M68">
        <f t="shared" si="1"/>
        <v>25.467455061728391</v>
      </c>
      <c r="N68" s="9"/>
      <c r="O68" s="22">
        <v>0.192108</v>
      </c>
      <c r="P68" s="22">
        <v>9.2053499999999993</v>
      </c>
      <c r="Q68" s="22">
        <v>-1.6082800000000001E-2</v>
      </c>
      <c r="R68" s="22">
        <v>58</v>
      </c>
      <c r="S68" s="22">
        <v>0.19134499999999999</v>
      </c>
      <c r="T68">
        <f t="shared" si="2"/>
        <v>19.855308641975309</v>
      </c>
      <c r="U68">
        <f t="shared" si="3"/>
        <v>3.8143636325925927</v>
      </c>
      <c r="X68" s="9"/>
      <c r="Y68" s="22">
        <v>1.4179999999999999</v>
      </c>
      <c r="Z68" s="22">
        <v>14.5297</v>
      </c>
      <c r="AA68" s="22">
        <v>-1.4566000000000001E-2</v>
      </c>
      <c r="AB68" s="22">
        <v>58</v>
      </c>
      <c r="AC68" s="22">
        <v>1.4172400000000001</v>
      </c>
      <c r="AD68">
        <f t="shared" si="4"/>
        <v>17.982716049382717</v>
      </c>
      <c r="AE68">
        <f t="shared" si="5"/>
        <v>25.499491358024692</v>
      </c>
      <c r="AF68" s="9"/>
      <c r="AG68" s="22">
        <v>0.192108</v>
      </c>
      <c r="AH68" s="22">
        <v>18.1676</v>
      </c>
      <c r="AI68" s="22">
        <v>-1.6314700000000001E-2</v>
      </c>
      <c r="AJ68" s="22">
        <v>58</v>
      </c>
      <c r="AK68" s="22">
        <v>0.191528</v>
      </c>
      <c r="AL68">
        <f t="shared" si="6"/>
        <v>20.141604938271605</v>
      </c>
      <c r="AM68">
        <f t="shared" si="7"/>
        <v>3.8693634414814815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1.41296</v>
      </c>
      <c r="H69" s="22">
        <v>5.5775100000000002</v>
      </c>
      <c r="I69" s="22">
        <v>-1.4566000000000001E-2</v>
      </c>
      <c r="J69" s="22">
        <v>59</v>
      </c>
      <c r="K69" s="22">
        <v>1.41235</v>
      </c>
      <c r="L69">
        <f t="shared" si="0"/>
        <v>17.982716049382717</v>
      </c>
      <c r="M69">
        <f t="shared" si="1"/>
        <v>25.408858469135804</v>
      </c>
      <c r="N69" s="9"/>
      <c r="O69" s="22">
        <v>0.19714400000000001</v>
      </c>
      <c r="P69" s="22">
        <v>9.2154199999999999</v>
      </c>
      <c r="Q69" s="22">
        <v>-1.6095000000000002E-2</v>
      </c>
      <c r="R69" s="22">
        <v>59</v>
      </c>
      <c r="S69" s="22">
        <v>0.19683800000000001</v>
      </c>
      <c r="T69">
        <f t="shared" si="2"/>
        <v>19.87037037037037</v>
      </c>
      <c r="U69">
        <f t="shared" si="3"/>
        <v>3.9173242962962966</v>
      </c>
      <c r="X69" s="9"/>
      <c r="Y69" s="22">
        <v>1.41296</v>
      </c>
      <c r="Z69" s="22">
        <v>14.5397</v>
      </c>
      <c r="AA69" s="22">
        <v>-1.45874E-2</v>
      </c>
      <c r="AB69" s="22">
        <v>59</v>
      </c>
      <c r="AC69" s="22">
        <v>1.41205</v>
      </c>
      <c r="AD69">
        <f t="shared" si="4"/>
        <v>18.009135802469135</v>
      </c>
      <c r="AE69">
        <f t="shared" si="5"/>
        <v>25.44618852345679</v>
      </c>
      <c r="AF69" s="9"/>
      <c r="AG69" s="22">
        <v>0.19714400000000001</v>
      </c>
      <c r="AH69" s="22">
        <v>18.177600000000002</v>
      </c>
      <c r="AI69" s="22">
        <v>-1.6305500000000001E-2</v>
      </c>
      <c r="AJ69" s="22">
        <v>59</v>
      </c>
      <c r="AK69" s="22">
        <v>0.19650300000000001</v>
      </c>
      <c r="AL69">
        <f t="shared" si="6"/>
        <v>20.130246913580248</v>
      </c>
      <c r="AM69">
        <f t="shared" si="7"/>
        <v>3.9685573975308648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1.4079299999999999</v>
      </c>
      <c r="H70" s="22">
        <v>5.58758</v>
      </c>
      <c r="I70" s="22">
        <v>-1.45874E-2</v>
      </c>
      <c r="J70" s="22">
        <v>60</v>
      </c>
      <c r="K70" s="22">
        <v>1.40747</v>
      </c>
      <c r="L70">
        <f t="shared" si="0"/>
        <v>18.009135802469135</v>
      </c>
      <c r="M70">
        <f t="shared" si="1"/>
        <v>25.355602570370369</v>
      </c>
      <c r="N70" s="9"/>
      <c r="O70" s="22">
        <v>0.202179</v>
      </c>
      <c r="P70" s="22">
        <v>9.2254900000000006</v>
      </c>
      <c r="Q70" s="22">
        <v>-1.6076699999999999E-2</v>
      </c>
      <c r="R70" s="22">
        <v>60</v>
      </c>
      <c r="S70" s="22">
        <v>0.20172100000000001</v>
      </c>
      <c r="T70">
        <f t="shared" si="2"/>
        <v>19.847777777777775</v>
      </c>
      <c r="U70">
        <f t="shared" si="3"/>
        <v>4.0128038633333327</v>
      </c>
      <c r="X70" s="9"/>
      <c r="Y70" s="22">
        <v>1.4079299999999999</v>
      </c>
      <c r="Z70" s="22">
        <v>14.549799999999999</v>
      </c>
      <c r="AA70" s="22">
        <v>-1.4611799999999999E-2</v>
      </c>
      <c r="AB70" s="22">
        <v>60</v>
      </c>
      <c r="AC70" s="22">
        <v>1.40717</v>
      </c>
      <c r="AD70">
        <f t="shared" si="4"/>
        <v>18.039259259259257</v>
      </c>
      <c r="AE70">
        <f t="shared" si="5"/>
        <v>25.398014288888884</v>
      </c>
      <c r="AF70" s="9"/>
      <c r="AG70" s="22">
        <v>0.202179</v>
      </c>
      <c r="AH70" s="22">
        <v>18.1877</v>
      </c>
      <c r="AI70" s="22">
        <v>-1.6284199999999999E-2</v>
      </c>
      <c r="AJ70" s="22">
        <v>60</v>
      </c>
      <c r="AK70" s="22">
        <v>0.20196500000000001</v>
      </c>
      <c r="AL70">
        <f t="shared" si="6"/>
        <v>20.103950617283949</v>
      </c>
      <c r="AM70">
        <f t="shared" si="7"/>
        <v>4.0645966318518516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1.40289</v>
      </c>
      <c r="H71" s="22">
        <v>5.5976499999999998</v>
      </c>
      <c r="I71" s="22">
        <v>-1.4578199999999999E-2</v>
      </c>
      <c r="J71" s="22">
        <v>61</v>
      </c>
      <c r="K71" s="22">
        <v>1.40228</v>
      </c>
      <c r="L71">
        <f t="shared" si="0"/>
        <v>17.997777777777777</v>
      </c>
      <c r="M71">
        <f t="shared" si="1"/>
        <v>25.248902466666667</v>
      </c>
      <c r="N71" s="9"/>
      <c r="O71" s="22">
        <v>0.20721400000000001</v>
      </c>
      <c r="P71" s="22">
        <v>9.2355599999999995</v>
      </c>
      <c r="Q71" s="22">
        <v>-1.6079699999999999E-2</v>
      </c>
      <c r="R71" s="22">
        <v>61</v>
      </c>
      <c r="S71" s="22">
        <v>0.20687900000000001</v>
      </c>
      <c r="T71">
        <f t="shared" si="2"/>
        <v>19.851481481481482</v>
      </c>
      <c r="U71">
        <f t="shared" si="3"/>
        <v>4.1135048837037038</v>
      </c>
      <c r="X71" s="9"/>
      <c r="Y71" s="22">
        <v>1.40289</v>
      </c>
      <c r="Z71" s="22">
        <v>14.559900000000001</v>
      </c>
      <c r="AA71" s="22">
        <v>-1.4627100000000001E-2</v>
      </c>
      <c r="AB71" s="22">
        <v>61</v>
      </c>
      <c r="AC71" s="22">
        <v>1.40228</v>
      </c>
      <c r="AD71">
        <f t="shared" si="4"/>
        <v>18.058148148148145</v>
      </c>
      <c r="AE71">
        <f t="shared" si="5"/>
        <v>25.33359545555555</v>
      </c>
      <c r="AF71" s="9"/>
      <c r="AG71" s="22">
        <v>0.20721400000000001</v>
      </c>
      <c r="AH71" s="22">
        <v>18.197800000000001</v>
      </c>
      <c r="AI71" s="22">
        <v>-1.62781E-2</v>
      </c>
      <c r="AJ71" s="22">
        <v>61</v>
      </c>
      <c r="AK71" s="22">
        <v>0.20605499999999999</v>
      </c>
      <c r="AL71">
        <f t="shared" si="6"/>
        <v>20.096419753086419</v>
      </c>
      <c r="AM71">
        <f t="shared" si="7"/>
        <v>4.1642595227160495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1.3978600000000001</v>
      </c>
      <c r="H72" s="22">
        <v>5.6077199999999996</v>
      </c>
      <c r="I72" s="22">
        <v>-1.4605699999999999E-2</v>
      </c>
      <c r="J72" s="22">
        <v>62</v>
      </c>
      <c r="K72" s="22">
        <v>1.3974</v>
      </c>
      <c r="L72">
        <f t="shared" si="0"/>
        <v>18.031728395061727</v>
      </c>
      <c r="M72">
        <f t="shared" si="1"/>
        <v>25.205831854320987</v>
      </c>
      <c r="N72" s="9"/>
      <c r="O72" s="22">
        <v>0.21224999999999999</v>
      </c>
      <c r="P72" s="22">
        <v>9.2456300000000002</v>
      </c>
      <c r="Q72" s="22">
        <v>-1.6076699999999999E-2</v>
      </c>
      <c r="R72" s="22">
        <v>62</v>
      </c>
      <c r="S72" s="22">
        <v>0.21191399999999999</v>
      </c>
      <c r="T72">
        <f t="shared" si="2"/>
        <v>19.847777777777775</v>
      </c>
      <c r="U72">
        <f t="shared" si="3"/>
        <v>4.2126908333333324</v>
      </c>
      <c r="X72" s="9"/>
      <c r="Y72" s="22">
        <v>1.3978600000000001</v>
      </c>
      <c r="Z72" s="22">
        <v>14.569900000000001</v>
      </c>
      <c r="AA72" s="22">
        <v>-1.46576E-2</v>
      </c>
      <c r="AB72" s="22">
        <v>62</v>
      </c>
      <c r="AC72" s="22">
        <v>1.39679</v>
      </c>
      <c r="AD72">
        <f t="shared" si="4"/>
        <v>18.095802469135801</v>
      </c>
      <c r="AE72">
        <f t="shared" si="5"/>
        <v>25.295398439506172</v>
      </c>
      <c r="AF72" s="9"/>
      <c r="AG72" s="22">
        <v>0.21224999999999999</v>
      </c>
      <c r="AH72" s="22">
        <v>18.207799999999999</v>
      </c>
      <c r="AI72" s="22">
        <v>-1.6275000000000001E-2</v>
      </c>
      <c r="AJ72" s="22">
        <v>62</v>
      </c>
      <c r="AK72" s="22">
        <v>0.21191399999999999</v>
      </c>
      <c r="AL72">
        <f t="shared" si="6"/>
        <v>20.092592592592592</v>
      </c>
      <c r="AM72">
        <f t="shared" si="7"/>
        <v>4.2646527777777772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1.3928199999999999</v>
      </c>
      <c r="H73" s="22">
        <v>5.6177900000000003</v>
      </c>
      <c r="I73" s="22">
        <v>-1.46179E-2</v>
      </c>
      <c r="J73" s="22">
        <v>63</v>
      </c>
      <c r="K73" s="22">
        <v>1.39191</v>
      </c>
      <c r="L73">
        <f t="shared" si="0"/>
        <v>18.046790123456791</v>
      </c>
      <c r="M73">
        <f t="shared" si="1"/>
        <v>25.135930219753085</v>
      </c>
      <c r="N73" s="9"/>
      <c r="O73" s="22">
        <v>0.21728500000000001</v>
      </c>
      <c r="P73" s="22">
        <v>9.2557100000000005</v>
      </c>
      <c r="Q73" s="22">
        <v>-1.6067499999999998E-2</v>
      </c>
      <c r="R73" s="22">
        <v>63</v>
      </c>
      <c r="S73" s="22">
        <v>0.21707199999999999</v>
      </c>
      <c r="T73">
        <f t="shared" si="2"/>
        <v>19.836419753086417</v>
      </c>
      <c r="U73">
        <f t="shared" si="3"/>
        <v>4.3101564660493823</v>
      </c>
      <c r="X73" s="9"/>
      <c r="Y73" s="22">
        <v>1.3928199999999999</v>
      </c>
      <c r="Z73" s="22">
        <v>14.58</v>
      </c>
      <c r="AA73" s="22">
        <v>-1.46698E-2</v>
      </c>
      <c r="AB73" s="22">
        <v>63</v>
      </c>
      <c r="AC73" s="22">
        <v>1.3922099999999999</v>
      </c>
      <c r="AD73">
        <f t="shared" si="4"/>
        <v>18.110864197530866</v>
      </c>
      <c r="AE73">
        <f t="shared" si="5"/>
        <v>25.225173871604941</v>
      </c>
      <c r="AF73" s="9"/>
      <c r="AG73" s="22">
        <v>0.21728500000000001</v>
      </c>
      <c r="AH73" s="22">
        <v>18.2179</v>
      </c>
      <c r="AI73" s="22">
        <v>-1.62659E-2</v>
      </c>
      <c r="AJ73" s="22">
        <v>63</v>
      </c>
      <c r="AK73" s="22">
        <v>0.21679699999999999</v>
      </c>
      <c r="AL73">
        <f t="shared" si="6"/>
        <v>20.081358024691358</v>
      </c>
      <c r="AM73">
        <f t="shared" si="7"/>
        <v>4.3633778783950623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1.3877900000000001</v>
      </c>
      <c r="H74" s="22">
        <v>5.6278600000000001</v>
      </c>
      <c r="I74" s="22">
        <v>-1.4633200000000001E-2</v>
      </c>
      <c r="J74" s="22">
        <v>64</v>
      </c>
      <c r="K74" s="22">
        <v>1.38733</v>
      </c>
      <c r="L74">
        <f t="shared" si="0"/>
        <v>18.065679012345679</v>
      </c>
      <c r="M74">
        <f t="shared" si="1"/>
        <v>25.071368676543212</v>
      </c>
      <c r="N74" s="9"/>
      <c r="O74" s="22">
        <v>0.22232099999999999</v>
      </c>
      <c r="P74" s="22">
        <v>9.2657799999999995</v>
      </c>
      <c r="Q74" s="22">
        <v>-1.6067499999999998E-2</v>
      </c>
      <c r="R74" s="22">
        <v>64</v>
      </c>
      <c r="S74" s="22">
        <v>0.221863</v>
      </c>
      <c r="T74">
        <f t="shared" si="2"/>
        <v>19.836419753086417</v>
      </c>
      <c r="U74">
        <f t="shared" si="3"/>
        <v>4.4100526759259253</v>
      </c>
      <c r="X74" s="9"/>
      <c r="Y74" s="22">
        <v>1.3877900000000001</v>
      </c>
      <c r="Z74" s="22">
        <v>14.5901</v>
      </c>
      <c r="AA74" s="22">
        <v>-1.46759E-2</v>
      </c>
      <c r="AB74" s="22">
        <v>64</v>
      </c>
      <c r="AC74" s="22">
        <v>1.38672</v>
      </c>
      <c r="AD74">
        <f t="shared" si="4"/>
        <v>18.118395061728396</v>
      </c>
      <c r="AE74">
        <f t="shared" si="5"/>
        <v>25.144527482716054</v>
      </c>
      <c r="AF74" s="9"/>
      <c r="AG74" s="22">
        <v>0.22232099999999999</v>
      </c>
      <c r="AH74" s="22">
        <v>18.228000000000002</v>
      </c>
      <c r="AI74" s="22">
        <v>-1.6259800000000001E-2</v>
      </c>
      <c r="AJ74" s="22">
        <v>64</v>
      </c>
      <c r="AK74" s="22">
        <v>0.22170999999999999</v>
      </c>
      <c r="AL74">
        <f t="shared" si="6"/>
        <v>20.073827160493828</v>
      </c>
      <c r="AM74">
        <f t="shared" si="7"/>
        <v>4.4628333281481485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1.3827499999999999</v>
      </c>
      <c r="H75" s="22">
        <v>5.6379299999999999</v>
      </c>
      <c r="I75" s="22">
        <v>-1.46362E-2</v>
      </c>
      <c r="J75" s="22">
        <v>65</v>
      </c>
      <c r="K75" s="22">
        <v>1.38184</v>
      </c>
      <c r="L75">
        <f t="shared" si="0"/>
        <v>18.069382716049383</v>
      </c>
      <c r="M75">
        <f t="shared" si="1"/>
        <v>24.985438950617283</v>
      </c>
      <c r="N75" s="9"/>
      <c r="O75" s="22">
        <v>0.227356</v>
      </c>
      <c r="P75" s="22">
        <v>9.2758500000000002</v>
      </c>
      <c r="Q75" s="22">
        <v>-1.6064499999999999E-2</v>
      </c>
      <c r="R75" s="22">
        <v>65</v>
      </c>
      <c r="S75" s="22">
        <v>0.22683700000000001</v>
      </c>
      <c r="T75">
        <f t="shared" si="2"/>
        <v>19.832716049382714</v>
      </c>
      <c r="U75">
        <f t="shared" si="3"/>
        <v>4.509086990123456</v>
      </c>
      <c r="X75" s="9"/>
      <c r="Y75" s="22">
        <v>1.3827499999999999</v>
      </c>
      <c r="Z75" s="22">
        <v>14.600099999999999</v>
      </c>
      <c r="AA75" s="22">
        <v>-1.4682000000000001E-2</v>
      </c>
      <c r="AB75" s="22">
        <v>65</v>
      </c>
      <c r="AC75" s="22">
        <v>1.3821399999999999</v>
      </c>
      <c r="AD75">
        <f t="shared" si="4"/>
        <v>18.125925925925923</v>
      </c>
      <c r="AE75">
        <f t="shared" si="5"/>
        <v>25.06362407407407</v>
      </c>
      <c r="AF75" s="9"/>
      <c r="AG75" s="22">
        <v>0.227356</v>
      </c>
      <c r="AH75" s="22">
        <v>18.238099999999999</v>
      </c>
      <c r="AI75" s="22">
        <v>-1.6244499999999999E-2</v>
      </c>
      <c r="AJ75" s="22">
        <v>65</v>
      </c>
      <c r="AK75" s="22">
        <v>0.226715</v>
      </c>
      <c r="AL75">
        <f t="shared" si="6"/>
        <v>20.054938271604936</v>
      </c>
      <c r="AM75">
        <f t="shared" si="7"/>
        <v>4.5596105456790115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1.3777200000000001</v>
      </c>
      <c r="H76" s="22">
        <v>5.6480100000000002</v>
      </c>
      <c r="I76" s="22">
        <v>-1.46301E-2</v>
      </c>
      <c r="J76" s="22">
        <v>66</v>
      </c>
      <c r="K76" s="22">
        <v>1.3772599999999999</v>
      </c>
      <c r="L76">
        <f t="shared" ref="L76:L139" si="8">-I76/$F$2*1000</f>
        <v>18.061851851851848</v>
      </c>
      <c r="M76">
        <f t="shared" ref="M76:M139" si="9">L76*G76</f>
        <v>24.884174533333329</v>
      </c>
      <c r="N76" s="9"/>
      <c r="O76" s="22">
        <v>0.23239099999999999</v>
      </c>
      <c r="P76" s="22">
        <v>9.2859200000000008</v>
      </c>
      <c r="Q76" s="22">
        <v>-1.6055300000000002E-2</v>
      </c>
      <c r="R76" s="22">
        <v>66</v>
      </c>
      <c r="S76" s="22">
        <v>0.23199500000000001</v>
      </c>
      <c r="T76">
        <f t="shared" ref="T76:T139" si="10">-Q76/$F$2*1000</f>
        <v>19.821358024691357</v>
      </c>
      <c r="U76">
        <f t="shared" ref="U76:U139" si="11">T76*O76</f>
        <v>4.6063052127160491</v>
      </c>
      <c r="X76" s="9"/>
      <c r="Y76" s="22">
        <v>1.3777200000000001</v>
      </c>
      <c r="Z76" s="22">
        <v>14.610200000000001</v>
      </c>
      <c r="AA76" s="22">
        <v>-1.46973E-2</v>
      </c>
      <c r="AB76" s="22">
        <v>66</v>
      </c>
      <c r="AC76" s="22">
        <v>1.3766499999999999</v>
      </c>
      <c r="AD76">
        <f t="shared" ref="AD76:AD139" si="12">-AA76/$F$2*1000</f>
        <v>18.144814814814815</v>
      </c>
      <c r="AE76">
        <f t="shared" ref="AE76:AE139" si="13">AD76*Y76</f>
        <v>24.998474266666669</v>
      </c>
      <c r="AF76" s="9"/>
      <c r="AG76" s="22">
        <v>0.23239099999999999</v>
      </c>
      <c r="AH76" s="22">
        <v>18.248100000000001</v>
      </c>
      <c r="AI76" s="22">
        <v>-1.62384E-2</v>
      </c>
      <c r="AJ76" s="22">
        <v>66</v>
      </c>
      <c r="AK76" s="22">
        <v>0.231659</v>
      </c>
      <c r="AL76">
        <f t="shared" ref="AL76:AL139" si="14">-AI76/$F$2*1000</f>
        <v>20.047407407407405</v>
      </c>
      <c r="AM76">
        <f t="shared" ref="AM76:AM139" si="15">AL76*AG76</f>
        <v>4.6588370548148141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1.3726799999999999</v>
      </c>
      <c r="H77" s="22">
        <v>5.65808</v>
      </c>
      <c r="I77" s="22">
        <v>-1.4645399999999999E-2</v>
      </c>
      <c r="J77" s="22">
        <v>67</v>
      </c>
      <c r="K77" s="22">
        <v>1.3720699999999999</v>
      </c>
      <c r="L77">
        <f t="shared" si="8"/>
        <v>18.080740740740737</v>
      </c>
      <c r="M77">
        <f t="shared" si="9"/>
        <v>24.819071199999993</v>
      </c>
      <c r="N77" s="9"/>
      <c r="O77" s="22">
        <v>0.237427</v>
      </c>
      <c r="P77" s="22">
        <v>9.2959899999999998</v>
      </c>
      <c r="Q77" s="22">
        <v>-1.60492E-2</v>
      </c>
      <c r="R77" s="22">
        <v>67</v>
      </c>
      <c r="S77" s="22">
        <v>0.236877</v>
      </c>
      <c r="T77">
        <f t="shared" si="10"/>
        <v>19.813827160493826</v>
      </c>
      <c r="U77">
        <f t="shared" si="11"/>
        <v>4.704337541234568</v>
      </c>
      <c r="X77" s="9"/>
      <c r="Y77" s="22">
        <v>1.3726799999999999</v>
      </c>
      <c r="Z77" s="22">
        <v>14.6203</v>
      </c>
      <c r="AA77" s="22">
        <v>-1.47095E-2</v>
      </c>
      <c r="AB77" s="22">
        <v>67</v>
      </c>
      <c r="AC77" s="22">
        <v>1.3717699999999999</v>
      </c>
      <c r="AD77">
        <f t="shared" si="12"/>
        <v>18.159876543209876</v>
      </c>
      <c r="AE77">
        <f t="shared" si="13"/>
        <v>24.927699333333329</v>
      </c>
      <c r="AF77" s="9"/>
      <c r="AG77" s="22">
        <v>0.237427</v>
      </c>
      <c r="AH77" s="22">
        <v>18.258199999999999</v>
      </c>
      <c r="AI77" s="22">
        <v>-1.6232300000000002E-2</v>
      </c>
      <c r="AJ77" s="22">
        <v>67</v>
      </c>
      <c r="AK77" s="22">
        <v>0.23706099999999999</v>
      </c>
      <c r="AL77">
        <f t="shared" si="14"/>
        <v>20.039876543209878</v>
      </c>
      <c r="AM77">
        <f t="shared" si="15"/>
        <v>4.7580077680246919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1.36765</v>
      </c>
      <c r="H78" s="22">
        <v>5.6681499999999998</v>
      </c>
      <c r="I78" s="22">
        <v>-1.46759E-2</v>
      </c>
      <c r="J78" s="22">
        <v>68</v>
      </c>
      <c r="K78" s="22">
        <v>1.3671899999999999</v>
      </c>
      <c r="L78">
        <f t="shared" si="8"/>
        <v>18.118395061728396</v>
      </c>
      <c r="M78">
        <f t="shared" si="9"/>
        <v>24.779623006172841</v>
      </c>
      <c r="N78" s="9"/>
      <c r="O78" s="22">
        <v>0.24246200000000001</v>
      </c>
      <c r="P78" s="22">
        <v>9.3060600000000004</v>
      </c>
      <c r="Q78" s="22">
        <v>-1.6052199999999999E-2</v>
      </c>
      <c r="R78" s="22">
        <v>68</v>
      </c>
      <c r="S78" s="22">
        <v>0.24185200000000001</v>
      </c>
      <c r="T78">
        <f t="shared" si="10"/>
        <v>19.817530864197529</v>
      </c>
      <c r="U78">
        <f t="shared" si="11"/>
        <v>4.8049981683950618</v>
      </c>
      <c r="X78" s="9"/>
      <c r="Y78" s="22">
        <v>1.36765</v>
      </c>
      <c r="Z78" s="22">
        <v>14.6304</v>
      </c>
      <c r="AA78" s="22">
        <v>-1.47186E-2</v>
      </c>
      <c r="AB78" s="22">
        <v>68</v>
      </c>
      <c r="AC78" s="22">
        <v>1.3668800000000001</v>
      </c>
      <c r="AD78">
        <f t="shared" si="12"/>
        <v>18.171111111111109</v>
      </c>
      <c r="AE78">
        <f t="shared" si="13"/>
        <v>24.85172011111111</v>
      </c>
      <c r="AF78" s="9"/>
      <c r="AG78" s="22">
        <v>0.24246200000000001</v>
      </c>
      <c r="AH78" s="22">
        <v>18.2683</v>
      </c>
      <c r="AI78" s="22">
        <v>-1.6223100000000001E-2</v>
      </c>
      <c r="AJ78" s="22">
        <v>68</v>
      </c>
      <c r="AK78" s="22">
        <v>0.24191299999999999</v>
      </c>
      <c r="AL78">
        <f t="shared" si="14"/>
        <v>20.028518518518517</v>
      </c>
      <c r="AM78">
        <f t="shared" si="15"/>
        <v>4.8561546570370373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1.3626100000000001</v>
      </c>
      <c r="H79" s="22">
        <v>5.6782199999999996</v>
      </c>
      <c r="I79" s="22">
        <v>-1.4678999999999999E-2</v>
      </c>
      <c r="J79" s="22">
        <v>69</v>
      </c>
      <c r="K79" s="22">
        <v>1.3623000000000001</v>
      </c>
      <c r="L79">
        <f t="shared" si="8"/>
        <v>18.12222222222222</v>
      </c>
      <c r="M79">
        <f t="shared" si="9"/>
        <v>24.69352122222222</v>
      </c>
      <c r="N79" s="9"/>
      <c r="O79" s="22">
        <v>0.247498</v>
      </c>
      <c r="P79" s="22">
        <v>9.3161299999999994</v>
      </c>
      <c r="Q79" s="22">
        <v>-1.6039999999999999E-2</v>
      </c>
      <c r="R79" s="22">
        <v>69</v>
      </c>
      <c r="S79" s="22">
        <v>0.246918</v>
      </c>
      <c r="T79">
        <f t="shared" si="10"/>
        <v>19.802469135802465</v>
      </c>
      <c r="U79">
        <f t="shared" si="11"/>
        <v>4.9010715061728387</v>
      </c>
      <c r="X79" s="9"/>
      <c r="Y79" s="22">
        <v>1.3626100000000001</v>
      </c>
      <c r="Z79" s="22">
        <v>14.6404</v>
      </c>
      <c r="AA79" s="22">
        <v>-1.4733899999999999E-2</v>
      </c>
      <c r="AB79" s="22">
        <v>69</v>
      </c>
      <c r="AC79" s="22">
        <v>1.3620000000000001</v>
      </c>
      <c r="AD79">
        <f t="shared" si="12"/>
        <v>18.189999999999998</v>
      </c>
      <c r="AE79">
        <f t="shared" si="13"/>
        <v>24.785875899999997</v>
      </c>
      <c r="AF79" s="9"/>
      <c r="AG79" s="22">
        <v>0.247498</v>
      </c>
      <c r="AH79" s="22">
        <v>18.278300000000002</v>
      </c>
      <c r="AI79" s="22">
        <v>-1.6213999999999999E-2</v>
      </c>
      <c r="AJ79" s="22">
        <v>69</v>
      </c>
      <c r="AK79" s="22">
        <v>0.24704000000000001</v>
      </c>
      <c r="AL79">
        <f t="shared" si="14"/>
        <v>20.017283950617283</v>
      </c>
      <c r="AM79">
        <f t="shared" si="15"/>
        <v>4.9542377432098768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1.3575699999999999</v>
      </c>
      <c r="H80" s="22">
        <v>5.6882900000000003</v>
      </c>
      <c r="I80" s="22">
        <v>-1.4694199999999999E-2</v>
      </c>
      <c r="J80" s="22">
        <v>70</v>
      </c>
      <c r="K80" s="22">
        <v>1.3571200000000001</v>
      </c>
      <c r="L80">
        <f t="shared" si="8"/>
        <v>18.140987654320988</v>
      </c>
      <c r="M80">
        <f t="shared" si="9"/>
        <v>24.627660609876543</v>
      </c>
      <c r="N80" s="9"/>
      <c r="O80" s="22">
        <v>0.25253300000000001</v>
      </c>
      <c r="P80" s="22">
        <v>9.3262</v>
      </c>
      <c r="Q80" s="22">
        <v>-1.6030900000000001E-2</v>
      </c>
      <c r="R80" s="22">
        <v>70</v>
      </c>
      <c r="S80" s="22">
        <v>0.252106</v>
      </c>
      <c r="T80">
        <f t="shared" si="10"/>
        <v>19.791234567901235</v>
      </c>
      <c r="U80">
        <f t="shared" si="11"/>
        <v>4.9979398391358023</v>
      </c>
      <c r="X80" s="9"/>
      <c r="Y80" s="22">
        <v>1.3575699999999999</v>
      </c>
      <c r="Z80" s="22">
        <v>14.650499999999999</v>
      </c>
      <c r="AA80" s="22">
        <v>-1.4742999999999999E-2</v>
      </c>
      <c r="AB80" s="22">
        <v>70</v>
      </c>
      <c r="AC80" s="22">
        <v>1.3568100000000001</v>
      </c>
      <c r="AD80">
        <f t="shared" si="12"/>
        <v>18.201234567901235</v>
      </c>
      <c r="AE80">
        <f t="shared" si="13"/>
        <v>24.709450012345677</v>
      </c>
      <c r="AF80" s="9"/>
      <c r="AG80" s="22">
        <v>0.25253300000000001</v>
      </c>
      <c r="AH80" s="22">
        <v>18.288399999999999</v>
      </c>
      <c r="AI80" s="22">
        <v>-1.6201799999999999E-2</v>
      </c>
      <c r="AJ80" s="22">
        <v>70</v>
      </c>
      <c r="AK80" s="22">
        <v>0.25164799999999998</v>
      </c>
      <c r="AL80">
        <f t="shared" si="14"/>
        <v>20.002222222222219</v>
      </c>
      <c r="AM80">
        <f t="shared" si="15"/>
        <v>5.0512211844444437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1.3525400000000001</v>
      </c>
      <c r="H81" s="22">
        <v>5.6983600000000001</v>
      </c>
      <c r="I81" s="22">
        <v>-1.47064E-2</v>
      </c>
      <c r="J81" s="22">
        <v>71</v>
      </c>
      <c r="K81" s="22">
        <v>1.35162</v>
      </c>
      <c r="L81">
        <f t="shared" si="8"/>
        <v>18.156049382716049</v>
      </c>
      <c r="M81">
        <f t="shared" si="9"/>
        <v>24.556783032098764</v>
      </c>
      <c r="N81" s="9"/>
      <c r="O81" s="22">
        <v>0.25756800000000002</v>
      </c>
      <c r="P81" s="22">
        <v>9.3362700000000007</v>
      </c>
      <c r="Q81" s="22">
        <v>-1.60187E-2</v>
      </c>
      <c r="R81" s="22">
        <v>71</v>
      </c>
      <c r="S81" s="22">
        <v>0.25726300000000002</v>
      </c>
      <c r="T81">
        <f t="shared" si="10"/>
        <v>19.77617283950617</v>
      </c>
      <c r="U81">
        <f t="shared" si="11"/>
        <v>5.0937092859259252</v>
      </c>
      <c r="X81" s="9"/>
      <c r="Y81" s="22">
        <v>1.3525400000000001</v>
      </c>
      <c r="Z81" s="22">
        <v>14.660600000000001</v>
      </c>
      <c r="AA81" s="22">
        <v>-1.47522E-2</v>
      </c>
      <c r="AB81" s="22">
        <v>71</v>
      </c>
      <c r="AC81" s="22">
        <v>1.35162</v>
      </c>
      <c r="AD81">
        <f t="shared" si="12"/>
        <v>18.212592592592593</v>
      </c>
      <c r="AE81">
        <f t="shared" si="13"/>
        <v>24.633259985185187</v>
      </c>
      <c r="AF81" s="9"/>
      <c r="AG81" s="22">
        <v>0.25756800000000002</v>
      </c>
      <c r="AH81" s="22">
        <v>18.298500000000001</v>
      </c>
      <c r="AI81" s="22">
        <v>-1.6192600000000001E-2</v>
      </c>
      <c r="AJ81" s="22">
        <v>71</v>
      </c>
      <c r="AK81" s="22">
        <v>0.25711099999999998</v>
      </c>
      <c r="AL81">
        <f t="shared" si="14"/>
        <v>19.990864197530865</v>
      </c>
      <c r="AM81">
        <f t="shared" si="15"/>
        <v>5.1490069096296303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1.3474999999999999</v>
      </c>
      <c r="H82" s="22">
        <v>5.7084299999999999</v>
      </c>
      <c r="I82" s="22">
        <v>-1.4721700000000001E-2</v>
      </c>
      <c r="J82" s="22">
        <v>72</v>
      </c>
      <c r="K82" s="22">
        <v>1.3464400000000001</v>
      </c>
      <c r="L82">
        <f t="shared" si="8"/>
        <v>18.174938271604937</v>
      </c>
      <c r="M82">
        <f t="shared" si="9"/>
        <v>24.490729320987651</v>
      </c>
      <c r="N82" s="9"/>
      <c r="O82" s="22">
        <v>0.262604</v>
      </c>
      <c r="P82" s="22">
        <v>9.3463399999999996</v>
      </c>
      <c r="Q82" s="22">
        <v>-1.6015600000000001E-2</v>
      </c>
      <c r="R82" s="22">
        <v>72</v>
      </c>
      <c r="S82" s="22">
        <v>0.26217699999999999</v>
      </c>
      <c r="T82">
        <f t="shared" si="10"/>
        <v>19.772345679012346</v>
      </c>
      <c r="U82">
        <f t="shared" si="11"/>
        <v>5.192297064691358</v>
      </c>
      <c r="X82" s="9"/>
      <c r="Y82" s="22">
        <v>1.3474999999999999</v>
      </c>
      <c r="Z82" s="22">
        <v>14.6706</v>
      </c>
      <c r="AA82" s="22">
        <v>-1.47644E-2</v>
      </c>
      <c r="AB82" s="22">
        <v>72</v>
      </c>
      <c r="AC82" s="22">
        <v>1.3464400000000001</v>
      </c>
      <c r="AD82">
        <f t="shared" si="12"/>
        <v>18.227654320987654</v>
      </c>
      <c r="AE82">
        <f t="shared" si="13"/>
        <v>24.561764197530863</v>
      </c>
      <c r="AF82" s="9"/>
      <c r="AG82" s="22">
        <v>0.262604</v>
      </c>
      <c r="AH82" s="22">
        <v>18.308599999999998</v>
      </c>
      <c r="AI82" s="22">
        <v>-1.6192600000000001E-2</v>
      </c>
      <c r="AJ82" s="22">
        <v>72</v>
      </c>
      <c r="AK82" s="22">
        <v>0.26235999999999998</v>
      </c>
      <c r="AL82">
        <f t="shared" si="14"/>
        <v>19.990864197530865</v>
      </c>
      <c r="AM82">
        <f t="shared" si="15"/>
        <v>5.2496809017283956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1.3424700000000001</v>
      </c>
      <c r="H83" s="22">
        <v>5.7184999999999997</v>
      </c>
      <c r="I83" s="22">
        <v>-1.4715600000000001E-2</v>
      </c>
      <c r="J83" s="22">
        <v>73</v>
      </c>
      <c r="K83" s="22">
        <v>1.3418600000000001</v>
      </c>
      <c r="L83">
        <f t="shared" si="8"/>
        <v>18.167407407407406</v>
      </c>
      <c r="M83">
        <f t="shared" si="9"/>
        <v>24.389199422222223</v>
      </c>
      <c r="N83" s="9"/>
      <c r="O83" s="22">
        <v>0.26763900000000002</v>
      </c>
      <c r="P83" s="22">
        <v>9.35642</v>
      </c>
      <c r="Q83" s="22">
        <v>-1.6012599999999998E-2</v>
      </c>
      <c r="R83" s="22">
        <v>73</v>
      </c>
      <c r="S83" s="22">
        <v>0.26712000000000002</v>
      </c>
      <c r="T83">
        <f t="shared" si="10"/>
        <v>19.76864197530864</v>
      </c>
      <c r="U83">
        <f t="shared" si="11"/>
        <v>5.290859569629629</v>
      </c>
      <c r="X83" s="9"/>
      <c r="Y83" s="22">
        <v>1.3424700000000001</v>
      </c>
      <c r="Z83" s="22">
        <v>14.6807</v>
      </c>
      <c r="AA83" s="22">
        <v>-1.47644E-2</v>
      </c>
      <c r="AB83" s="22">
        <v>73</v>
      </c>
      <c r="AC83" s="22">
        <v>1.34155</v>
      </c>
      <c r="AD83">
        <f t="shared" si="12"/>
        <v>18.227654320987654</v>
      </c>
      <c r="AE83">
        <f t="shared" si="13"/>
        <v>24.470079096296296</v>
      </c>
      <c r="AF83" s="9"/>
      <c r="AG83" s="22">
        <v>0.26763900000000002</v>
      </c>
      <c r="AH83" s="22">
        <v>18.3186</v>
      </c>
      <c r="AI83" s="22">
        <v>-1.61835E-2</v>
      </c>
      <c r="AJ83" s="22">
        <v>73</v>
      </c>
      <c r="AK83" s="22">
        <v>0.26712000000000002</v>
      </c>
      <c r="AL83">
        <f t="shared" si="14"/>
        <v>19.979629629629628</v>
      </c>
      <c r="AM83">
        <f t="shared" si="15"/>
        <v>5.3473280944444443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1.3374299999999999</v>
      </c>
      <c r="H84" s="22">
        <v>5.7285700000000004</v>
      </c>
      <c r="I84" s="22">
        <v>-1.4736900000000001E-2</v>
      </c>
      <c r="J84" s="22">
        <v>74</v>
      </c>
      <c r="K84" s="22">
        <v>1.33667</v>
      </c>
      <c r="L84">
        <f t="shared" si="8"/>
        <v>18.193703703703704</v>
      </c>
      <c r="M84">
        <f t="shared" si="9"/>
        <v>24.332805144444443</v>
      </c>
      <c r="N84" s="9"/>
      <c r="O84" s="22">
        <v>0.272675</v>
      </c>
      <c r="P84" s="22">
        <v>9.3664900000000006</v>
      </c>
      <c r="Q84" s="22">
        <v>-1.60065E-2</v>
      </c>
      <c r="R84" s="22">
        <v>74</v>
      </c>
      <c r="S84" s="22">
        <v>0.27221699999999999</v>
      </c>
      <c r="T84">
        <f t="shared" si="10"/>
        <v>19.761111111111113</v>
      </c>
      <c r="U84">
        <f t="shared" si="11"/>
        <v>5.3883609722222223</v>
      </c>
      <c r="X84" s="9"/>
      <c r="Y84" s="22">
        <v>1.3374299999999999</v>
      </c>
      <c r="Z84" s="22">
        <v>14.690799999999999</v>
      </c>
      <c r="AA84" s="22">
        <v>-1.4770500000000001E-2</v>
      </c>
      <c r="AB84" s="22">
        <v>74</v>
      </c>
      <c r="AC84" s="22">
        <v>1.33667</v>
      </c>
      <c r="AD84">
        <f t="shared" si="12"/>
        <v>18.235185185185184</v>
      </c>
      <c r="AE84">
        <f t="shared" si="13"/>
        <v>24.388283722222219</v>
      </c>
      <c r="AF84" s="9"/>
      <c r="AG84" s="22">
        <v>0.272675</v>
      </c>
      <c r="AH84" s="22">
        <v>18.328700000000001</v>
      </c>
      <c r="AI84" s="22">
        <v>-1.61835E-2</v>
      </c>
      <c r="AJ84" s="22">
        <v>74</v>
      </c>
      <c r="AK84" s="22">
        <v>0.27212500000000001</v>
      </c>
      <c r="AL84">
        <f t="shared" si="14"/>
        <v>19.979629629629628</v>
      </c>
      <c r="AM84">
        <f t="shared" si="15"/>
        <v>5.4479455092592586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1.3324</v>
      </c>
      <c r="H85" s="22">
        <v>5.7386400000000002</v>
      </c>
      <c r="I85" s="22">
        <v>-1.47308E-2</v>
      </c>
      <c r="J85" s="22">
        <v>75</v>
      </c>
      <c r="K85" s="22">
        <v>1.33148</v>
      </c>
      <c r="L85">
        <f t="shared" si="8"/>
        <v>18.186172839506174</v>
      </c>
      <c r="M85">
        <f t="shared" si="9"/>
        <v>24.231256691358027</v>
      </c>
      <c r="N85" s="9"/>
      <c r="O85" s="22">
        <v>0.27771000000000001</v>
      </c>
      <c r="P85" s="22">
        <v>9.3765599999999996</v>
      </c>
      <c r="Q85" s="22">
        <v>-1.6000400000000001E-2</v>
      </c>
      <c r="R85" s="22">
        <v>75</v>
      </c>
      <c r="S85" s="22">
        <v>0.27731299999999998</v>
      </c>
      <c r="T85">
        <f t="shared" si="10"/>
        <v>19.753580246913579</v>
      </c>
      <c r="U85">
        <f t="shared" si="11"/>
        <v>5.4857667703703701</v>
      </c>
      <c r="X85" s="9"/>
      <c r="Y85" s="22">
        <v>1.3324</v>
      </c>
      <c r="Z85" s="22">
        <v>14.700900000000001</v>
      </c>
      <c r="AA85" s="22">
        <v>-1.47797E-2</v>
      </c>
      <c r="AB85" s="22">
        <v>75</v>
      </c>
      <c r="AC85" s="22">
        <v>1.33118</v>
      </c>
      <c r="AD85">
        <f t="shared" si="12"/>
        <v>18.246543209876542</v>
      </c>
      <c r="AE85">
        <f t="shared" si="13"/>
        <v>24.311694172839506</v>
      </c>
      <c r="AF85" s="9"/>
      <c r="AG85" s="22">
        <v>0.27771000000000001</v>
      </c>
      <c r="AH85" s="22">
        <v>18.338799999999999</v>
      </c>
      <c r="AI85" s="22">
        <v>-1.6177400000000002E-2</v>
      </c>
      <c r="AJ85" s="22">
        <v>75</v>
      </c>
      <c r="AK85" s="22">
        <v>0.27712999999999999</v>
      </c>
      <c r="AL85">
        <f t="shared" si="14"/>
        <v>19.972098765432101</v>
      </c>
      <c r="AM85">
        <f t="shared" si="15"/>
        <v>5.5464515481481493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1.3273600000000001</v>
      </c>
      <c r="H86" s="22">
        <v>5.7487199999999996</v>
      </c>
      <c r="I86" s="22">
        <v>-1.4742999999999999E-2</v>
      </c>
      <c r="J86" s="22">
        <v>76</v>
      </c>
      <c r="K86" s="22">
        <v>1.32599</v>
      </c>
      <c r="L86">
        <f t="shared" si="8"/>
        <v>18.201234567901235</v>
      </c>
      <c r="M86">
        <f t="shared" si="9"/>
        <v>24.159590716049387</v>
      </c>
      <c r="N86" s="9"/>
      <c r="O86" s="22">
        <v>0.28274500000000002</v>
      </c>
      <c r="P86" s="22">
        <v>9.3866300000000003</v>
      </c>
      <c r="Q86" s="22">
        <v>-1.5997299999999999E-2</v>
      </c>
      <c r="R86" s="22">
        <v>76</v>
      </c>
      <c r="S86" s="22">
        <v>0.28240999999999999</v>
      </c>
      <c r="T86">
        <f t="shared" si="10"/>
        <v>19.749753086419751</v>
      </c>
      <c r="U86">
        <f t="shared" si="11"/>
        <v>5.5841439364197534</v>
      </c>
      <c r="X86" s="9"/>
      <c r="Y86" s="22">
        <v>1.3273600000000001</v>
      </c>
      <c r="Z86" s="22">
        <v>14.710900000000001</v>
      </c>
      <c r="AA86" s="22">
        <v>-1.47949E-2</v>
      </c>
      <c r="AB86" s="22">
        <v>76</v>
      </c>
      <c r="AC86" s="22">
        <v>1.32629</v>
      </c>
      <c r="AD86">
        <f t="shared" si="12"/>
        <v>18.265308641975306</v>
      </c>
      <c r="AE86">
        <f t="shared" si="13"/>
        <v>24.244640079012346</v>
      </c>
      <c r="AF86" s="9"/>
      <c r="AG86" s="22">
        <v>0.28274500000000002</v>
      </c>
      <c r="AH86" s="22">
        <v>18.348800000000001</v>
      </c>
      <c r="AI86" s="22">
        <v>-1.61713E-2</v>
      </c>
      <c r="AJ86" s="22">
        <v>76</v>
      </c>
      <c r="AK86" s="22">
        <v>0.28201300000000001</v>
      </c>
      <c r="AL86">
        <f t="shared" si="14"/>
        <v>19.964567901234567</v>
      </c>
      <c r="AM86">
        <f t="shared" si="15"/>
        <v>5.6448817512345677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1.32233</v>
      </c>
      <c r="H87" s="22">
        <v>5.7587900000000003</v>
      </c>
      <c r="I87" s="22">
        <v>-1.4749099999999999E-2</v>
      </c>
      <c r="J87" s="22">
        <v>77</v>
      </c>
      <c r="K87" s="22">
        <v>1.32141</v>
      </c>
      <c r="L87">
        <f t="shared" si="8"/>
        <v>18.208765432098765</v>
      </c>
      <c r="M87">
        <f t="shared" si="9"/>
        <v>24.077996793827161</v>
      </c>
      <c r="N87" s="9"/>
      <c r="O87" s="22">
        <v>0.28778100000000001</v>
      </c>
      <c r="P87" s="22">
        <v>9.3966999999999992</v>
      </c>
      <c r="Q87" s="22">
        <v>-1.5991200000000001E-2</v>
      </c>
      <c r="R87" s="22">
        <v>77</v>
      </c>
      <c r="S87" s="22">
        <v>0.28726200000000002</v>
      </c>
      <c r="T87">
        <f t="shared" si="10"/>
        <v>19.742222222222221</v>
      </c>
      <c r="U87">
        <f t="shared" si="11"/>
        <v>5.6814364533333332</v>
      </c>
      <c r="X87" s="9"/>
      <c r="Y87" s="22">
        <v>1.32233</v>
      </c>
      <c r="Z87" s="22">
        <v>14.721</v>
      </c>
      <c r="AA87" s="22">
        <v>-1.4801E-2</v>
      </c>
      <c r="AB87" s="22">
        <v>77</v>
      </c>
      <c r="AC87" s="22">
        <v>1.32141</v>
      </c>
      <c r="AD87">
        <f t="shared" si="12"/>
        <v>18.27283950617284</v>
      </c>
      <c r="AE87">
        <f t="shared" si="13"/>
        <v>24.162723864197531</v>
      </c>
      <c r="AF87" s="9"/>
      <c r="AG87" s="22">
        <v>0.28778100000000001</v>
      </c>
      <c r="AH87" s="22">
        <v>18.358899999999998</v>
      </c>
      <c r="AI87" s="22">
        <v>-1.6168200000000001E-2</v>
      </c>
      <c r="AJ87" s="22">
        <v>77</v>
      </c>
      <c r="AK87" s="22">
        <v>0.28726200000000002</v>
      </c>
      <c r="AL87">
        <f t="shared" si="14"/>
        <v>19.960740740740739</v>
      </c>
      <c r="AM87">
        <f t="shared" si="15"/>
        <v>5.7443219311111111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1.3172900000000001</v>
      </c>
      <c r="H88" s="22">
        <v>5.7688600000000001</v>
      </c>
      <c r="I88" s="22">
        <v>-1.47461E-2</v>
      </c>
      <c r="J88" s="22">
        <v>78</v>
      </c>
      <c r="K88" s="22">
        <v>1.31592</v>
      </c>
      <c r="L88">
        <f t="shared" si="8"/>
        <v>18.205061728395062</v>
      </c>
      <c r="M88">
        <f t="shared" si="9"/>
        <v>23.981345764197531</v>
      </c>
      <c r="N88" s="9"/>
      <c r="O88" s="22">
        <v>0.29281600000000002</v>
      </c>
      <c r="P88" s="22">
        <v>9.4067699999999999</v>
      </c>
      <c r="Q88" s="22">
        <v>-1.5982099999999999E-2</v>
      </c>
      <c r="R88" s="22">
        <v>78</v>
      </c>
      <c r="S88" s="22">
        <v>0.292267</v>
      </c>
      <c r="T88">
        <f t="shared" si="10"/>
        <v>19.730987654320984</v>
      </c>
      <c r="U88">
        <f t="shared" si="11"/>
        <v>5.7775488809876538</v>
      </c>
      <c r="X88" s="9"/>
      <c r="Y88" s="22">
        <v>1.3172900000000001</v>
      </c>
      <c r="Z88" s="22">
        <v>14.7311</v>
      </c>
      <c r="AA88" s="22">
        <v>-1.4810200000000001E-2</v>
      </c>
      <c r="AB88" s="22">
        <v>78</v>
      </c>
      <c r="AC88" s="22">
        <v>1.3162199999999999</v>
      </c>
      <c r="AD88">
        <f t="shared" si="12"/>
        <v>18.284197530864198</v>
      </c>
      <c r="AE88">
        <f t="shared" si="13"/>
        <v>24.085590565432099</v>
      </c>
      <c r="AF88" s="9"/>
      <c r="AG88" s="22">
        <v>0.29281600000000002</v>
      </c>
      <c r="AH88" s="22">
        <v>18.369</v>
      </c>
      <c r="AI88" s="22">
        <v>-1.6156E-2</v>
      </c>
      <c r="AJ88" s="22">
        <v>78</v>
      </c>
      <c r="AK88" s="22">
        <v>0.292267</v>
      </c>
      <c r="AL88">
        <f t="shared" si="14"/>
        <v>19.945679012345678</v>
      </c>
      <c r="AM88">
        <f t="shared" si="15"/>
        <v>5.8404139456790123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1.31226</v>
      </c>
      <c r="H89" s="22">
        <v>5.7789299999999999</v>
      </c>
      <c r="I89" s="22">
        <v>-1.47583E-2</v>
      </c>
      <c r="J89" s="22">
        <v>79</v>
      </c>
      <c r="K89" s="22">
        <v>1.31165</v>
      </c>
      <c r="L89">
        <f t="shared" si="8"/>
        <v>18.22012345679012</v>
      </c>
      <c r="M89">
        <f t="shared" si="9"/>
        <v>23.909539207407402</v>
      </c>
      <c r="N89" s="9"/>
      <c r="O89" s="22">
        <v>0.29785200000000001</v>
      </c>
      <c r="P89" s="22">
        <v>9.4168400000000005</v>
      </c>
      <c r="Q89" s="22">
        <v>-1.5972900000000002E-2</v>
      </c>
      <c r="R89" s="22">
        <v>79</v>
      </c>
      <c r="S89" s="22">
        <v>0.29727199999999998</v>
      </c>
      <c r="T89">
        <f t="shared" si="10"/>
        <v>19.719629629629633</v>
      </c>
      <c r="U89">
        <f t="shared" si="11"/>
        <v>5.8735311244444457</v>
      </c>
      <c r="X89" s="9"/>
      <c r="Y89" s="22">
        <v>1.31226</v>
      </c>
      <c r="Z89" s="22">
        <v>14.741099999999999</v>
      </c>
      <c r="AA89" s="22">
        <v>-1.4825400000000001E-2</v>
      </c>
      <c r="AB89" s="22">
        <v>79</v>
      </c>
      <c r="AC89" s="22">
        <v>1.31134</v>
      </c>
      <c r="AD89">
        <f t="shared" si="12"/>
        <v>18.302962962962962</v>
      </c>
      <c r="AE89">
        <f t="shared" si="13"/>
        <v>24.018246177777776</v>
      </c>
      <c r="AF89" s="9"/>
      <c r="AG89" s="22">
        <v>0.29785200000000001</v>
      </c>
      <c r="AH89" s="22">
        <v>18.379100000000001</v>
      </c>
      <c r="AI89" s="22">
        <v>-1.6156E-2</v>
      </c>
      <c r="AJ89" s="22">
        <v>79</v>
      </c>
      <c r="AK89" s="22">
        <v>0.29727199999999998</v>
      </c>
      <c r="AL89">
        <f t="shared" si="14"/>
        <v>19.945679012345678</v>
      </c>
      <c r="AM89">
        <f t="shared" si="15"/>
        <v>5.9408603851851849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1.30722</v>
      </c>
      <c r="H90" s="22">
        <v>5.7889999999999997</v>
      </c>
      <c r="I90" s="22">
        <v>-1.4770500000000001E-2</v>
      </c>
      <c r="J90" s="22">
        <v>80</v>
      </c>
      <c r="K90" s="22">
        <v>1.30646</v>
      </c>
      <c r="L90">
        <f t="shared" si="8"/>
        <v>18.235185185185184</v>
      </c>
      <c r="M90">
        <f t="shared" si="9"/>
        <v>23.837398777777778</v>
      </c>
      <c r="N90" s="9"/>
      <c r="O90" s="22">
        <v>0.30288700000000002</v>
      </c>
      <c r="P90" s="22">
        <v>9.4269099999999995</v>
      </c>
      <c r="Q90" s="22">
        <v>-1.5969799999999999E-2</v>
      </c>
      <c r="R90" s="22">
        <v>80</v>
      </c>
      <c r="S90" s="22">
        <v>0.30230699999999999</v>
      </c>
      <c r="T90">
        <f t="shared" si="10"/>
        <v>19.715802469135802</v>
      </c>
      <c r="U90">
        <f t="shared" si="11"/>
        <v>5.9716602624691362</v>
      </c>
      <c r="X90" s="9"/>
      <c r="Y90" s="22">
        <v>1.30722</v>
      </c>
      <c r="Z90" s="22">
        <v>14.751200000000001</v>
      </c>
      <c r="AA90" s="22">
        <v>-1.48285E-2</v>
      </c>
      <c r="AB90" s="22">
        <v>80</v>
      </c>
      <c r="AC90" s="22">
        <v>1.30646</v>
      </c>
      <c r="AD90">
        <f t="shared" si="12"/>
        <v>18.306790123456789</v>
      </c>
      <c r="AE90">
        <f t="shared" si="13"/>
        <v>23.931002185185186</v>
      </c>
      <c r="AF90" s="9"/>
      <c r="AG90" s="22">
        <v>0.30288700000000002</v>
      </c>
      <c r="AH90" s="22">
        <v>18.389099999999999</v>
      </c>
      <c r="AI90" s="22">
        <v>-1.6149899999999998E-2</v>
      </c>
      <c r="AJ90" s="22">
        <v>80</v>
      </c>
      <c r="AK90" s="22">
        <v>0.30236800000000003</v>
      </c>
      <c r="AL90">
        <f t="shared" si="14"/>
        <v>19.938148148148144</v>
      </c>
      <c r="AM90">
        <f t="shared" si="15"/>
        <v>6.0390058781481475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1.30219</v>
      </c>
      <c r="H91" s="22">
        <v>5.7990700000000004</v>
      </c>
      <c r="I91" s="22">
        <v>-1.47736E-2</v>
      </c>
      <c r="J91" s="22">
        <v>81</v>
      </c>
      <c r="K91" s="22">
        <v>1.3015699999999999</v>
      </c>
      <c r="L91">
        <f t="shared" si="8"/>
        <v>18.239012345679011</v>
      </c>
      <c r="M91">
        <f t="shared" si="9"/>
        <v>23.75065948641975</v>
      </c>
      <c r="N91" s="9"/>
      <c r="O91" s="22">
        <v>0.30792199999999997</v>
      </c>
      <c r="P91" s="22">
        <v>9.4369800000000001</v>
      </c>
      <c r="Q91" s="22">
        <v>-1.59668E-2</v>
      </c>
      <c r="R91" s="22">
        <v>81</v>
      </c>
      <c r="S91" s="22">
        <v>0.30752600000000002</v>
      </c>
      <c r="T91">
        <f t="shared" si="10"/>
        <v>19.712098765432096</v>
      </c>
      <c r="U91">
        <f t="shared" si="11"/>
        <v>6.0697888760493814</v>
      </c>
      <c r="X91" s="9"/>
      <c r="Y91" s="22">
        <v>1.30219</v>
      </c>
      <c r="Z91" s="22">
        <v>14.7613</v>
      </c>
      <c r="AA91" s="22">
        <v>-1.4837599999999999E-2</v>
      </c>
      <c r="AB91" s="22">
        <v>81</v>
      </c>
      <c r="AC91" s="22">
        <v>1.3015699999999999</v>
      </c>
      <c r="AD91">
        <f t="shared" si="12"/>
        <v>18.318024691358023</v>
      </c>
      <c r="AE91">
        <f t="shared" si="13"/>
        <v>23.853548572839504</v>
      </c>
      <c r="AF91" s="9"/>
      <c r="AG91" s="22">
        <v>0.30792199999999997</v>
      </c>
      <c r="AH91" s="22">
        <v>18.3992</v>
      </c>
      <c r="AI91" s="22">
        <v>-1.61438E-2</v>
      </c>
      <c r="AJ91" s="22">
        <v>81</v>
      </c>
      <c r="AK91" s="22">
        <v>0.30734299999999998</v>
      </c>
      <c r="AL91">
        <f t="shared" si="14"/>
        <v>19.930617283950614</v>
      </c>
      <c r="AM91">
        <f t="shared" si="15"/>
        <v>6.1370755353086404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1.29715</v>
      </c>
      <c r="H92" s="22">
        <v>5.8091400000000002</v>
      </c>
      <c r="I92" s="22">
        <v>-1.47888E-2</v>
      </c>
      <c r="J92" s="22">
        <v>82</v>
      </c>
      <c r="K92" s="22">
        <v>1.2969999999999999</v>
      </c>
      <c r="L92">
        <f t="shared" si="8"/>
        <v>18.257777777777775</v>
      </c>
      <c r="M92">
        <f t="shared" si="9"/>
        <v>23.683076444444442</v>
      </c>
      <c r="N92" s="9"/>
      <c r="O92" s="22">
        <v>0.31295800000000001</v>
      </c>
      <c r="P92" s="22">
        <v>9.4470500000000008</v>
      </c>
      <c r="Q92" s="22">
        <v>-1.5957599999999999E-2</v>
      </c>
      <c r="R92" s="22">
        <v>82</v>
      </c>
      <c r="S92" s="22">
        <v>0.31231700000000001</v>
      </c>
      <c r="T92">
        <f t="shared" si="10"/>
        <v>19.700740740740738</v>
      </c>
      <c r="U92">
        <f t="shared" si="11"/>
        <v>6.1655044207407403</v>
      </c>
      <c r="X92" s="9"/>
      <c r="Y92" s="22">
        <v>1.29715</v>
      </c>
      <c r="Z92" s="22">
        <v>14.7714</v>
      </c>
      <c r="AA92" s="22">
        <v>-1.48468E-2</v>
      </c>
      <c r="AB92" s="22">
        <v>82</v>
      </c>
      <c r="AC92" s="22">
        <v>1.2966899999999999</v>
      </c>
      <c r="AD92">
        <f t="shared" si="12"/>
        <v>18.329382716049381</v>
      </c>
      <c r="AE92">
        <f t="shared" si="13"/>
        <v>23.775958790123454</v>
      </c>
      <c r="AF92" s="9"/>
      <c r="AG92" s="22">
        <v>0.31295800000000001</v>
      </c>
      <c r="AH92" s="22">
        <v>18.409300000000002</v>
      </c>
      <c r="AI92" s="22">
        <v>-1.61438E-2</v>
      </c>
      <c r="AJ92" s="22">
        <v>82</v>
      </c>
      <c r="AK92" s="22">
        <v>0.31228600000000001</v>
      </c>
      <c r="AL92">
        <f t="shared" si="14"/>
        <v>19.930617283950614</v>
      </c>
      <c r="AM92">
        <f t="shared" si="15"/>
        <v>6.2374461239506163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1.2921100000000001</v>
      </c>
      <c r="H93" s="22">
        <v>5.81921</v>
      </c>
      <c r="I93" s="22">
        <v>-1.4801E-2</v>
      </c>
      <c r="J93" s="22">
        <v>83</v>
      </c>
      <c r="K93" s="22">
        <v>1.2921100000000001</v>
      </c>
      <c r="L93">
        <f t="shared" si="8"/>
        <v>18.27283950617284</v>
      </c>
      <c r="M93">
        <f t="shared" si="9"/>
        <v>23.610518654320991</v>
      </c>
      <c r="N93" s="9"/>
      <c r="O93" s="22">
        <v>0.31799300000000003</v>
      </c>
      <c r="P93" s="22">
        <v>9.4571299999999994</v>
      </c>
      <c r="Q93" s="22">
        <v>-1.5948500000000001E-2</v>
      </c>
      <c r="R93" s="22">
        <v>83</v>
      </c>
      <c r="S93" s="22">
        <v>0.31735200000000002</v>
      </c>
      <c r="T93">
        <f t="shared" si="10"/>
        <v>19.689506172839504</v>
      </c>
      <c r="U93">
        <f t="shared" si="11"/>
        <v>6.2611251364197527</v>
      </c>
      <c r="X93" s="9"/>
      <c r="Y93" s="22">
        <v>1.2921100000000001</v>
      </c>
      <c r="Z93" s="22">
        <v>14.7814</v>
      </c>
      <c r="AA93" s="22">
        <v>-1.4849899999999999E-2</v>
      </c>
      <c r="AB93" s="22">
        <v>83</v>
      </c>
      <c r="AC93" s="22">
        <v>1.2911999999999999</v>
      </c>
      <c r="AD93">
        <f t="shared" si="12"/>
        <v>18.333209876543208</v>
      </c>
      <c r="AE93">
        <f t="shared" si="13"/>
        <v>23.688523813580247</v>
      </c>
      <c r="AF93" s="9"/>
      <c r="AG93" s="22">
        <v>0.31799300000000003</v>
      </c>
      <c r="AH93" s="22">
        <v>18.4193</v>
      </c>
      <c r="AI93" s="22">
        <v>-1.6137700000000001E-2</v>
      </c>
      <c r="AJ93" s="22">
        <v>83</v>
      </c>
      <c r="AK93" s="22">
        <v>0.317444</v>
      </c>
      <c r="AL93">
        <f t="shared" si="14"/>
        <v>19.923086419753087</v>
      </c>
      <c r="AM93">
        <f t="shared" si="15"/>
        <v>6.3354020198765442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1.28708</v>
      </c>
      <c r="H94" s="22">
        <v>5.8292799999999998</v>
      </c>
      <c r="I94" s="22">
        <v>-1.4801E-2</v>
      </c>
      <c r="J94" s="22">
        <v>84</v>
      </c>
      <c r="K94" s="22">
        <v>1.2866200000000001</v>
      </c>
      <c r="L94">
        <f t="shared" si="8"/>
        <v>18.27283950617284</v>
      </c>
      <c r="M94">
        <f t="shared" si="9"/>
        <v>23.518606271604938</v>
      </c>
      <c r="N94" s="9"/>
      <c r="O94" s="22">
        <v>0.32302900000000001</v>
      </c>
      <c r="P94" s="22">
        <v>9.4672000000000001</v>
      </c>
      <c r="Q94" s="22">
        <v>-1.5945399999999998E-2</v>
      </c>
      <c r="R94" s="22">
        <v>84</v>
      </c>
      <c r="S94" s="22">
        <v>0.32244899999999999</v>
      </c>
      <c r="T94">
        <f t="shared" si="10"/>
        <v>19.685679012345673</v>
      </c>
      <c r="U94">
        <f t="shared" si="11"/>
        <v>6.3590452056790108</v>
      </c>
      <c r="X94" s="9"/>
      <c r="Y94" s="22">
        <v>1.28708</v>
      </c>
      <c r="Z94" s="22">
        <v>14.791499999999999</v>
      </c>
      <c r="AA94" s="22">
        <v>-1.4855999999999999E-2</v>
      </c>
      <c r="AB94" s="22">
        <v>84</v>
      </c>
      <c r="AC94" s="22">
        <v>1.2866200000000001</v>
      </c>
      <c r="AD94">
        <f t="shared" si="12"/>
        <v>18.340740740740738</v>
      </c>
      <c r="AE94">
        <f t="shared" si="13"/>
        <v>23.60600059259259</v>
      </c>
      <c r="AF94" s="9"/>
      <c r="AG94" s="22">
        <v>0.32302900000000001</v>
      </c>
      <c r="AH94" s="22">
        <v>18.429400000000001</v>
      </c>
      <c r="AI94" s="22">
        <v>-1.61285E-2</v>
      </c>
      <c r="AJ94" s="22">
        <v>84</v>
      </c>
      <c r="AK94" s="22">
        <v>0.32253999999999999</v>
      </c>
      <c r="AL94">
        <f t="shared" si="14"/>
        <v>19.911728395061726</v>
      </c>
      <c r="AM94">
        <f t="shared" si="15"/>
        <v>6.4320657117283941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1.2820400000000001</v>
      </c>
      <c r="H95" s="22">
        <v>5.8393499999999996</v>
      </c>
      <c r="I95" s="22">
        <v>-1.48132E-2</v>
      </c>
      <c r="J95" s="22">
        <v>85</v>
      </c>
      <c r="K95" s="22">
        <v>1.2811300000000001</v>
      </c>
      <c r="L95">
        <f t="shared" si="8"/>
        <v>18.287901234567901</v>
      </c>
      <c r="M95">
        <f t="shared" si="9"/>
        <v>23.445820898765433</v>
      </c>
      <c r="N95" s="9"/>
      <c r="O95" s="22">
        <v>0.32806400000000002</v>
      </c>
      <c r="P95" s="22">
        <v>9.4772700000000007</v>
      </c>
      <c r="Q95" s="22">
        <v>-1.59393E-2</v>
      </c>
      <c r="R95" s="22">
        <v>85</v>
      </c>
      <c r="S95" s="22">
        <v>0.327484</v>
      </c>
      <c r="T95">
        <f t="shared" si="10"/>
        <v>19.678148148148146</v>
      </c>
      <c r="U95">
        <f t="shared" si="11"/>
        <v>6.4556919940740736</v>
      </c>
      <c r="X95" s="9"/>
      <c r="Y95" s="22">
        <v>1.2820400000000001</v>
      </c>
      <c r="Z95" s="22">
        <v>14.801600000000001</v>
      </c>
      <c r="AA95" s="22">
        <v>-1.4865099999999999E-2</v>
      </c>
      <c r="AB95" s="22">
        <v>85</v>
      </c>
      <c r="AC95" s="22">
        <v>1.2808200000000001</v>
      </c>
      <c r="AD95">
        <f t="shared" si="12"/>
        <v>18.351975308641972</v>
      </c>
      <c r="AE95">
        <f t="shared" si="13"/>
        <v>23.527966424691353</v>
      </c>
      <c r="AF95" s="9"/>
      <c r="AG95" s="22">
        <v>0.32806400000000002</v>
      </c>
      <c r="AH95" s="22">
        <v>18.439499999999999</v>
      </c>
      <c r="AI95" s="22">
        <v>-1.6113300000000001E-2</v>
      </c>
      <c r="AJ95" s="22">
        <v>85</v>
      </c>
      <c r="AK95" s="22">
        <v>0.32757599999999998</v>
      </c>
      <c r="AL95">
        <f t="shared" si="14"/>
        <v>19.892962962962962</v>
      </c>
      <c r="AM95">
        <f t="shared" si="15"/>
        <v>6.5261650014814814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1.27701</v>
      </c>
      <c r="H96" s="22">
        <v>5.8494299999999999</v>
      </c>
      <c r="I96" s="22">
        <v>-1.4804100000000001E-2</v>
      </c>
      <c r="J96" s="22">
        <v>86</v>
      </c>
      <c r="K96" s="22">
        <v>1.27563</v>
      </c>
      <c r="L96">
        <f t="shared" si="8"/>
        <v>18.276666666666667</v>
      </c>
      <c r="M96">
        <f t="shared" si="9"/>
        <v>23.339486100000002</v>
      </c>
      <c r="N96" s="9"/>
      <c r="O96" s="22">
        <v>0.33309899999999998</v>
      </c>
      <c r="P96" s="22">
        <v>9.4873399999999997</v>
      </c>
      <c r="Q96" s="22">
        <v>-1.59271E-2</v>
      </c>
      <c r="R96" s="22">
        <v>86</v>
      </c>
      <c r="S96" s="22">
        <v>0.33264199999999999</v>
      </c>
      <c r="T96">
        <f t="shared" si="10"/>
        <v>19.663086419753085</v>
      </c>
      <c r="U96">
        <f t="shared" si="11"/>
        <v>6.5497544233333329</v>
      </c>
      <c r="X96" s="9"/>
      <c r="Y96" s="22">
        <v>1.27701</v>
      </c>
      <c r="Z96" s="22">
        <v>14.8116</v>
      </c>
      <c r="AA96" s="22">
        <v>-1.48682E-2</v>
      </c>
      <c r="AB96" s="22">
        <v>86</v>
      </c>
      <c r="AC96" s="22">
        <v>1.27563</v>
      </c>
      <c r="AD96">
        <f t="shared" si="12"/>
        <v>18.355802469135799</v>
      </c>
      <c r="AE96">
        <f t="shared" si="13"/>
        <v>23.440543311111107</v>
      </c>
      <c r="AF96" s="9"/>
      <c r="AG96" s="22">
        <v>0.33309899999999998</v>
      </c>
      <c r="AH96" s="22">
        <v>18.4495</v>
      </c>
      <c r="AI96" s="22">
        <v>-1.6113300000000001E-2</v>
      </c>
      <c r="AJ96" s="22">
        <v>86</v>
      </c>
      <c r="AK96" s="22">
        <v>0.33221400000000001</v>
      </c>
      <c r="AL96">
        <f t="shared" si="14"/>
        <v>19.892962962962962</v>
      </c>
      <c r="AM96">
        <f t="shared" si="15"/>
        <v>6.6263260699999993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1.27197</v>
      </c>
      <c r="H97" s="22">
        <v>5.8594999999999997</v>
      </c>
      <c r="I97" s="22">
        <v>-1.48132E-2</v>
      </c>
      <c r="J97" s="22">
        <v>87</v>
      </c>
      <c r="K97" s="22">
        <v>1.27075</v>
      </c>
      <c r="L97">
        <f t="shared" si="8"/>
        <v>18.287901234567901</v>
      </c>
      <c r="M97">
        <f t="shared" si="9"/>
        <v>23.261661733333334</v>
      </c>
      <c r="N97" s="9"/>
      <c r="O97" s="22">
        <v>0.33813500000000002</v>
      </c>
      <c r="P97" s="22">
        <v>9.4974100000000004</v>
      </c>
      <c r="Q97" s="22">
        <v>-1.5942399999999999E-2</v>
      </c>
      <c r="R97" s="22">
        <v>87</v>
      </c>
      <c r="S97" s="22">
        <v>0.33755499999999999</v>
      </c>
      <c r="T97">
        <f t="shared" si="10"/>
        <v>19.681975308641974</v>
      </c>
      <c r="U97">
        <f t="shared" si="11"/>
        <v>6.6551647209876545</v>
      </c>
      <c r="X97" s="9"/>
      <c r="Y97" s="22">
        <v>1.27197</v>
      </c>
      <c r="Z97" s="22">
        <v>14.8217</v>
      </c>
      <c r="AA97" s="22">
        <v>-1.4871199999999999E-2</v>
      </c>
      <c r="AB97" s="22">
        <v>87</v>
      </c>
      <c r="AC97" s="22">
        <v>1.2710600000000001</v>
      </c>
      <c r="AD97">
        <f t="shared" si="12"/>
        <v>18.359506172839506</v>
      </c>
      <c r="AE97">
        <f t="shared" si="13"/>
        <v>23.352741066666667</v>
      </c>
      <c r="AF97" s="9"/>
      <c r="AG97" s="22">
        <v>0.33813500000000002</v>
      </c>
      <c r="AH97" s="22">
        <v>18.459599999999998</v>
      </c>
      <c r="AI97" s="22">
        <v>-1.6107199999999999E-2</v>
      </c>
      <c r="AJ97" s="22">
        <v>87</v>
      </c>
      <c r="AK97" s="22">
        <v>0.33761600000000003</v>
      </c>
      <c r="AL97">
        <f t="shared" si="14"/>
        <v>19.885432098765428</v>
      </c>
      <c r="AM97">
        <f t="shared" si="15"/>
        <v>6.7239605827160487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1.26694</v>
      </c>
      <c r="H98" s="22">
        <v>5.8695700000000004</v>
      </c>
      <c r="I98" s="22">
        <v>-1.4822399999999999E-2</v>
      </c>
      <c r="J98" s="22">
        <v>88</v>
      </c>
      <c r="K98" s="22">
        <v>1.26678</v>
      </c>
      <c r="L98">
        <f t="shared" si="8"/>
        <v>18.299259259259259</v>
      </c>
      <c r="M98">
        <f t="shared" si="9"/>
        <v>23.184063525925925</v>
      </c>
      <c r="N98" s="9"/>
      <c r="O98" s="22">
        <v>0.34316999999999998</v>
      </c>
      <c r="P98" s="22">
        <v>9.5074799999999993</v>
      </c>
      <c r="Q98" s="22">
        <v>-1.59271E-2</v>
      </c>
      <c r="R98" s="22">
        <v>88</v>
      </c>
      <c r="S98" s="22">
        <v>0.34265099999999998</v>
      </c>
      <c r="T98">
        <f t="shared" si="10"/>
        <v>19.663086419753085</v>
      </c>
      <c r="U98">
        <f t="shared" si="11"/>
        <v>6.7477813666666657</v>
      </c>
      <c r="X98" s="9"/>
      <c r="Y98" s="22">
        <v>1.26694</v>
      </c>
      <c r="Z98" s="22">
        <v>14.831799999999999</v>
      </c>
      <c r="AA98" s="22">
        <v>-1.48773E-2</v>
      </c>
      <c r="AB98" s="22">
        <v>88</v>
      </c>
      <c r="AC98" s="22">
        <v>1.26617</v>
      </c>
      <c r="AD98">
        <f t="shared" si="12"/>
        <v>18.367037037037036</v>
      </c>
      <c r="AE98">
        <f t="shared" si="13"/>
        <v>23.269933903703702</v>
      </c>
      <c r="AF98" s="9"/>
      <c r="AG98" s="22">
        <v>0.34316999999999998</v>
      </c>
      <c r="AH98" s="22">
        <v>18.4697</v>
      </c>
      <c r="AI98" s="22">
        <v>-1.6098000000000001E-2</v>
      </c>
      <c r="AJ98" s="22">
        <v>88</v>
      </c>
      <c r="AK98" s="22">
        <v>0.34274300000000002</v>
      </c>
      <c r="AL98">
        <f t="shared" si="14"/>
        <v>19.874074074074077</v>
      </c>
      <c r="AM98">
        <f t="shared" si="15"/>
        <v>6.8201860000000005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1.2619</v>
      </c>
      <c r="H99" s="22">
        <v>5.8796400000000002</v>
      </c>
      <c r="I99" s="22">
        <v>-1.4816299999999999E-2</v>
      </c>
      <c r="J99" s="22">
        <v>89</v>
      </c>
      <c r="K99" s="22">
        <v>1.26068</v>
      </c>
      <c r="L99">
        <f t="shared" si="8"/>
        <v>18.291728395061728</v>
      </c>
      <c r="M99">
        <f t="shared" si="9"/>
        <v>23.082332061728394</v>
      </c>
      <c r="N99" s="9"/>
      <c r="O99" s="22">
        <v>0.34820600000000002</v>
      </c>
      <c r="P99" s="22">
        <v>9.51755</v>
      </c>
      <c r="Q99" s="22">
        <v>-1.5918000000000002E-2</v>
      </c>
      <c r="R99" s="22">
        <v>89</v>
      </c>
      <c r="S99" s="22">
        <v>0.34780899999999998</v>
      </c>
      <c r="T99">
        <f t="shared" si="10"/>
        <v>19.651851851851852</v>
      </c>
      <c r="U99">
        <f t="shared" si="11"/>
        <v>6.8428927259259265</v>
      </c>
      <c r="X99" s="9"/>
      <c r="Y99" s="22">
        <v>1.2619</v>
      </c>
      <c r="Z99" s="22">
        <v>14.841900000000001</v>
      </c>
      <c r="AA99" s="22">
        <v>-1.48773E-2</v>
      </c>
      <c r="AB99" s="22">
        <v>89</v>
      </c>
      <c r="AC99" s="22">
        <v>1.26068</v>
      </c>
      <c r="AD99">
        <f t="shared" si="12"/>
        <v>18.367037037037036</v>
      </c>
      <c r="AE99">
        <f t="shared" si="13"/>
        <v>23.177364037037037</v>
      </c>
      <c r="AF99" s="9"/>
      <c r="AG99" s="22">
        <v>0.34820600000000002</v>
      </c>
      <c r="AH99" s="22">
        <v>18.479800000000001</v>
      </c>
      <c r="AI99" s="22">
        <v>-1.6091899999999999E-2</v>
      </c>
      <c r="AJ99" s="22">
        <v>89</v>
      </c>
      <c r="AK99" s="22">
        <v>0.347748</v>
      </c>
      <c r="AL99">
        <f t="shared" si="14"/>
        <v>19.866543209876539</v>
      </c>
      <c r="AM99">
        <f t="shared" si="15"/>
        <v>6.9176495449382704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1.2568699999999999</v>
      </c>
      <c r="H100" s="22">
        <v>5.88971</v>
      </c>
      <c r="I100" s="22">
        <v>-1.4831499999999999E-2</v>
      </c>
      <c r="J100" s="22">
        <v>90</v>
      </c>
      <c r="K100" s="22">
        <v>1.2561</v>
      </c>
      <c r="L100">
        <f t="shared" si="8"/>
        <v>18.310493827160489</v>
      </c>
      <c r="M100">
        <f t="shared" si="9"/>
        <v>23.013910376543201</v>
      </c>
      <c r="N100" s="9"/>
      <c r="O100" s="22">
        <v>0.35324100000000003</v>
      </c>
      <c r="P100" s="22">
        <v>9.5276200000000006</v>
      </c>
      <c r="Q100" s="22">
        <v>-1.5914899999999999E-2</v>
      </c>
      <c r="R100" s="22">
        <v>90</v>
      </c>
      <c r="S100" s="22">
        <v>0.35263100000000003</v>
      </c>
      <c r="T100">
        <f t="shared" si="10"/>
        <v>19.648024691358025</v>
      </c>
      <c r="U100">
        <f t="shared" si="11"/>
        <v>6.9404878900000009</v>
      </c>
      <c r="X100" s="9"/>
      <c r="Y100" s="22">
        <v>1.2568699999999999</v>
      </c>
      <c r="Z100" s="22">
        <v>14.851900000000001</v>
      </c>
      <c r="AA100" s="22">
        <v>-1.48834E-2</v>
      </c>
      <c r="AB100" s="22">
        <v>90</v>
      </c>
      <c r="AC100" s="22">
        <v>1.2558</v>
      </c>
      <c r="AD100">
        <f t="shared" si="12"/>
        <v>18.374567901234567</v>
      </c>
      <c r="AE100">
        <f t="shared" si="13"/>
        <v>23.094443158024689</v>
      </c>
      <c r="AF100" s="9"/>
      <c r="AG100" s="22">
        <v>0.35324100000000003</v>
      </c>
      <c r="AH100" s="22">
        <v>18.489799999999999</v>
      </c>
      <c r="AI100" s="22">
        <v>-1.60889E-2</v>
      </c>
      <c r="AJ100" s="22">
        <v>90</v>
      </c>
      <c r="AK100" s="22">
        <v>0.35278300000000001</v>
      </c>
      <c r="AL100">
        <f t="shared" si="14"/>
        <v>19.862839506172836</v>
      </c>
      <c r="AM100">
        <f t="shared" si="15"/>
        <v>7.0163692899999992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1.25183</v>
      </c>
      <c r="H101" s="22">
        <v>5.8997799999999998</v>
      </c>
      <c r="I101" s="22">
        <v>-1.48346E-2</v>
      </c>
      <c r="J101" s="22">
        <v>91</v>
      </c>
      <c r="K101" s="22">
        <v>1.25122</v>
      </c>
      <c r="L101">
        <f t="shared" si="8"/>
        <v>18.31432098765432</v>
      </c>
      <c r="M101">
        <f t="shared" si="9"/>
        <v>22.926416441975306</v>
      </c>
      <c r="N101" s="9"/>
      <c r="O101" s="22">
        <v>0.35827599999999998</v>
      </c>
      <c r="P101" s="22">
        <v>9.5376899999999996</v>
      </c>
      <c r="Q101" s="22">
        <v>-1.59119E-2</v>
      </c>
      <c r="R101" s="22">
        <v>91</v>
      </c>
      <c r="S101" s="22">
        <v>0.35787999999999998</v>
      </c>
      <c r="T101">
        <f t="shared" si="10"/>
        <v>19.644320987654318</v>
      </c>
      <c r="U101">
        <f t="shared" si="11"/>
        <v>7.0380887461728383</v>
      </c>
      <c r="X101" s="9"/>
      <c r="Y101" s="22">
        <v>1.25183</v>
      </c>
      <c r="Z101" s="22">
        <v>14.862</v>
      </c>
      <c r="AA101" s="22">
        <v>-1.4892600000000001E-2</v>
      </c>
      <c r="AB101" s="22">
        <v>91</v>
      </c>
      <c r="AC101" s="22">
        <v>1.25061</v>
      </c>
      <c r="AD101">
        <f t="shared" si="12"/>
        <v>18.385925925925928</v>
      </c>
      <c r="AE101">
        <f t="shared" si="13"/>
        <v>23.016053651851855</v>
      </c>
      <c r="AF101" s="9"/>
      <c r="AG101" s="22">
        <v>0.35827599999999998</v>
      </c>
      <c r="AH101" s="22">
        <v>18.4999</v>
      </c>
      <c r="AI101" s="22">
        <v>-1.6079699999999999E-2</v>
      </c>
      <c r="AJ101" s="22">
        <v>91</v>
      </c>
      <c r="AK101" s="22">
        <v>0.35766599999999998</v>
      </c>
      <c r="AL101">
        <f t="shared" si="14"/>
        <v>19.851481481481482</v>
      </c>
      <c r="AM101">
        <f t="shared" si="15"/>
        <v>7.1123093792592593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1.2467999999999999</v>
      </c>
      <c r="H102" s="22">
        <v>5.9098499999999996</v>
      </c>
      <c r="I102" s="22">
        <v>-1.48529E-2</v>
      </c>
      <c r="J102" s="22">
        <v>92</v>
      </c>
      <c r="K102" s="22">
        <v>1.24634</v>
      </c>
      <c r="L102">
        <f t="shared" si="8"/>
        <v>18.336913580246915</v>
      </c>
      <c r="M102">
        <f t="shared" si="9"/>
        <v>22.862463851851853</v>
      </c>
      <c r="N102" s="9"/>
      <c r="O102" s="22">
        <v>0.36331200000000002</v>
      </c>
      <c r="P102" s="22">
        <v>9.5477600000000002</v>
      </c>
      <c r="Q102" s="22">
        <v>-1.5914899999999999E-2</v>
      </c>
      <c r="R102" s="22">
        <v>92</v>
      </c>
      <c r="S102" s="22">
        <v>0.362701</v>
      </c>
      <c r="T102">
        <f t="shared" si="10"/>
        <v>19.648024691358025</v>
      </c>
      <c r="U102">
        <f t="shared" si="11"/>
        <v>7.1383631466666673</v>
      </c>
      <c r="X102" s="9"/>
      <c r="Y102" s="22">
        <v>1.2467999999999999</v>
      </c>
      <c r="Z102" s="22">
        <v>14.8721</v>
      </c>
      <c r="AA102" s="22">
        <v>-1.4898700000000001E-2</v>
      </c>
      <c r="AB102" s="22">
        <v>92</v>
      </c>
      <c r="AC102" s="22">
        <v>1.24542</v>
      </c>
      <c r="AD102">
        <f t="shared" si="12"/>
        <v>18.393456790123455</v>
      </c>
      <c r="AE102">
        <f t="shared" si="13"/>
        <v>22.932961925925923</v>
      </c>
      <c r="AF102" s="9"/>
      <c r="AG102" s="22">
        <v>0.36331200000000002</v>
      </c>
      <c r="AH102" s="22">
        <v>18.510000000000002</v>
      </c>
      <c r="AI102" s="22">
        <v>-1.6070600000000001E-2</v>
      </c>
      <c r="AJ102" s="22">
        <v>92</v>
      </c>
      <c r="AK102" s="22">
        <v>0.36282300000000001</v>
      </c>
      <c r="AL102">
        <f t="shared" si="14"/>
        <v>19.840246913580245</v>
      </c>
      <c r="AM102">
        <f t="shared" si="15"/>
        <v>7.2081997866666665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1.24176</v>
      </c>
      <c r="H103" s="22">
        <v>5.9199200000000003</v>
      </c>
      <c r="I103" s="22">
        <v>-1.4843800000000001E-2</v>
      </c>
      <c r="J103" s="22">
        <v>93</v>
      </c>
      <c r="K103" s="22">
        <v>1.24054</v>
      </c>
      <c r="L103">
        <f t="shared" si="8"/>
        <v>18.325679012345677</v>
      </c>
      <c r="M103">
        <f t="shared" si="9"/>
        <v>22.756095170370369</v>
      </c>
      <c r="N103" s="9"/>
      <c r="O103" s="22">
        <v>0.36834699999999998</v>
      </c>
      <c r="P103" s="22">
        <v>9.5578400000000006</v>
      </c>
      <c r="Q103" s="22">
        <v>-1.5905800000000001E-2</v>
      </c>
      <c r="R103" s="22">
        <v>93</v>
      </c>
      <c r="S103" s="22">
        <v>0.36801099999999998</v>
      </c>
      <c r="T103">
        <f t="shared" si="10"/>
        <v>19.636790123456791</v>
      </c>
      <c r="U103">
        <f t="shared" si="11"/>
        <v>7.233152731604938</v>
      </c>
      <c r="X103" s="9"/>
      <c r="Y103" s="22">
        <v>1.24176</v>
      </c>
      <c r="Z103" s="22">
        <v>14.882099999999999</v>
      </c>
      <c r="AA103" s="22">
        <v>-1.4907800000000001E-2</v>
      </c>
      <c r="AB103" s="22">
        <v>93</v>
      </c>
      <c r="AC103" s="22">
        <v>1.24054</v>
      </c>
      <c r="AD103">
        <f t="shared" si="12"/>
        <v>18.404691358024692</v>
      </c>
      <c r="AE103">
        <f t="shared" si="13"/>
        <v>22.85420954074074</v>
      </c>
      <c r="AF103" s="9"/>
      <c r="AG103" s="22">
        <v>0.36834699999999998</v>
      </c>
      <c r="AH103" s="22">
        <v>18.52</v>
      </c>
      <c r="AI103" s="22">
        <v>-1.6067499999999998E-2</v>
      </c>
      <c r="AJ103" s="22">
        <v>93</v>
      </c>
      <c r="AK103" s="22">
        <v>0.36776700000000001</v>
      </c>
      <c r="AL103">
        <f t="shared" si="14"/>
        <v>19.836419753086417</v>
      </c>
      <c r="AM103">
        <f t="shared" si="15"/>
        <v>7.3066857067901223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1.23672</v>
      </c>
      <c r="H104" s="22">
        <v>5.9299900000000001</v>
      </c>
      <c r="I104" s="22">
        <v>-1.4859000000000001E-2</v>
      </c>
      <c r="J104" s="22">
        <v>94</v>
      </c>
      <c r="K104" s="22">
        <v>1.23566</v>
      </c>
      <c r="L104">
        <f t="shared" si="8"/>
        <v>18.344444444444445</v>
      </c>
      <c r="M104">
        <f t="shared" si="9"/>
        <v>22.686941333333333</v>
      </c>
      <c r="N104" s="9"/>
      <c r="O104" s="22">
        <v>0.37338300000000002</v>
      </c>
      <c r="P104" s="22">
        <v>9.5679099999999995</v>
      </c>
      <c r="Q104" s="22">
        <v>-1.58966E-2</v>
      </c>
      <c r="R104" s="22">
        <v>94</v>
      </c>
      <c r="S104" s="22">
        <v>0.37286399999999997</v>
      </c>
      <c r="T104">
        <f t="shared" si="10"/>
        <v>19.625432098765433</v>
      </c>
      <c r="U104">
        <f t="shared" si="11"/>
        <v>7.3278027133333339</v>
      </c>
      <c r="X104" s="9"/>
      <c r="Y104" s="22">
        <v>1.23672</v>
      </c>
      <c r="Z104" s="22">
        <v>14.892200000000001</v>
      </c>
      <c r="AA104" s="22">
        <v>-1.4907800000000001E-2</v>
      </c>
      <c r="AB104" s="22">
        <v>94</v>
      </c>
      <c r="AC104" s="22">
        <v>1.23627</v>
      </c>
      <c r="AD104">
        <f t="shared" si="12"/>
        <v>18.404691358024692</v>
      </c>
      <c r="AE104">
        <f t="shared" si="13"/>
        <v>22.761449896296298</v>
      </c>
      <c r="AF104" s="9"/>
      <c r="AG104" s="22">
        <v>0.37338300000000002</v>
      </c>
      <c r="AH104" s="22">
        <v>18.530100000000001</v>
      </c>
      <c r="AI104" s="22">
        <v>-1.60614E-2</v>
      </c>
      <c r="AJ104" s="22">
        <v>94</v>
      </c>
      <c r="AK104" s="22">
        <v>0.37271100000000001</v>
      </c>
      <c r="AL104">
        <f t="shared" si="14"/>
        <v>19.828888888888891</v>
      </c>
      <c r="AM104">
        <f t="shared" si="15"/>
        <v>7.4037700200000014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1.23169</v>
      </c>
      <c r="H105" s="22">
        <v>5.9400599999999999</v>
      </c>
      <c r="I105" s="22">
        <v>-1.48529E-2</v>
      </c>
      <c r="J105" s="22">
        <v>95</v>
      </c>
      <c r="K105" s="22">
        <v>1.2307699999999999</v>
      </c>
      <c r="L105">
        <f t="shared" si="8"/>
        <v>18.336913580246915</v>
      </c>
      <c r="M105">
        <f t="shared" si="9"/>
        <v>22.585393087654321</v>
      </c>
      <c r="N105" s="9"/>
      <c r="O105" s="22">
        <v>0.37841799999999998</v>
      </c>
      <c r="P105" s="22">
        <v>9.5779800000000002</v>
      </c>
      <c r="Q105" s="22">
        <v>-1.5890499999999998E-2</v>
      </c>
      <c r="R105" s="22">
        <v>95</v>
      </c>
      <c r="S105" s="22">
        <v>0.37789899999999998</v>
      </c>
      <c r="T105">
        <f t="shared" si="10"/>
        <v>19.617901234567896</v>
      </c>
      <c r="U105">
        <f t="shared" si="11"/>
        <v>7.4237669493827134</v>
      </c>
      <c r="X105" s="9"/>
      <c r="Y105" s="22">
        <v>1.23169</v>
      </c>
      <c r="Z105" s="22">
        <v>14.9023</v>
      </c>
      <c r="AA105" s="22">
        <v>-1.4917E-2</v>
      </c>
      <c r="AB105" s="22">
        <v>95</v>
      </c>
      <c r="AC105" s="22">
        <v>1.23047</v>
      </c>
      <c r="AD105">
        <f t="shared" si="12"/>
        <v>18.416049382716047</v>
      </c>
      <c r="AE105">
        <f t="shared" si="13"/>
        <v>22.682863864197525</v>
      </c>
      <c r="AF105" s="9"/>
      <c r="AG105" s="22">
        <v>0.37841799999999998</v>
      </c>
      <c r="AH105" s="22">
        <v>18.540199999999999</v>
      </c>
      <c r="AI105" s="22">
        <v>-1.6046100000000001E-2</v>
      </c>
      <c r="AJ105" s="22">
        <v>95</v>
      </c>
      <c r="AK105" s="22">
        <v>0.37786900000000001</v>
      </c>
      <c r="AL105">
        <f t="shared" si="14"/>
        <v>19.810000000000002</v>
      </c>
      <c r="AM105">
        <f t="shared" si="15"/>
        <v>7.4964605800000008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1.22665</v>
      </c>
      <c r="H106" s="22">
        <v>5.9501400000000002</v>
      </c>
      <c r="I106" s="22">
        <v>-1.4849899999999999E-2</v>
      </c>
      <c r="J106" s="22">
        <v>96</v>
      </c>
      <c r="K106" s="22">
        <v>1.2258899999999999</v>
      </c>
      <c r="L106">
        <f t="shared" si="8"/>
        <v>18.333209876543208</v>
      </c>
      <c r="M106">
        <f t="shared" si="9"/>
        <v>22.488431895061726</v>
      </c>
      <c r="N106" s="9"/>
      <c r="O106" s="22">
        <v>0.38345299999999999</v>
      </c>
      <c r="P106" s="22">
        <v>9.5880500000000008</v>
      </c>
      <c r="Q106" s="22">
        <v>-1.5887499999999999E-2</v>
      </c>
      <c r="R106" s="22">
        <v>96</v>
      </c>
      <c r="S106" s="22">
        <v>0.38320900000000002</v>
      </c>
      <c r="T106">
        <f t="shared" si="10"/>
        <v>19.614197530864196</v>
      </c>
      <c r="U106">
        <f t="shared" si="11"/>
        <v>7.5211228858024679</v>
      </c>
      <c r="X106" s="9"/>
      <c r="Y106" s="22">
        <v>1.22665</v>
      </c>
      <c r="Z106" s="22">
        <v>14.9123</v>
      </c>
      <c r="AA106" s="22">
        <v>-1.4932300000000001E-2</v>
      </c>
      <c r="AB106" s="22">
        <v>96</v>
      </c>
      <c r="AC106" s="22">
        <v>1.2246699999999999</v>
      </c>
      <c r="AD106">
        <f t="shared" si="12"/>
        <v>18.434938271604938</v>
      </c>
      <c r="AE106">
        <f t="shared" si="13"/>
        <v>22.613217030864199</v>
      </c>
      <c r="AF106" s="9"/>
      <c r="AG106" s="22">
        <v>0.38345299999999999</v>
      </c>
      <c r="AH106" s="22">
        <v>18.5503</v>
      </c>
      <c r="AI106" s="22">
        <v>-1.6036999999999999E-2</v>
      </c>
      <c r="AJ106" s="22">
        <v>96</v>
      </c>
      <c r="AK106" s="22">
        <v>0.38302599999999998</v>
      </c>
      <c r="AL106">
        <f t="shared" si="14"/>
        <v>19.798765432098762</v>
      </c>
      <c r="AM106">
        <f t="shared" si="15"/>
        <v>7.5918960012345664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1.2216199999999999</v>
      </c>
      <c r="H107" s="22">
        <v>5.96021</v>
      </c>
      <c r="I107" s="22">
        <v>-1.4855999999999999E-2</v>
      </c>
      <c r="J107" s="22">
        <v>97</v>
      </c>
      <c r="K107" s="22">
        <v>1.2203999999999999</v>
      </c>
      <c r="L107">
        <f t="shared" si="8"/>
        <v>18.340740740740738</v>
      </c>
      <c r="M107">
        <f t="shared" si="9"/>
        <v>22.405415703703699</v>
      </c>
      <c r="N107" s="9"/>
      <c r="O107" s="22">
        <v>0.38848899999999997</v>
      </c>
      <c r="P107" s="22">
        <v>9.5981199999999998</v>
      </c>
      <c r="Q107" s="22">
        <v>-1.5875199999999999E-2</v>
      </c>
      <c r="R107" s="22">
        <v>97</v>
      </c>
      <c r="S107" s="22">
        <v>0.38800000000000001</v>
      </c>
      <c r="T107">
        <f t="shared" si="10"/>
        <v>19.599012345679007</v>
      </c>
      <c r="U107">
        <f t="shared" si="11"/>
        <v>7.6140007071604909</v>
      </c>
      <c r="X107" s="9"/>
      <c r="Y107" s="22">
        <v>1.2216199999999999</v>
      </c>
      <c r="Z107" s="22">
        <v>14.9224</v>
      </c>
      <c r="AA107" s="22">
        <v>-1.49353E-2</v>
      </c>
      <c r="AB107" s="22">
        <v>97</v>
      </c>
      <c r="AC107" s="22">
        <v>1.2203999999999999</v>
      </c>
      <c r="AD107">
        <f t="shared" si="12"/>
        <v>18.438641975308641</v>
      </c>
      <c r="AE107">
        <f t="shared" si="13"/>
        <v>22.52501380987654</v>
      </c>
      <c r="AF107" s="9"/>
      <c r="AG107" s="22">
        <v>0.38848899999999997</v>
      </c>
      <c r="AH107" s="22">
        <v>18.560300000000002</v>
      </c>
      <c r="AI107" s="22">
        <v>-1.6030900000000001E-2</v>
      </c>
      <c r="AJ107" s="22">
        <v>97</v>
      </c>
      <c r="AK107" s="22">
        <v>0.38772600000000002</v>
      </c>
      <c r="AL107">
        <f t="shared" si="14"/>
        <v>19.791234567901235</v>
      </c>
      <c r="AM107">
        <f t="shared" si="15"/>
        <v>7.6886769260493821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1.21658</v>
      </c>
      <c r="H108" s="22">
        <v>5.9702799999999998</v>
      </c>
      <c r="I108" s="22">
        <v>-1.4865099999999999E-2</v>
      </c>
      <c r="J108" s="22">
        <v>98</v>
      </c>
      <c r="K108" s="22">
        <v>1.2161299999999999</v>
      </c>
      <c r="L108">
        <f t="shared" si="8"/>
        <v>18.351975308641972</v>
      </c>
      <c r="M108">
        <f t="shared" si="9"/>
        <v>22.32664612098765</v>
      </c>
      <c r="N108" s="9"/>
      <c r="O108" s="22">
        <v>0.39352399999999998</v>
      </c>
      <c r="P108" s="22">
        <v>9.6081900000000005</v>
      </c>
      <c r="Q108" s="22">
        <v>-1.5862999999999999E-2</v>
      </c>
      <c r="R108" s="22">
        <v>98</v>
      </c>
      <c r="S108" s="22">
        <v>0.39306600000000003</v>
      </c>
      <c r="T108">
        <f t="shared" si="10"/>
        <v>19.58395061728395</v>
      </c>
      <c r="U108">
        <f t="shared" si="11"/>
        <v>7.7067545827160489</v>
      </c>
      <c r="X108" s="9"/>
      <c r="Y108" s="22">
        <v>1.21658</v>
      </c>
      <c r="Z108" s="22">
        <v>14.932499999999999</v>
      </c>
      <c r="AA108" s="22">
        <v>-1.4944499999999999E-2</v>
      </c>
      <c r="AB108" s="22">
        <v>98</v>
      </c>
      <c r="AC108" s="22">
        <v>1.2155199999999999</v>
      </c>
      <c r="AD108">
        <f t="shared" si="12"/>
        <v>18.45</v>
      </c>
      <c r="AE108">
        <f t="shared" si="13"/>
        <v>22.445900999999999</v>
      </c>
      <c r="AF108" s="9"/>
      <c r="AG108" s="22">
        <v>0.39352399999999998</v>
      </c>
      <c r="AH108" s="22">
        <v>18.570399999999999</v>
      </c>
      <c r="AI108" s="22">
        <v>-1.6027799999999998E-2</v>
      </c>
      <c r="AJ108" s="22">
        <v>98</v>
      </c>
      <c r="AK108" s="22">
        <v>0.39294400000000002</v>
      </c>
      <c r="AL108">
        <f t="shared" si="14"/>
        <v>19.787407407407404</v>
      </c>
      <c r="AM108">
        <f t="shared" si="15"/>
        <v>7.7868197125925906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1.2115499999999999</v>
      </c>
      <c r="H109" s="22">
        <v>5.9803499999999996</v>
      </c>
      <c r="I109" s="22">
        <v>-1.4865099999999999E-2</v>
      </c>
      <c r="J109" s="22">
        <v>99</v>
      </c>
      <c r="K109" s="22">
        <v>1.2103299999999999</v>
      </c>
      <c r="L109">
        <f t="shared" si="8"/>
        <v>18.351975308641972</v>
      </c>
      <c r="M109">
        <f t="shared" si="9"/>
        <v>22.234335685185179</v>
      </c>
      <c r="N109" s="9"/>
      <c r="O109" s="22">
        <v>0.39856000000000003</v>
      </c>
      <c r="P109" s="22">
        <v>9.6182599999999994</v>
      </c>
      <c r="Q109" s="22">
        <v>-1.5859999999999999E-2</v>
      </c>
      <c r="R109" s="22">
        <v>99</v>
      </c>
      <c r="S109" s="22">
        <v>0.39798</v>
      </c>
      <c r="T109">
        <f t="shared" si="10"/>
        <v>19.580246913580247</v>
      </c>
      <c r="U109">
        <f t="shared" si="11"/>
        <v>7.8039032098765437</v>
      </c>
      <c r="X109" s="9"/>
      <c r="Y109" s="22">
        <v>1.2115499999999999</v>
      </c>
      <c r="Z109" s="22">
        <v>14.942600000000001</v>
      </c>
      <c r="AA109" s="22">
        <v>-1.4953599999999999E-2</v>
      </c>
      <c r="AB109" s="22">
        <v>99</v>
      </c>
      <c r="AC109" s="22">
        <v>1.2106300000000001</v>
      </c>
      <c r="AD109">
        <f t="shared" si="12"/>
        <v>18.461234567901233</v>
      </c>
      <c r="AE109">
        <f t="shared" si="13"/>
        <v>22.366708740740737</v>
      </c>
      <c r="AF109" s="9"/>
      <c r="AG109" s="22">
        <v>0.39856000000000003</v>
      </c>
      <c r="AH109" s="22">
        <v>18.580500000000001</v>
      </c>
      <c r="AI109" s="22">
        <v>-1.6009499999999999E-2</v>
      </c>
      <c r="AJ109" s="22">
        <v>99</v>
      </c>
      <c r="AK109" s="22">
        <v>0.397949</v>
      </c>
      <c r="AL109">
        <f t="shared" si="14"/>
        <v>19.764814814814812</v>
      </c>
      <c r="AM109">
        <f t="shared" si="15"/>
        <v>7.8774645925925917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1.20651</v>
      </c>
      <c r="H110" s="22">
        <v>5.9904200000000003</v>
      </c>
      <c r="I110" s="22">
        <v>-1.48773E-2</v>
      </c>
      <c r="J110" s="22">
        <v>100</v>
      </c>
      <c r="K110" s="22">
        <v>1.2057500000000001</v>
      </c>
      <c r="L110">
        <f t="shared" si="8"/>
        <v>18.367037037037036</v>
      </c>
      <c r="M110">
        <f t="shared" si="9"/>
        <v>22.160013855555555</v>
      </c>
      <c r="N110" s="9"/>
      <c r="O110" s="22">
        <v>0.40359499999999998</v>
      </c>
      <c r="P110" s="22">
        <v>9.6283300000000001</v>
      </c>
      <c r="Q110" s="22">
        <v>-1.5847799999999999E-2</v>
      </c>
      <c r="R110" s="22">
        <v>100</v>
      </c>
      <c r="S110" s="22">
        <v>0.40295399999999998</v>
      </c>
      <c r="T110">
        <f t="shared" si="10"/>
        <v>19.565185185185182</v>
      </c>
      <c r="U110">
        <f t="shared" si="11"/>
        <v>7.8964109148148136</v>
      </c>
      <c r="X110" s="9"/>
      <c r="Y110" s="22">
        <v>1.20651</v>
      </c>
      <c r="Z110" s="22">
        <v>14.9526</v>
      </c>
      <c r="AA110" s="22">
        <v>-1.49506E-2</v>
      </c>
      <c r="AB110" s="22">
        <v>100</v>
      </c>
      <c r="AC110" s="22">
        <v>1.2054400000000001</v>
      </c>
      <c r="AD110">
        <f t="shared" si="12"/>
        <v>18.45753086419753</v>
      </c>
      <c r="AE110">
        <f t="shared" si="13"/>
        <v>22.26919556296296</v>
      </c>
      <c r="AF110" s="9"/>
      <c r="AG110" s="22">
        <v>0.40359499999999998</v>
      </c>
      <c r="AH110" s="22">
        <v>18.590499999999999</v>
      </c>
      <c r="AI110" s="22">
        <v>-1.5930199999999999E-2</v>
      </c>
      <c r="AJ110" s="22">
        <v>100</v>
      </c>
      <c r="AK110" s="22">
        <v>0.402893</v>
      </c>
      <c r="AL110">
        <f t="shared" si="14"/>
        <v>19.666913580246909</v>
      </c>
      <c r="AM110">
        <f t="shared" si="15"/>
        <v>7.937467986419751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1.2014800000000001</v>
      </c>
      <c r="H111" s="22">
        <v>6.0004900000000001</v>
      </c>
      <c r="I111" s="22">
        <v>-1.48773E-2</v>
      </c>
      <c r="J111" s="22">
        <v>101</v>
      </c>
      <c r="K111" s="22">
        <v>1.2002600000000001</v>
      </c>
      <c r="L111">
        <f t="shared" si="8"/>
        <v>18.367037037037036</v>
      </c>
      <c r="M111">
        <f t="shared" si="9"/>
        <v>22.067627659259259</v>
      </c>
      <c r="N111" s="9"/>
      <c r="O111" s="22">
        <v>0.40862999999999999</v>
      </c>
      <c r="P111" s="22">
        <v>9.6384000000000007</v>
      </c>
      <c r="Q111" s="22">
        <v>-1.5847799999999999E-2</v>
      </c>
      <c r="R111" s="22">
        <v>101</v>
      </c>
      <c r="S111" s="22">
        <v>0.40811199999999997</v>
      </c>
      <c r="T111">
        <f t="shared" si="10"/>
        <v>19.565185185185182</v>
      </c>
      <c r="U111">
        <f t="shared" si="11"/>
        <v>7.994921622222221</v>
      </c>
      <c r="X111" s="9"/>
      <c r="Y111" s="22">
        <v>1.2014800000000001</v>
      </c>
      <c r="Z111" s="22">
        <v>14.9627</v>
      </c>
      <c r="AA111" s="22">
        <v>-1.49567E-2</v>
      </c>
      <c r="AB111" s="22">
        <v>101</v>
      </c>
      <c r="AC111" s="22">
        <v>1.2002600000000001</v>
      </c>
      <c r="AD111">
        <f t="shared" si="12"/>
        <v>18.46506172839506</v>
      </c>
      <c r="AE111">
        <f t="shared" si="13"/>
        <v>22.1854023654321</v>
      </c>
      <c r="AF111" s="9"/>
      <c r="AG111" s="22">
        <v>0.40862999999999999</v>
      </c>
      <c r="AH111" s="22">
        <v>18.6006</v>
      </c>
      <c r="AI111" s="22">
        <v>-1.5930199999999999E-2</v>
      </c>
      <c r="AJ111" s="22">
        <v>101</v>
      </c>
      <c r="AK111" s="22">
        <v>0.40786699999999998</v>
      </c>
      <c r="AL111">
        <f t="shared" si="14"/>
        <v>19.666913580246909</v>
      </c>
      <c r="AM111">
        <f t="shared" si="15"/>
        <v>8.0364908962962947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1.1964399999999999</v>
      </c>
      <c r="H112" s="22">
        <v>6.0105599999999999</v>
      </c>
      <c r="I112" s="22">
        <v>-1.48804E-2</v>
      </c>
      <c r="J112" s="22">
        <v>102</v>
      </c>
      <c r="K112" s="22">
        <v>1.1950700000000001</v>
      </c>
      <c r="L112">
        <f t="shared" si="8"/>
        <v>18.370864197530864</v>
      </c>
      <c r="M112">
        <f t="shared" si="9"/>
        <v>21.979636760493825</v>
      </c>
      <c r="N112" s="9"/>
      <c r="O112" s="22">
        <v>0.41366599999999998</v>
      </c>
      <c r="P112" s="22">
        <v>9.6484699999999997</v>
      </c>
      <c r="Q112" s="22">
        <v>-1.58417E-2</v>
      </c>
      <c r="R112" s="22">
        <v>102</v>
      </c>
      <c r="S112" s="22">
        <v>0.41290300000000002</v>
      </c>
      <c r="T112">
        <f t="shared" si="10"/>
        <v>19.557654320987655</v>
      </c>
      <c r="U112">
        <f t="shared" si="11"/>
        <v>8.0903366323456787</v>
      </c>
      <c r="X112" s="9"/>
      <c r="Y112" s="22">
        <v>1.1964399999999999</v>
      </c>
      <c r="Z112" s="22">
        <v>14.972799999999999</v>
      </c>
      <c r="AA112" s="22">
        <v>-1.49689E-2</v>
      </c>
      <c r="AB112" s="22">
        <v>102</v>
      </c>
      <c r="AC112" s="22">
        <v>1.19476</v>
      </c>
      <c r="AD112">
        <f t="shared" si="12"/>
        <v>18.480123456790125</v>
      </c>
      <c r="AE112">
        <f t="shared" si="13"/>
        <v>22.110358908641977</v>
      </c>
      <c r="AF112" s="9"/>
      <c r="AG112" s="22">
        <v>0.41366599999999998</v>
      </c>
      <c r="AH112" s="22">
        <v>18.610700000000001</v>
      </c>
      <c r="AI112" s="22">
        <v>-1.59119E-2</v>
      </c>
      <c r="AJ112" s="22">
        <v>102</v>
      </c>
      <c r="AK112" s="22">
        <v>0.41302499999999998</v>
      </c>
      <c r="AL112">
        <f t="shared" si="14"/>
        <v>19.644320987654318</v>
      </c>
      <c r="AM112">
        <f t="shared" si="15"/>
        <v>8.1261876856790103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1.1914100000000001</v>
      </c>
      <c r="H113" s="22">
        <v>6.0206299999999997</v>
      </c>
      <c r="I113" s="22">
        <v>-1.48865E-2</v>
      </c>
      <c r="J113" s="22">
        <v>103</v>
      </c>
      <c r="K113" s="22">
        <v>1.1911</v>
      </c>
      <c r="L113">
        <f t="shared" si="8"/>
        <v>18.378395061728394</v>
      </c>
      <c r="M113">
        <f t="shared" si="9"/>
        <v>21.896203660493828</v>
      </c>
      <c r="N113" s="9"/>
      <c r="O113" s="22">
        <v>0.41870099999999999</v>
      </c>
      <c r="P113" s="22">
        <v>9.65855</v>
      </c>
      <c r="Q113" s="22">
        <v>-1.5838600000000001E-2</v>
      </c>
      <c r="R113" s="22">
        <v>103</v>
      </c>
      <c r="S113" s="22">
        <v>0.41815200000000002</v>
      </c>
      <c r="T113">
        <f t="shared" si="10"/>
        <v>19.553827160493825</v>
      </c>
      <c r="U113">
        <f t="shared" si="11"/>
        <v>8.1872069859259238</v>
      </c>
      <c r="X113" s="9"/>
      <c r="Y113" s="22">
        <v>1.1914100000000001</v>
      </c>
      <c r="Z113" s="22">
        <v>14.982799999999999</v>
      </c>
      <c r="AA113" s="22">
        <v>-1.49628E-2</v>
      </c>
      <c r="AB113" s="22">
        <v>103</v>
      </c>
      <c r="AC113" s="22">
        <v>1.19049</v>
      </c>
      <c r="AD113">
        <f t="shared" si="12"/>
        <v>18.472592592592594</v>
      </c>
      <c r="AE113">
        <f t="shared" si="13"/>
        <v>22.008431540740744</v>
      </c>
      <c r="AF113" s="9"/>
      <c r="AG113" s="22">
        <v>0.41870099999999999</v>
      </c>
      <c r="AH113" s="22">
        <v>18.620799999999999</v>
      </c>
      <c r="AI113" s="22">
        <v>-1.5899699999999999E-2</v>
      </c>
      <c r="AJ113" s="22">
        <v>103</v>
      </c>
      <c r="AK113" s="22">
        <v>0.41778599999999999</v>
      </c>
      <c r="AL113">
        <f t="shared" si="14"/>
        <v>19.629259259259257</v>
      </c>
      <c r="AM113">
        <f t="shared" si="15"/>
        <v>8.2187904811111103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1.1863699999999999</v>
      </c>
      <c r="H114" s="22">
        <v>6.0307000000000004</v>
      </c>
      <c r="I114" s="22">
        <v>-1.49017E-2</v>
      </c>
      <c r="J114" s="22">
        <v>104</v>
      </c>
      <c r="K114" s="22">
        <v>1.18591</v>
      </c>
      <c r="L114">
        <f t="shared" si="8"/>
        <v>18.397160493827158</v>
      </c>
      <c r="M114">
        <f t="shared" si="9"/>
        <v>21.825839295061723</v>
      </c>
      <c r="N114" s="9"/>
      <c r="O114" s="22">
        <v>0.42373699999999997</v>
      </c>
      <c r="P114" s="22">
        <v>9.6686200000000007</v>
      </c>
      <c r="Q114" s="22">
        <v>-1.5832499999999999E-2</v>
      </c>
      <c r="R114" s="22">
        <v>104</v>
      </c>
      <c r="S114" s="22">
        <v>0.42276000000000002</v>
      </c>
      <c r="T114">
        <f t="shared" si="10"/>
        <v>19.546296296296294</v>
      </c>
      <c r="U114">
        <f t="shared" si="11"/>
        <v>8.2824889537037016</v>
      </c>
      <c r="X114" s="9"/>
      <c r="Y114" s="22">
        <v>1.1863699999999999</v>
      </c>
      <c r="Z114" s="22">
        <v>14.992900000000001</v>
      </c>
      <c r="AA114" s="22">
        <v>-1.4975E-2</v>
      </c>
      <c r="AB114" s="22">
        <v>104</v>
      </c>
      <c r="AC114" s="22">
        <v>1.1853</v>
      </c>
      <c r="AD114">
        <f t="shared" si="12"/>
        <v>18.487654320987652</v>
      </c>
      <c r="AE114">
        <f t="shared" si="13"/>
        <v>21.933198456790119</v>
      </c>
      <c r="AF114" s="9"/>
      <c r="AG114" s="22">
        <v>0.42373699999999997</v>
      </c>
      <c r="AH114" s="22">
        <v>18.630800000000001</v>
      </c>
      <c r="AI114" s="22">
        <v>-1.5899699999999999E-2</v>
      </c>
      <c r="AJ114" s="22">
        <v>104</v>
      </c>
      <c r="AK114" s="22">
        <v>0.42315700000000001</v>
      </c>
      <c r="AL114">
        <f t="shared" si="14"/>
        <v>19.629259259259257</v>
      </c>
      <c r="AM114">
        <f t="shared" si="15"/>
        <v>8.3176434307407394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1.1813400000000001</v>
      </c>
      <c r="H115" s="22">
        <v>6.0407700000000002</v>
      </c>
      <c r="I115" s="22">
        <v>-1.4898700000000001E-2</v>
      </c>
      <c r="J115" s="22">
        <v>105</v>
      </c>
      <c r="K115" s="22">
        <v>1.18103</v>
      </c>
      <c r="L115">
        <f t="shared" si="8"/>
        <v>18.393456790123455</v>
      </c>
      <c r="M115">
        <f t="shared" si="9"/>
        <v>21.728926244444445</v>
      </c>
      <c r="N115" s="9"/>
      <c r="O115" s="22">
        <v>0.42877199999999999</v>
      </c>
      <c r="P115" s="22">
        <v>9.6786899999999996</v>
      </c>
      <c r="Q115" s="22">
        <v>-1.5823400000000001E-2</v>
      </c>
      <c r="R115" s="22">
        <v>105</v>
      </c>
      <c r="S115" s="22">
        <v>0.428284</v>
      </c>
      <c r="T115">
        <f t="shared" si="10"/>
        <v>19.535061728395064</v>
      </c>
      <c r="U115">
        <f t="shared" si="11"/>
        <v>8.3760874874074087</v>
      </c>
      <c r="X115" s="9"/>
      <c r="Y115" s="22">
        <v>1.1813400000000001</v>
      </c>
      <c r="Z115" s="22">
        <v>15.003</v>
      </c>
      <c r="AA115" s="22">
        <v>-1.4978E-2</v>
      </c>
      <c r="AB115" s="22">
        <v>105</v>
      </c>
      <c r="AC115" s="22">
        <v>1.18011</v>
      </c>
      <c r="AD115">
        <f t="shared" si="12"/>
        <v>18.491358024691355</v>
      </c>
      <c r="AE115">
        <f t="shared" si="13"/>
        <v>21.844580888888885</v>
      </c>
      <c r="AF115" s="9"/>
      <c r="AG115" s="22">
        <v>0.42877199999999999</v>
      </c>
      <c r="AH115" s="22">
        <v>18.640899999999998</v>
      </c>
      <c r="AI115" s="22">
        <v>-1.5890499999999998E-2</v>
      </c>
      <c r="AJ115" s="22">
        <v>105</v>
      </c>
      <c r="AK115" s="22">
        <v>0.42800899999999997</v>
      </c>
      <c r="AL115">
        <f t="shared" si="14"/>
        <v>19.617901234567896</v>
      </c>
      <c r="AM115">
        <f t="shared" si="15"/>
        <v>8.4116067481481451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1.1762999999999999</v>
      </c>
      <c r="H116" s="22">
        <v>6.0508499999999996</v>
      </c>
      <c r="I116" s="22">
        <v>-1.4904799999999999E-2</v>
      </c>
      <c r="J116" s="22">
        <v>106</v>
      </c>
      <c r="K116" s="22">
        <v>1.17432</v>
      </c>
      <c r="L116">
        <f t="shared" si="8"/>
        <v>18.400987654320986</v>
      </c>
      <c r="M116">
        <f t="shared" si="9"/>
        <v>21.645081777777772</v>
      </c>
      <c r="N116" s="9"/>
      <c r="O116" s="22">
        <v>0.433807</v>
      </c>
      <c r="P116" s="22">
        <v>9.6887600000000003</v>
      </c>
      <c r="Q116" s="22">
        <v>-1.58142E-2</v>
      </c>
      <c r="R116" s="22">
        <v>106</v>
      </c>
      <c r="S116" s="22">
        <v>0.43325799999999998</v>
      </c>
      <c r="T116">
        <f t="shared" si="10"/>
        <v>19.523703703703703</v>
      </c>
      <c r="U116">
        <f t="shared" si="11"/>
        <v>8.4695193325925917</v>
      </c>
      <c r="X116" s="9"/>
      <c r="Y116" s="22">
        <v>1.1762999999999999</v>
      </c>
      <c r="Z116" s="22">
        <v>15.0131</v>
      </c>
      <c r="AA116" s="22">
        <v>-1.4981100000000001E-2</v>
      </c>
      <c r="AB116" s="22">
        <v>106</v>
      </c>
      <c r="AC116" s="22">
        <v>1.17523</v>
      </c>
      <c r="AD116">
        <f t="shared" si="12"/>
        <v>18.495185185185186</v>
      </c>
      <c r="AE116">
        <f t="shared" si="13"/>
        <v>21.755886333333333</v>
      </c>
      <c r="AF116" s="9"/>
      <c r="AG116" s="22">
        <v>0.433807</v>
      </c>
      <c r="AH116" s="22">
        <v>18.651</v>
      </c>
      <c r="AI116" s="22">
        <v>-1.58844E-2</v>
      </c>
      <c r="AJ116" s="22">
        <v>106</v>
      </c>
      <c r="AK116" s="22">
        <v>0.433228</v>
      </c>
      <c r="AL116">
        <f t="shared" si="14"/>
        <v>19.610370370370369</v>
      </c>
      <c r="AM116">
        <f t="shared" si="15"/>
        <v>8.5071159392592577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1.17126</v>
      </c>
      <c r="H117" s="22">
        <v>6.0609200000000003</v>
      </c>
      <c r="I117" s="22">
        <v>-1.4913900000000001E-2</v>
      </c>
      <c r="J117" s="22">
        <v>107</v>
      </c>
      <c r="K117" s="22">
        <v>1.17035</v>
      </c>
      <c r="L117">
        <f t="shared" si="8"/>
        <v>18.412222222222223</v>
      </c>
      <c r="M117">
        <f t="shared" si="9"/>
        <v>21.5654994</v>
      </c>
      <c r="N117" s="9"/>
      <c r="O117" s="22">
        <v>0.43884299999999998</v>
      </c>
      <c r="P117" s="22">
        <v>9.6988299999999992</v>
      </c>
      <c r="Q117" s="22">
        <v>-1.5808099999999999E-2</v>
      </c>
      <c r="R117" s="22">
        <v>107</v>
      </c>
      <c r="S117" s="22">
        <v>0.43841599999999997</v>
      </c>
      <c r="T117">
        <f t="shared" si="10"/>
        <v>19.516172839506172</v>
      </c>
      <c r="U117">
        <f t="shared" si="11"/>
        <v>8.5645358374074068</v>
      </c>
      <c r="X117" s="9"/>
      <c r="Y117" s="22">
        <v>1.17126</v>
      </c>
      <c r="Z117" s="22">
        <v>15.023099999999999</v>
      </c>
      <c r="AA117" s="22">
        <v>-1.4987199999999999E-2</v>
      </c>
      <c r="AB117" s="22">
        <v>107</v>
      </c>
      <c r="AC117" s="22">
        <v>1.17157</v>
      </c>
      <c r="AD117">
        <f t="shared" si="12"/>
        <v>18.502716049382713</v>
      </c>
      <c r="AE117">
        <f t="shared" si="13"/>
        <v>21.671491199999995</v>
      </c>
      <c r="AF117" s="9"/>
      <c r="AG117" s="22">
        <v>0.43884299999999998</v>
      </c>
      <c r="AH117" s="22">
        <v>18.661000000000001</v>
      </c>
      <c r="AI117" s="22">
        <v>-1.58844E-2</v>
      </c>
      <c r="AJ117" s="22">
        <v>107</v>
      </c>
      <c r="AK117" s="22">
        <v>0.43820199999999998</v>
      </c>
      <c r="AL117">
        <f t="shared" si="14"/>
        <v>19.610370370370369</v>
      </c>
      <c r="AM117">
        <f t="shared" si="15"/>
        <v>8.6058737644444427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1.1662300000000001</v>
      </c>
      <c r="H118" s="22">
        <v>6.0709900000000001</v>
      </c>
      <c r="I118" s="22">
        <v>-1.49231E-2</v>
      </c>
      <c r="J118" s="22">
        <v>108</v>
      </c>
      <c r="K118" s="22">
        <v>1.16608</v>
      </c>
      <c r="L118">
        <f t="shared" si="8"/>
        <v>18.423580246913577</v>
      </c>
      <c r="M118">
        <f t="shared" si="9"/>
        <v>21.486131991358022</v>
      </c>
      <c r="N118" s="9"/>
      <c r="O118" s="22">
        <v>0.44387799999999999</v>
      </c>
      <c r="P118" s="22">
        <v>9.7088999999999999</v>
      </c>
      <c r="Q118" s="22">
        <v>-1.5805099999999999E-2</v>
      </c>
      <c r="R118" s="22">
        <v>108</v>
      </c>
      <c r="S118" s="22">
        <v>0.44345099999999998</v>
      </c>
      <c r="T118">
        <f t="shared" si="10"/>
        <v>19.512469135802469</v>
      </c>
      <c r="U118">
        <f t="shared" si="11"/>
        <v>8.6611557750617276</v>
      </c>
      <c r="X118" s="9"/>
      <c r="Y118" s="22">
        <v>1.1662300000000001</v>
      </c>
      <c r="Z118" s="22">
        <v>15.033200000000001</v>
      </c>
      <c r="AA118" s="22">
        <v>-1.50055E-2</v>
      </c>
      <c r="AB118" s="22">
        <v>108</v>
      </c>
      <c r="AC118" s="22">
        <v>1.16608</v>
      </c>
      <c r="AD118">
        <f t="shared" si="12"/>
        <v>18.525308641975307</v>
      </c>
      <c r="AE118">
        <f t="shared" si="13"/>
        <v>21.604770697530864</v>
      </c>
      <c r="AF118" s="9"/>
      <c r="AG118" s="22">
        <v>0.44387799999999999</v>
      </c>
      <c r="AH118" s="22">
        <v>18.671099999999999</v>
      </c>
      <c r="AI118" s="22">
        <v>-1.5869100000000001E-2</v>
      </c>
      <c r="AJ118" s="22">
        <v>108</v>
      </c>
      <c r="AK118" s="22">
        <v>0.44317600000000001</v>
      </c>
      <c r="AL118">
        <f t="shared" si="14"/>
        <v>19.59148148148148</v>
      </c>
      <c r="AM118">
        <f t="shared" si="15"/>
        <v>8.6962276170370369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1.1611899999999999</v>
      </c>
      <c r="H119" s="22">
        <v>6.0810599999999999</v>
      </c>
      <c r="I119" s="22">
        <v>-1.4917E-2</v>
      </c>
      <c r="J119" s="22">
        <v>109</v>
      </c>
      <c r="K119" s="22">
        <v>1.16028</v>
      </c>
      <c r="L119">
        <f t="shared" si="8"/>
        <v>18.416049382716047</v>
      </c>
      <c r="M119">
        <f t="shared" si="9"/>
        <v>21.384532382716046</v>
      </c>
      <c r="N119" s="9"/>
      <c r="O119" s="22">
        <v>0.44891399999999998</v>
      </c>
      <c r="P119" s="22">
        <v>9.7189700000000006</v>
      </c>
      <c r="Q119" s="22">
        <v>-1.5795900000000002E-2</v>
      </c>
      <c r="R119" s="22">
        <v>109</v>
      </c>
      <c r="S119" s="22">
        <v>0.44824199999999997</v>
      </c>
      <c r="T119">
        <f t="shared" si="10"/>
        <v>19.501111111111111</v>
      </c>
      <c r="U119">
        <f t="shared" si="11"/>
        <v>8.7543217933333324</v>
      </c>
      <c r="X119" s="9"/>
      <c r="Y119" s="22">
        <v>1.1611899999999999</v>
      </c>
      <c r="Z119" s="22">
        <v>15.0433</v>
      </c>
      <c r="AA119" s="22">
        <v>-1.50116E-2</v>
      </c>
      <c r="AB119" s="22">
        <v>109</v>
      </c>
      <c r="AC119" s="22">
        <v>1.1593599999999999</v>
      </c>
      <c r="AD119">
        <f t="shared" si="12"/>
        <v>18.532839506172838</v>
      </c>
      <c r="AE119">
        <f t="shared" si="13"/>
        <v>21.520147906172838</v>
      </c>
      <c r="AF119" s="9"/>
      <c r="AG119" s="22">
        <v>0.44891399999999998</v>
      </c>
      <c r="AH119" s="22">
        <v>18.6812</v>
      </c>
      <c r="AI119" s="22">
        <v>-1.5859999999999999E-2</v>
      </c>
      <c r="AJ119" s="22">
        <v>109</v>
      </c>
      <c r="AK119" s="22">
        <v>0.44812000000000002</v>
      </c>
      <c r="AL119">
        <f t="shared" si="14"/>
        <v>19.580246913580247</v>
      </c>
      <c r="AM119">
        <f t="shared" si="15"/>
        <v>8.7898469629629616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1.1561600000000001</v>
      </c>
      <c r="H120" s="22">
        <v>6.0911299999999997</v>
      </c>
      <c r="I120" s="22">
        <v>-1.49231E-2</v>
      </c>
      <c r="J120" s="22">
        <v>110</v>
      </c>
      <c r="K120" s="22">
        <v>1.15509</v>
      </c>
      <c r="L120">
        <f t="shared" si="8"/>
        <v>18.423580246913577</v>
      </c>
      <c r="M120">
        <f t="shared" si="9"/>
        <v>21.300606538271602</v>
      </c>
      <c r="N120" s="9"/>
      <c r="O120" s="22">
        <v>0.45394899999999999</v>
      </c>
      <c r="P120" s="22">
        <v>9.7290399999999995</v>
      </c>
      <c r="Q120" s="22">
        <v>-1.5792799999999999E-2</v>
      </c>
      <c r="R120" s="22">
        <v>110</v>
      </c>
      <c r="S120" s="22">
        <v>0.45333899999999999</v>
      </c>
      <c r="T120">
        <f t="shared" si="10"/>
        <v>19.49728395061728</v>
      </c>
      <c r="U120">
        <f t="shared" si="11"/>
        <v>8.8507725520987641</v>
      </c>
      <c r="X120" s="9"/>
      <c r="Y120" s="22">
        <v>1.1561600000000001</v>
      </c>
      <c r="Z120" s="22">
        <v>15.0533</v>
      </c>
      <c r="AA120" s="22">
        <v>-1.5020800000000001E-2</v>
      </c>
      <c r="AB120" s="22">
        <v>110</v>
      </c>
      <c r="AC120" s="22">
        <v>1.15479</v>
      </c>
      <c r="AD120">
        <f t="shared" si="12"/>
        <v>18.544197530864199</v>
      </c>
      <c r="AE120">
        <f t="shared" si="13"/>
        <v>21.440059417283955</v>
      </c>
      <c r="AF120" s="9"/>
      <c r="AG120" s="22">
        <v>0.45394899999999999</v>
      </c>
      <c r="AH120" s="22">
        <v>18.691299999999998</v>
      </c>
      <c r="AI120" s="22">
        <v>-1.5838600000000001E-2</v>
      </c>
      <c r="AJ120" s="22">
        <v>110</v>
      </c>
      <c r="AK120" s="22">
        <v>0.45355200000000001</v>
      </c>
      <c r="AL120">
        <f t="shared" si="14"/>
        <v>19.553827160493825</v>
      </c>
      <c r="AM120">
        <f t="shared" si="15"/>
        <v>8.8764402856790117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1.1511199999999999</v>
      </c>
      <c r="H121" s="22">
        <v>6.1012000000000004</v>
      </c>
      <c r="I121" s="22">
        <v>-1.4932300000000001E-2</v>
      </c>
      <c r="J121" s="22">
        <v>111</v>
      </c>
      <c r="K121" s="22">
        <v>1.15021</v>
      </c>
      <c r="L121">
        <f t="shared" si="8"/>
        <v>18.434938271604938</v>
      </c>
      <c r="M121">
        <f t="shared" si="9"/>
        <v>21.220826143209877</v>
      </c>
      <c r="N121" s="9"/>
      <c r="O121" s="22">
        <v>0.458984</v>
      </c>
      <c r="P121" s="22">
        <v>9.7391100000000002</v>
      </c>
      <c r="Q121" s="22">
        <v>-1.5799000000000001E-2</v>
      </c>
      <c r="R121" s="22">
        <v>111</v>
      </c>
      <c r="S121" s="22">
        <v>0.45877099999999998</v>
      </c>
      <c r="T121">
        <f t="shared" si="10"/>
        <v>19.504938271604939</v>
      </c>
      <c r="U121">
        <f t="shared" si="11"/>
        <v>8.9524545876543211</v>
      </c>
      <c r="X121" s="9"/>
      <c r="Y121" s="22">
        <v>1.1511199999999999</v>
      </c>
      <c r="Z121" s="22">
        <v>15.0634</v>
      </c>
      <c r="AA121" s="22">
        <v>-1.50238E-2</v>
      </c>
      <c r="AB121" s="22">
        <v>111</v>
      </c>
      <c r="AC121" s="22">
        <v>1.1505099999999999</v>
      </c>
      <c r="AD121">
        <f t="shared" si="12"/>
        <v>18.547901234567902</v>
      </c>
      <c r="AE121">
        <f t="shared" si="13"/>
        <v>21.350860069135802</v>
      </c>
      <c r="AF121" s="9"/>
      <c r="AG121" s="22">
        <v>0.458984</v>
      </c>
      <c r="AH121" s="22">
        <v>18.7013</v>
      </c>
      <c r="AI121" s="22">
        <v>-1.5832499999999999E-2</v>
      </c>
      <c r="AJ121" s="22">
        <v>111</v>
      </c>
      <c r="AK121" s="22">
        <v>0.45849600000000001</v>
      </c>
      <c r="AL121">
        <f t="shared" si="14"/>
        <v>19.546296296296294</v>
      </c>
      <c r="AM121">
        <f t="shared" si="15"/>
        <v>8.9714372592592575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1.1460900000000001</v>
      </c>
      <c r="H122" s="22">
        <v>6.1112700000000002</v>
      </c>
      <c r="I122" s="22">
        <v>-1.4932300000000001E-2</v>
      </c>
      <c r="J122" s="22">
        <v>112</v>
      </c>
      <c r="K122" s="22">
        <v>1.1447099999999999</v>
      </c>
      <c r="L122">
        <f t="shared" si="8"/>
        <v>18.434938271604938</v>
      </c>
      <c r="M122">
        <f t="shared" si="9"/>
        <v>21.128098403703707</v>
      </c>
      <c r="N122" s="9"/>
      <c r="O122" s="22">
        <v>0.46401999999999999</v>
      </c>
      <c r="P122" s="22">
        <v>9.7491800000000008</v>
      </c>
      <c r="Q122" s="22">
        <v>-1.5786700000000001E-2</v>
      </c>
      <c r="R122" s="22">
        <v>112</v>
      </c>
      <c r="S122" s="22">
        <v>0.46344000000000002</v>
      </c>
      <c r="T122">
        <f t="shared" si="10"/>
        <v>19.489753086419753</v>
      </c>
      <c r="U122">
        <f t="shared" si="11"/>
        <v>9.0436352271604932</v>
      </c>
      <c r="X122" s="9"/>
      <c r="Y122" s="22">
        <v>1.1460900000000001</v>
      </c>
      <c r="Z122" s="22">
        <v>15.073499999999999</v>
      </c>
      <c r="AA122" s="22">
        <v>-1.5032999999999999E-2</v>
      </c>
      <c r="AB122" s="22">
        <v>112</v>
      </c>
      <c r="AC122" s="22">
        <v>1.1447099999999999</v>
      </c>
      <c r="AD122">
        <f t="shared" si="12"/>
        <v>18.559259259259257</v>
      </c>
      <c r="AE122">
        <f t="shared" si="13"/>
        <v>21.270581444444442</v>
      </c>
      <c r="AF122" s="9"/>
      <c r="AG122" s="22">
        <v>0.46401999999999999</v>
      </c>
      <c r="AH122" s="22">
        <v>18.711400000000001</v>
      </c>
      <c r="AI122" s="22">
        <v>-1.5823400000000001E-2</v>
      </c>
      <c r="AJ122" s="22">
        <v>112</v>
      </c>
      <c r="AK122" s="22">
        <v>0.46344000000000002</v>
      </c>
      <c r="AL122">
        <f t="shared" si="14"/>
        <v>19.535061728395064</v>
      </c>
      <c r="AM122">
        <f t="shared" si="15"/>
        <v>9.0646593432098772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1.1410499999999999</v>
      </c>
      <c r="H123" s="22">
        <v>6.12134</v>
      </c>
      <c r="I123" s="22">
        <v>-1.4932300000000001E-2</v>
      </c>
      <c r="J123" s="22">
        <v>113</v>
      </c>
      <c r="K123" s="22">
        <v>1.1395299999999999</v>
      </c>
      <c r="L123">
        <f t="shared" si="8"/>
        <v>18.434938271604938</v>
      </c>
      <c r="M123">
        <f t="shared" si="9"/>
        <v>21.035186314814812</v>
      </c>
      <c r="N123" s="9"/>
      <c r="O123" s="22">
        <v>0.469055</v>
      </c>
      <c r="P123" s="22">
        <v>9.7592599999999994</v>
      </c>
      <c r="Q123" s="22">
        <v>-1.5780599999999999E-2</v>
      </c>
      <c r="R123" s="22">
        <v>113</v>
      </c>
      <c r="S123" s="22">
        <v>0.46838400000000002</v>
      </c>
      <c r="T123">
        <f t="shared" si="10"/>
        <v>19.482222222222219</v>
      </c>
      <c r="U123">
        <f t="shared" si="11"/>
        <v>9.1382337444444435</v>
      </c>
      <c r="X123" s="9"/>
      <c r="Y123" s="22">
        <v>1.1410499999999999</v>
      </c>
      <c r="Z123" s="22">
        <v>15.083600000000001</v>
      </c>
      <c r="AA123" s="22">
        <v>-1.5042099999999999E-2</v>
      </c>
      <c r="AB123" s="22">
        <v>113</v>
      </c>
      <c r="AC123" s="22">
        <v>1.1401399999999999</v>
      </c>
      <c r="AD123">
        <f t="shared" si="12"/>
        <v>18.570493827160494</v>
      </c>
      <c r="AE123">
        <f t="shared" si="13"/>
        <v>21.189861981481478</v>
      </c>
      <c r="AF123" s="9"/>
      <c r="AG123" s="22">
        <v>0.469055</v>
      </c>
      <c r="AH123" s="22">
        <v>18.721499999999999</v>
      </c>
      <c r="AI123" s="22">
        <v>-1.5817299999999999E-2</v>
      </c>
      <c r="AJ123" s="22">
        <v>113</v>
      </c>
      <c r="AK123" s="22">
        <v>0.46826200000000001</v>
      </c>
      <c r="AL123">
        <f t="shared" si="14"/>
        <v>19.527530864197526</v>
      </c>
      <c r="AM123">
        <f t="shared" si="15"/>
        <v>9.1594859895061713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1.13602</v>
      </c>
      <c r="H124" s="22">
        <v>6.1314099999999998</v>
      </c>
      <c r="I124" s="22">
        <v>-1.4941400000000001E-2</v>
      </c>
      <c r="J124" s="22">
        <v>114</v>
      </c>
      <c r="K124" s="22">
        <v>1.1349499999999999</v>
      </c>
      <c r="L124">
        <f t="shared" si="8"/>
        <v>18.446172839506172</v>
      </c>
      <c r="M124">
        <f t="shared" si="9"/>
        <v>20.955221269135802</v>
      </c>
      <c r="N124" s="9"/>
      <c r="O124" s="22">
        <v>0.47409099999999998</v>
      </c>
      <c r="P124" s="22">
        <v>9.7693300000000001</v>
      </c>
      <c r="Q124" s="22">
        <v>-1.5777599999999999E-2</v>
      </c>
      <c r="R124" s="22">
        <v>114</v>
      </c>
      <c r="S124" s="22">
        <v>0.47351100000000002</v>
      </c>
      <c r="T124">
        <f t="shared" si="10"/>
        <v>19.478518518518516</v>
      </c>
      <c r="U124">
        <f t="shared" si="11"/>
        <v>9.234590322962962</v>
      </c>
      <c r="X124" s="9"/>
      <c r="Y124" s="22">
        <v>1.13602</v>
      </c>
      <c r="Z124" s="22">
        <v>15.0936</v>
      </c>
      <c r="AA124" s="22">
        <v>-1.50513E-2</v>
      </c>
      <c r="AB124" s="22">
        <v>114</v>
      </c>
      <c r="AC124" s="22">
        <v>1.1352500000000001</v>
      </c>
      <c r="AD124">
        <f t="shared" si="12"/>
        <v>18.581851851851848</v>
      </c>
      <c r="AE124">
        <f t="shared" si="13"/>
        <v>21.109355340740738</v>
      </c>
      <c r="AF124" s="9"/>
      <c r="AG124" s="22">
        <v>0.47409099999999998</v>
      </c>
      <c r="AH124" s="22">
        <v>18.7315</v>
      </c>
      <c r="AI124" s="22">
        <v>-1.5808099999999999E-2</v>
      </c>
      <c r="AJ124" s="22">
        <v>114</v>
      </c>
      <c r="AK124" s="22">
        <v>0.47360200000000002</v>
      </c>
      <c r="AL124">
        <f t="shared" si="14"/>
        <v>19.516172839506172</v>
      </c>
      <c r="AM124">
        <f t="shared" si="15"/>
        <v>9.2524418976543199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1.1309800000000001</v>
      </c>
      <c r="H125" s="22">
        <v>6.1414799999999996</v>
      </c>
      <c r="I125" s="22">
        <v>-1.4947500000000001E-2</v>
      </c>
      <c r="J125" s="22">
        <v>115</v>
      </c>
      <c r="K125" s="22">
        <v>1.1297600000000001</v>
      </c>
      <c r="L125">
        <f t="shared" si="8"/>
        <v>18.453703703703706</v>
      </c>
      <c r="M125">
        <f t="shared" si="9"/>
        <v>20.870769814814818</v>
      </c>
      <c r="N125" s="9"/>
      <c r="O125" s="22">
        <v>0.479126</v>
      </c>
      <c r="P125" s="22">
        <v>9.7794000000000008</v>
      </c>
      <c r="Q125" s="22">
        <v>-1.57623E-2</v>
      </c>
      <c r="R125" s="22">
        <v>115</v>
      </c>
      <c r="S125" s="22">
        <v>0.478516</v>
      </c>
      <c r="T125">
        <f t="shared" si="10"/>
        <v>19.459629629629628</v>
      </c>
      <c r="U125">
        <f t="shared" si="11"/>
        <v>9.3236145059259243</v>
      </c>
      <c r="X125" s="9"/>
      <c r="Y125" s="22">
        <v>1.1309800000000001</v>
      </c>
      <c r="Z125" s="22">
        <v>15.1037</v>
      </c>
      <c r="AA125" s="22">
        <v>-1.5048199999999999E-2</v>
      </c>
      <c r="AB125" s="22">
        <v>115</v>
      </c>
      <c r="AC125" s="22">
        <v>1.1300699999999999</v>
      </c>
      <c r="AD125">
        <f t="shared" si="12"/>
        <v>18.578024691358021</v>
      </c>
      <c r="AE125">
        <f t="shared" si="13"/>
        <v>21.011374365432097</v>
      </c>
      <c r="AF125" s="9"/>
      <c r="AG125" s="22">
        <v>0.479126</v>
      </c>
      <c r="AH125" s="22">
        <v>18.741599999999998</v>
      </c>
      <c r="AI125" s="22">
        <v>-1.5802E-2</v>
      </c>
      <c r="AJ125" s="22">
        <v>115</v>
      </c>
      <c r="AK125" s="22">
        <v>0.47842400000000002</v>
      </c>
      <c r="AL125">
        <f t="shared" si="14"/>
        <v>19.508641975308638</v>
      </c>
      <c r="AM125">
        <f t="shared" si="15"/>
        <v>9.3470975950617259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1.12595</v>
      </c>
      <c r="H126" s="22">
        <v>6.1515599999999999</v>
      </c>
      <c r="I126" s="22">
        <v>-1.49567E-2</v>
      </c>
      <c r="J126" s="22">
        <v>116</v>
      </c>
      <c r="K126" s="22">
        <v>1.1251800000000001</v>
      </c>
      <c r="L126">
        <f t="shared" si="8"/>
        <v>18.46506172839506</v>
      </c>
      <c r="M126">
        <f t="shared" si="9"/>
        <v>20.790736253086418</v>
      </c>
      <c r="N126" s="9"/>
      <c r="O126" s="22">
        <v>0.48416100000000001</v>
      </c>
      <c r="P126" s="22">
        <v>9.7894699999999997</v>
      </c>
      <c r="Q126" s="22">
        <v>-1.5753199999999998E-2</v>
      </c>
      <c r="R126" s="22">
        <v>116</v>
      </c>
      <c r="S126" s="22">
        <v>0.48321500000000001</v>
      </c>
      <c r="T126">
        <f t="shared" si="10"/>
        <v>19.448395061728394</v>
      </c>
      <c r="U126">
        <f t="shared" si="11"/>
        <v>9.4161544014814815</v>
      </c>
      <c r="X126" s="9"/>
      <c r="Y126" s="22">
        <v>1.12595</v>
      </c>
      <c r="Z126" s="22">
        <v>15.113799999999999</v>
      </c>
      <c r="AA126" s="22">
        <v>-1.5063500000000001E-2</v>
      </c>
      <c r="AB126" s="22">
        <v>116</v>
      </c>
      <c r="AC126" s="22">
        <v>1.1242700000000001</v>
      </c>
      <c r="AD126">
        <f t="shared" si="12"/>
        <v>18.596913580246913</v>
      </c>
      <c r="AE126">
        <f t="shared" si="13"/>
        <v>20.939194845679012</v>
      </c>
      <c r="AF126" s="9"/>
      <c r="AG126" s="22">
        <v>0.48416100000000001</v>
      </c>
      <c r="AH126" s="22">
        <v>18.7517</v>
      </c>
      <c r="AI126" s="22">
        <v>-1.5802E-2</v>
      </c>
      <c r="AJ126" s="22">
        <v>116</v>
      </c>
      <c r="AK126" s="22">
        <v>0.48355100000000001</v>
      </c>
      <c r="AL126">
        <f t="shared" si="14"/>
        <v>19.508641975308638</v>
      </c>
      <c r="AM126">
        <f t="shared" si="15"/>
        <v>9.4453236074074063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1.1209100000000001</v>
      </c>
      <c r="H127" s="22">
        <v>6.1616299999999997</v>
      </c>
      <c r="I127" s="22">
        <v>-1.49658E-2</v>
      </c>
      <c r="J127" s="22">
        <v>117</v>
      </c>
      <c r="K127" s="22">
        <v>1.1203000000000001</v>
      </c>
      <c r="L127">
        <f t="shared" si="8"/>
        <v>18.476296296296297</v>
      </c>
      <c r="M127">
        <f t="shared" si="9"/>
        <v>20.710265281481483</v>
      </c>
      <c r="N127" s="9"/>
      <c r="O127" s="22">
        <v>0.48919699999999999</v>
      </c>
      <c r="P127" s="22">
        <v>9.7995400000000004</v>
      </c>
      <c r="Q127" s="22">
        <v>-1.5744000000000001E-2</v>
      </c>
      <c r="R127" s="22">
        <v>117</v>
      </c>
      <c r="S127" s="22">
        <v>0.48819000000000001</v>
      </c>
      <c r="T127">
        <f t="shared" si="10"/>
        <v>19.437037037037037</v>
      </c>
      <c r="U127">
        <f t="shared" si="11"/>
        <v>9.5085402074074068</v>
      </c>
      <c r="X127" s="9"/>
      <c r="Y127" s="22">
        <v>1.1209100000000001</v>
      </c>
      <c r="Z127" s="22">
        <v>15.123799999999999</v>
      </c>
      <c r="AA127" s="22">
        <v>-1.5069600000000001E-2</v>
      </c>
      <c r="AB127" s="22">
        <v>117</v>
      </c>
      <c r="AC127" s="22">
        <v>1.1196900000000001</v>
      </c>
      <c r="AD127">
        <f t="shared" si="12"/>
        <v>18.604444444444443</v>
      </c>
      <c r="AE127">
        <f t="shared" si="13"/>
        <v>20.853907822222222</v>
      </c>
      <c r="AF127" s="9"/>
      <c r="AG127" s="22">
        <v>0.48919699999999999</v>
      </c>
      <c r="AH127" s="22">
        <v>18.761700000000001</v>
      </c>
      <c r="AI127" s="22">
        <v>-1.5799000000000001E-2</v>
      </c>
      <c r="AJ127" s="22">
        <v>117</v>
      </c>
      <c r="AK127" s="22">
        <v>0.48858600000000002</v>
      </c>
      <c r="AL127">
        <f t="shared" si="14"/>
        <v>19.504938271604939</v>
      </c>
      <c r="AM127">
        <f t="shared" si="15"/>
        <v>9.5417572876543204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1.11588</v>
      </c>
      <c r="H128" s="22">
        <v>6.1717000000000004</v>
      </c>
      <c r="I128" s="22">
        <v>-1.49689E-2</v>
      </c>
      <c r="J128" s="22">
        <v>118</v>
      </c>
      <c r="K128" s="22">
        <v>1.1145</v>
      </c>
      <c r="L128">
        <f t="shared" si="8"/>
        <v>18.480123456790125</v>
      </c>
      <c r="M128">
        <f t="shared" si="9"/>
        <v>20.621600162962963</v>
      </c>
      <c r="N128" s="9"/>
      <c r="O128" s="22">
        <v>0.494232</v>
      </c>
      <c r="P128" s="22">
        <v>9.8096099999999993</v>
      </c>
      <c r="Q128" s="22">
        <v>-1.5737899999999999E-2</v>
      </c>
      <c r="R128" s="22">
        <v>118</v>
      </c>
      <c r="S128" s="22">
        <v>0.49371300000000001</v>
      </c>
      <c r="T128">
        <f t="shared" si="10"/>
        <v>19.429506172839503</v>
      </c>
      <c r="U128">
        <f t="shared" si="11"/>
        <v>9.6026836948148127</v>
      </c>
      <c r="X128" s="9"/>
      <c r="Y128" s="22">
        <v>1.11588</v>
      </c>
      <c r="Z128" s="22">
        <v>15.133900000000001</v>
      </c>
      <c r="AA128" s="22">
        <v>-1.5069600000000001E-2</v>
      </c>
      <c r="AB128" s="22">
        <v>118</v>
      </c>
      <c r="AC128" s="22">
        <v>1.1148100000000001</v>
      </c>
      <c r="AD128">
        <f t="shared" si="12"/>
        <v>18.604444444444443</v>
      </c>
      <c r="AE128">
        <f t="shared" si="13"/>
        <v>20.760327466666666</v>
      </c>
      <c r="AF128" s="9"/>
      <c r="AG128" s="22">
        <v>0.494232</v>
      </c>
      <c r="AH128" s="22">
        <v>18.771799999999999</v>
      </c>
      <c r="AI128" s="22">
        <v>-1.5795900000000002E-2</v>
      </c>
      <c r="AJ128" s="22">
        <v>118</v>
      </c>
      <c r="AK128" s="22">
        <v>0.49365199999999998</v>
      </c>
      <c r="AL128">
        <f t="shared" si="14"/>
        <v>19.501111111111111</v>
      </c>
      <c r="AM128">
        <f t="shared" si="15"/>
        <v>9.6380731466666667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1.11084</v>
      </c>
      <c r="H129" s="22">
        <v>6.1817700000000002</v>
      </c>
      <c r="I129" s="22">
        <v>-1.49841E-2</v>
      </c>
      <c r="J129" s="22">
        <v>119</v>
      </c>
      <c r="K129" s="22">
        <v>1.1102300000000001</v>
      </c>
      <c r="L129">
        <f t="shared" si="8"/>
        <v>18.498888888888889</v>
      </c>
      <c r="M129">
        <f t="shared" si="9"/>
        <v>20.549305733333334</v>
      </c>
      <c r="N129" s="9"/>
      <c r="O129" s="22">
        <v>0.49926799999999999</v>
      </c>
      <c r="P129" s="22">
        <v>9.81968</v>
      </c>
      <c r="Q129" s="22">
        <v>-1.5741000000000002E-2</v>
      </c>
      <c r="R129" s="22">
        <v>119</v>
      </c>
      <c r="S129" s="22">
        <v>0.498749</v>
      </c>
      <c r="T129">
        <f t="shared" si="10"/>
        <v>19.433333333333334</v>
      </c>
      <c r="U129">
        <f t="shared" si="11"/>
        <v>9.7024414666666665</v>
      </c>
      <c r="X129" s="9"/>
      <c r="Y129" s="22">
        <v>1.11084</v>
      </c>
      <c r="Z129" s="22">
        <v>15.144</v>
      </c>
      <c r="AA129" s="22">
        <v>-1.50787E-2</v>
      </c>
      <c r="AB129" s="22">
        <v>119</v>
      </c>
      <c r="AC129" s="22">
        <v>1.10992</v>
      </c>
      <c r="AD129">
        <f t="shared" si="12"/>
        <v>18.61567901234568</v>
      </c>
      <c r="AE129">
        <f t="shared" si="13"/>
        <v>20.679040874074076</v>
      </c>
      <c r="AF129" s="9"/>
      <c r="AG129" s="22">
        <v>0.49926799999999999</v>
      </c>
      <c r="AH129" s="22">
        <v>18.7819</v>
      </c>
      <c r="AI129" s="22">
        <v>-1.5783700000000001E-2</v>
      </c>
      <c r="AJ129" s="22">
        <v>119</v>
      </c>
      <c r="AK129" s="22">
        <v>0.49862699999999999</v>
      </c>
      <c r="AL129">
        <f t="shared" si="14"/>
        <v>19.486049382716047</v>
      </c>
      <c r="AM129">
        <f t="shared" si="15"/>
        <v>9.7287609032098743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1.1057999999999999</v>
      </c>
      <c r="H130" s="22">
        <v>6.19184</v>
      </c>
      <c r="I130" s="22">
        <v>-1.4981100000000001E-2</v>
      </c>
      <c r="J130" s="22">
        <v>120</v>
      </c>
      <c r="K130" s="22">
        <v>1.10443</v>
      </c>
      <c r="L130">
        <f t="shared" si="8"/>
        <v>18.495185185185186</v>
      </c>
      <c r="M130">
        <f t="shared" si="9"/>
        <v>20.451975777777776</v>
      </c>
      <c r="N130" s="9"/>
      <c r="O130" s="22">
        <v>0.50430299999999995</v>
      </c>
      <c r="P130" s="22">
        <v>9.8297500000000007</v>
      </c>
      <c r="Q130" s="22">
        <v>-1.5728800000000001E-2</v>
      </c>
      <c r="R130" s="22">
        <v>120</v>
      </c>
      <c r="S130" s="22">
        <v>0.50357099999999999</v>
      </c>
      <c r="T130">
        <f t="shared" si="10"/>
        <v>19.418271604938269</v>
      </c>
      <c r="U130">
        <f t="shared" si="11"/>
        <v>9.7926926251851825</v>
      </c>
      <c r="X130" s="9"/>
      <c r="Y130" s="22">
        <v>1.1057999999999999</v>
      </c>
      <c r="Z130" s="22">
        <v>15.1541</v>
      </c>
      <c r="AA130" s="22">
        <v>-1.5084800000000001E-2</v>
      </c>
      <c r="AB130" s="22">
        <v>120</v>
      </c>
      <c r="AC130" s="22">
        <v>1.1047400000000001</v>
      </c>
      <c r="AD130">
        <f t="shared" si="12"/>
        <v>18.623209876543207</v>
      </c>
      <c r="AE130">
        <f t="shared" si="13"/>
        <v>20.593545481481478</v>
      </c>
      <c r="AF130" s="9"/>
      <c r="AG130" s="22">
        <v>0.50430299999999995</v>
      </c>
      <c r="AH130" s="22">
        <v>18.792000000000002</v>
      </c>
      <c r="AI130" s="22">
        <v>-1.5786700000000001E-2</v>
      </c>
      <c r="AJ130" s="22">
        <v>120</v>
      </c>
      <c r="AK130" s="22">
        <v>0.50372300000000003</v>
      </c>
      <c r="AL130">
        <f t="shared" si="14"/>
        <v>19.489753086419753</v>
      </c>
      <c r="AM130">
        <f t="shared" si="15"/>
        <v>9.8287409507407393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1.10077</v>
      </c>
      <c r="H131" s="22">
        <v>6.2019099999999998</v>
      </c>
      <c r="I131" s="22">
        <v>-1.4996300000000001E-2</v>
      </c>
      <c r="J131" s="22">
        <v>121</v>
      </c>
      <c r="K131" s="22">
        <v>1.10016</v>
      </c>
      <c r="L131">
        <f t="shared" si="8"/>
        <v>18.51395061728395</v>
      </c>
      <c r="M131">
        <f t="shared" si="9"/>
        <v>20.379601420987655</v>
      </c>
      <c r="N131" s="9"/>
      <c r="O131" s="22">
        <v>0.50933799999999996</v>
      </c>
      <c r="P131" s="22">
        <v>9.8398199999999996</v>
      </c>
      <c r="Q131" s="22">
        <v>-1.5728800000000001E-2</v>
      </c>
      <c r="R131" s="22">
        <v>121</v>
      </c>
      <c r="S131" s="22">
        <v>0.50863599999999998</v>
      </c>
      <c r="T131">
        <f t="shared" si="10"/>
        <v>19.418271604938269</v>
      </c>
      <c r="U131">
        <f t="shared" si="11"/>
        <v>9.8904636227160481</v>
      </c>
      <c r="X131" s="9"/>
      <c r="Y131" s="22">
        <v>1.10077</v>
      </c>
      <c r="Z131" s="22">
        <v>15.164099999999999</v>
      </c>
      <c r="AA131" s="22">
        <v>-1.5090900000000001E-2</v>
      </c>
      <c r="AB131" s="22">
        <v>121</v>
      </c>
      <c r="AC131" s="22">
        <v>1.09955</v>
      </c>
      <c r="AD131">
        <f t="shared" si="12"/>
        <v>18.630740740740741</v>
      </c>
      <c r="AE131">
        <f t="shared" si="13"/>
        <v>20.508160485185186</v>
      </c>
      <c r="AF131" s="9"/>
      <c r="AG131" s="22">
        <v>0.50933799999999996</v>
      </c>
      <c r="AH131" s="22">
        <v>18.802</v>
      </c>
      <c r="AI131" s="22">
        <v>-1.5771500000000001E-2</v>
      </c>
      <c r="AJ131" s="22">
        <v>121</v>
      </c>
      <c r="AK131" s="22">
        <v>0.50875899999999996</v>
      </c>
      <c r="AL131">
        <f t="shared" si="14"/>
        <v>19.470987654320989</v>
      </c>
      <c r="AM131">
        <f t="shared" si="15"/>
        <v>9.9173139098765439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1.0957300000000001</v>
      </c>
      <c r="H132" s="22">
        <v>6.2119799999999996</v>
      </c>
      <c r="I132" s="22">
        <v>-1.49994E-2</v>
      </c>
      <c r="J132" s="22">
        <v>122</v>
      </c>
      <c r="K132" s="22">
        <v>1.09497</v>
      </c>
      <c r="L132">
        <f t="shared" si="8"/>
        <v>18.517777777777777</v>
      </c>
      <c r="M132">
        <f t="shared" si="9"/>
        <v>20.290484644444444</v>
      </c>
      <c r="N132" s="9"/>
      <c r="O132" s="22">
        <v>0.514374</v>
      </c>
      <c r="P132" s="22">
        <v>9.8498900000000003</v>
      </c>
      <c r="Q132" s="22">
        <v>-1.57196E-2</v>
      </c>
      <c r="R132" s="22">
        <v>122</v>
      </c>
      <c r="S132" s="22">
        <v>0.51400800000000002</v>
      </c>
      <c r="T132">
        <f t="shared" si="10"/>
        <v>19.406913580246911</v>
      </c>
      <c r="U132">
        <f t="shared" si="11"/>
        <v>9.9824117659259244</v>
      </c>
      <c r="X132" s="9"/>
      <c r="Y132" s="22">
        <v>1.0957300000000001</v>
      </c>
      <c r="Z132" s="22">
        <v>15.174200000000001</v>
      </c>
      <c r="AA132" s="22">
        <v>-1.51001E-2</v>
      </c>
      <c r="AB132" s="22">
        <v>122</v>
      </c>
      <c r="AC132" s="22">
        <v>1.09497</v>
      </c>
      <c r="AD132">
        <f t="shared" si="12"/>
        <v>18.642098765432099</v>
      </c>
      <c r="AE132">
        <f t="shared" si="13"/>
        <v>20.426706880246915</v>
      </c>
      <c r="AF132" s="9"/>
      <c r="AG132" s="22">
        <v>0.514374</v>
      </c>
      <c r="AH132" s="22">
        <v>18.812100000000001</v>
      </c>
      <c r="AI132" s="22">
        <v>-1.5771500000000001E-2</v>
      </c>
      <c r="AJ132" s="22">
        <v>122</v>
      </c>
      <c r="AK132" s="22">
        <v>0.51379399999999997</v>
      </c>
      <c r="AL132">
        <f t="shared" si="14"/>
        <v>19.470987654320989</v>
      </c>
      <c r="AM132">
        <f t="shared" si="15"/>
        <v>10.015369803703704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1.0907</v>
      </c>
      <c r="H133" s="22">
        <v>6.2220500000000003</v>
      </c>
      <c r="I133" s="22">
        <v>-1.5048199999999999E-2</v>
      </c>
      <c r="J133" s="22">
        <v>123</v>
      </c>
      <c r="K133" s="22">
        <v>1.09009</v>
      </c>
      <c r="L133">
        <f t="shared" si="8"/>
        <v>18.578024691358021</v>
      </c>
      <c r="M133">
        <f t="shared" si="9"/>
        <v>20.263051530864193</v>
      </c>
      <c r="N133" s="9"/>
      <c r="O133" s="22">
        <v>0.51940900000000001</v>
      </c>
      <c r="P133" s="22">
        <v>9.8599700000000006</v>
      </c>
      <c r="Q133" s="22">
        <v>-1.5713499999999998E-2</v>
      </c>
      <c r="R133" s="22">
        <v>123</v>
      </c>
      <c r="S133" s="22">
        <v>0.51873800000000003</v>
      </c>
      <c r="T133">
        <f t="shared" si="10"/>
        <v>19.399382716049381</v>
      </c>
      <c r="U133">
        <f t="shared" si="11"/>
        <v>10.076213977160492</v>
      </c>
      <c r="X133" s="9"/>
      <c r="Y133" s="22">
        <v>1.0907</v>
      </c>
      <c r="Z133" s="22">
        <v>15.1843</v>
      </c>
      <c r="AA133" s="22">
        <v>-1.51062E-2</v>
      </c>
      <c r="AB133" s="22">
        <v>123</v>
      </c>
      <c r="AC133" s="22">
        <v>1.08978</v>
      </c>
      <c r="AD133">
        <f t="shared" si="12"/>
        <v>18.649629629629626</v>
      </c>
      <c r="AE133">
        <f t="shared" si="13"/>
        <v>20.341151037037033</v>
      </c>
      <c r="AF133" s="9"/>
      <c r="AG133" s="22">
        <v>0.51940900000000001</v>
      </c>
      <c r="AH133" s="22">
        <v>18.822199999999999</v>
      </c>
      <c r="AI133" s="22">
        <v>-1.57623E-2</v>
      </c>
      <c r="AJ133" s="22">
        <v>123</v>
      </c>
      <c r="AK133" s="22">
        <v>0.51907300000000001</v>
      </c>
      <c r="AL133">
        <f t="shared" si="14"/>
        <v>19.459629629629628</v>
      </c>
      <c r="AM133">
        <f t="shared" si="15"/>
        <v>10.107506766296297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1.0856600000000001</v>
      </c>
      <c r="H134" s="22">
        <v>6.2321200000000001</v>
      </c>
      <c r="I134" s="22">
        <v>-1.50665E-2</v>
      </c>
      <c r="J134" s="22">
        <v>124</v>
      </c>
      <c r="K134" s="22">
        <v>1.0845899999999999</v>
      </c>
      <c r="L134">
        <f t="shared" si="8"/>
        <v>18.600617283950616</v>
      </c>
      <c r="M134">
        <f t="shared" si="9"/>
        <v>20.193946160493827</v>
      </c>
      <c r="N134" s="9"/>
      <c r="O134" s="22">
        <v>0.52444500000000005</v>
      </c>
      <c r="P134" s="22">
        <v>9.8700399999999995</v>
      </c>
      <c r="Q134" s="22">
        <v>-1.5701300000000001E-2</v>
      </c>
      <c r="R134" s="22">
        <v>124</v>
      </c>
      <c r="S134" s="22">
        <v>0.52386500000000003</v>
      </c>
      <c r="T134">
        <f t="shared" si="10"/>
        <v>19.384320987654323</v>
      </c>
      <c r="U134">
        <f t="shared" si="11"/>
        <v>10.166010220370373</v>
      </c>
      <c r="X134" s="9"/>
      <c r="Y134" s="22">
        <v>1.0856600000000001</v>
      </c>
      <c r="Z134" s="22">
        <v>15.1943</v>
      </c>
      <c r="AA134" s="22">
        <v>-1.51123E-2</v>
      </c>
      <c r="AB134" s="22">
        <v>124</v>
      </c>
      <c r="AC134" s="22">
        <v>1.08551</v>
      </c>
      <c r="AD134">
        <f t="shared" si="12"/>
        <v>18.65716049382716</v>
      </c>
      <c r="AE134">
        <f t="shared" si="13"/>
        <v>20.255332861728395</v>
      </c>
      <c r="AF134" s="9"/>
      <c r="AG134" s="22">
        <v>0.52444500000000005</v>
      </c>
      <c r="AH134" s="22">
        <v>18.8322</v>
      </c>
      <c r="AI134" s="22">
        <v>-1.5756200000000001E-2</v>
      </c>
      <c r="AJ134" s="22">
        <v>124</v>
      </c>
      <c r="AK134" s="22">
        <v>0.52349900000000005</v>
      </c>
      <c r="AL134">
        <f t="shared" si="14"/>
        <v>19.452098765432101</v>
      </c>
      <c r="AM134">
        <f t="shared" si="15"/>
        <v>10.201555937037039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1.08063</v>
      </c>
      <c r="H135" s="22">
        <v>6.2421899999999999</v>
      </c>
      <c r="I135" s="22">
        <v>-1.50604E-2</v>
      </c>
      <c r="J135" s="22">
        <v>125</v>
      </c>
      <c r="K135" s="22">
        <v>1.0790999999999999</v>
      </c>
      <c r="L135">
        <f t="shared" si="8"/>
        <v>18.593086419753085</v>
      </c>
      <c r="M135">
        <f t="shared" si="9"/>
        <v>20.092246977777776</v>
      </c>
      <c r="N135" s="9"/>
      <c r="O135" s="22">
        <v>0.52947999999999995</v>
      </c>
      <c r="P135" s="22">
        <v>9.8801100000000002</v>
      </c>
      <c r="Q135" s="22">
        <v>-1.5701300000000001E-2</v>
      </c>
      <c r="R135" s="22">
        <v>125</v>
      </c>
      <c r="S135" s="22">
        <v>0.52868700000000002</v>
      </c>
      <c r="T135">
        <f t="shared" si="10"/>
        <v>19.384320987654323</v>
      </c>
      <c r="U135">
        <f t="shared" si="11"/>
        <v>10.26361027654321</v>
      </c>
      <c r="X135" s="9"/>
      <c r="Y135" s="22">
        <v>1.08063</v>
      </c>
      <c r="Z135" s="22">
        <v>15.2044</v>
      </c>
      <c r="AA135" s="22">
        <v>-1.51276E-2</v>
      </c>
      <c r="AB135" s="22">
        <v>125</v>
      </c>
      <c r="AC135" s="22">
        <v>1.0797099999999999</v>
      </c>
      <c r="AD135">
        <f t="shared" si="12"/>
        <v>18.676049382716048</v>
      </c>
      <c r="AE135">
        <f t="shared" si="13"/>
        <v>20.181899244444441</v>
      </c>
      <c r="AF135" s="9"/>
      <c r="AG135" s="22">
        <v>0.52947999999999995</v>
      </c>
      <c r="AH135" s="22">
        <v>18.842300000000002</v>
      </c>
      <c r="AI135" s="22">
        <v>-1.57501E-2</v>
      </c>
      <c r="AJ135" s="22">
        <v>125</v>
      </c>
      <c r="AK135" s="22">
        <v>0.52880899999999997</v>
      </c>
      <c r="AL135">
        <f t="shared" si="14"/>
        <v>19.444567901234567</v>
      </c>
      <c r="AM135">
        <f t="shared" si="15"/>
        <v>10.295509812345678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1.07559</v>
      </c>
      <c r="H136" s="22">
        <v>6.2522700000000002</v>
      </c>
      <c r="I136" s="22">
        <v>-1.5063500000000001E-2</v>
      </c>
      <c r="J136" s="22">
        <v>126</v>
      </c>
      <c r="K136" s="22">
        <v>1.0745199999999999</v>
      </c>
      <c r="L136">
        <f t="shared" si="8"/>
        <v>18.596913580246913</v>
      </c>
      <c r="M136">
        <f t="shared" si="9"/>
        <v>20.002654277777779</v>
      </c>
      <c r="N136" s="9"/>
      <c r="O136" s="22">
        <v>0.53451499999999996</v>
      </c>
      <c r="P136" s="22">
        <v>9.8901800000000009</v>
      </c>
      <c r="Q136" s="22">
        <v>-1.56921E-2</v>
      </c>
      <c r="R136" s="22">
        <v>126</v>
      </c>
      <c r="S136" s="22">
        <v>0.53393599999999997</v>
      </c>
      <c r="T136">
        <f t="shared" si="10"/>
        <v>19.372962962962962</v>
      </c>
      <c r="U136">
        <f t="shared" si="11"/>
        <v>10.355139298148147</v>
      </c>
      <c r="X136" s="9"/>
      <c r="Y136" s="22">
        <v>1.07559</v>
      </c>
      <c r="Z136" s="22">
        <v>15.214499999999999</v>
      </c>
      <c r="AA136" s="22">
        <v>-1.51276E-2</v>
      </c>
      <c r="AB136" s="22">
        <v>126</v>
      </c>
      <c r="AC136" s="22">
        <v>1.07422</v>
      </c>
      <c r="AD136">
        <f t="shared" si="12"/>
        <v>18.676049382716048</v>
      </c>
      <c r="AE136">
        <f t="shared" si="13"/>
        <v>20.087771955555557</v>
      </c>
      <c r="AF136" s="9"/>
      <c r="AG136" s="22">
        <v>0.53451499999999996</v>
      </c>
      <c r="AH136" s="22">
        <v>18.852399999999999</v>
      </c>
      <c r="AI136" s="22">
        <v>-1.5744000000000001E-2</v>
      </c>
      <c r="AJ136" s="22">
        <v>126</v>
      </c>
      <c r="AK136" s="22">
        <v>0.53393599999999997</v>
      </c>
      <c r="AL136">
        <f t="shared" si="14"/>
        <v>19.437037037037037</v>
      </c>
      <c r="AM136">
        <f t="shared" si="15"/>
        <v>10.389387851851851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1.07056</v>
      </c>
      <c r="H137" s="22">
        <v>6.26234</v>
      </c>
      <c r="I137" s="22">
        <v>-1.50726E-2</v>
      </c>
      <c r="J137" s="22">
        <v>127</v>
      </c>
      <c r="K137" s="22">
        <v>1.06934</v>
      </c>
      <c r="L137">
        <f t="shared" si="8"/>
        <v>18.60814814814815</v>
      </c>
      <c r="M137">
        <f t="shared" si="9"/>
        <v>19.921139081481481</v>
      </c>
      <c r="N137" s="9"/>
      <c r="O137" s="22">
        <v>0.539551</v>
      </c>
      <c r="P137" s="22">
        <v>9.9002499999999998</v>
      </c>
      <c r="Q137" s="22">
        <v>-1.5685999999999999E-2</v>
      </c>
      <c r="R137" s="22">
        <v>127</v>
      </c>
      <c r="S137" s="22">
        <v>0.53891</v>
      </c>
      <c r="T137">
        <f t="shared" si="10"/>
        <v>19.365432098765428</v>
      </c>
      <c r="U137">
        <f t="shared" si="11"/>
        <v>10.448638254320986</v>
      </c>
      <c r="X137" s="9"/>
      <c r="Y137" s="22">
        <v>1.07056</v>
      </c>
      <c r="Z137" s="22">
        <v>15.224500000000001</v>
      </c>
      <c r="AA137" s="22">
        <v>-1.51337E-2</v>
      </c>
      <c r="AB137" s="22">
        <v>127</v>
      </c>
      <c r="AC137" s="22">
        <v>1.06995</v>
      </c>
      <c r="AD137">
        <f t="shared" si="12"/>
        <v>18.683580246913579</v>
      </c>
      <c r="AE137">
        <f t="shared" si="13"/>
        <v>20.0018936691358</v>
      </c>
      <c r="AF137" s="9"/>
      <c r="AG137" s="22">
        <v>0.539551</v>
      </c>
      <c r="AH137" s="22">
        <v>18.862500000000001</v>
      </c>
      <c r="AI137" s="22">
        <v>-1.5731800000000001E-2</v>
      </c>
      <c r="AJ137" s="22">
        <v>127</v>
      </c>
      <c r="AK137" s="22">
        <v>0.53872699999999996</v>
      </c>
      <c r="AL137">
        <f t="shared" si="14"/>
        <v>19.421975308641976</v>
      </c>
      <c r="AM137">
        <f t="shared" si="15"/>
        <v>10.479146199753087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1.06552</v>
      </c>
      <c r="H138" s="22">
        <v>6.2724099999999998</v>
      </c>
      <c r="I138" s="22">
        <v>-1.5084800000000001E-2</v>
      </c>
      <c r="J138" s="22">
        <v>128</v>
      </c>
      <c r="K138" s="22">
        <v>1.0641499999999999</v>
      </c>
      <c r="L138">
        <f t="shared" si="8"/>
        <v>18.623209876543207</v>
      </c>
      <c r="M138">
        <f t="shared" si="9"/>
        <v>19.843402587654317</v>
      </c>
      <c r="N138" s="9"/>
      <c r="O138" s="22">
        <v>0.54458600000000001</v>
      </c>
      <c r="P138" s="22">
        <v>9.9103200000000005</v>
      </c>
      <c r="Q138" s="22">
        <v>-1.5685999999999999E-2</v>
      </c>
      <c r="R138" s="22">
        <v>128</v>
      </c>
      <c r="S138" s="22">
        <v>0.54415899999999995</v>
      </c>
      <c r="T138">
        <f t="shared" si="10"/>
        <v>19.365432098765428</v>
      </c>
      <c r="U138">
        <f t="shared" si="11"/>
        <v>10.54614320493827</v>
      </c>
      <c r="X138" s="9"/>
      <c r="Y138" s="22">
        <v>1.06552</v>
      </c>
      <c r="Z138" s="22">
        <v>15.2346</v>
      </c>
      <c r="AA138" s="22">
        <v>-1.51398E-2</v>
      </c>
      <c r="AB138" s="22">
        <v>128</v>
      </c>
      <c r="AC138" s="22">
        <v>1.0656699999999999</v>
      </c>
      <c r="AD138">
        <f t="shared" si="12"/>
        <v>18.691111111111109</v>
      </c>
      <c r="AE138">
        <f t="shared" si="13"/>
        <v>19.915752711111111</v>
      </c>
      <c r="AF138" s="9"/>
      <c r="AG138" s="22">
        <v>0.54458600000000001</v>
      </c>
      <c r="AH138" s="22">
        <v>18.872499999999999</v>
      </c>
      <c r="AI138" s="22">
        <v>-1.57196E-2</v>
      </c>
      <c r="AJ138" s="22">
        <v>128</v>
      </c>
      <c r="AK138" s="22">
        <v>0.54382299999999995</v>
      </c>
      <c r="AL138">
        <f t="shared" si="14"/>
        <v>19.406913580246911</v>
      </c>
      <c r="AM138">
        <f t="shared" si="15"/>
        <v>10.568733439012345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1.0604899999999999</v>
      </c>
      <c r="H139" s="22">
        <v>6.2824799999999996</v>
      </c>
      <c r="I139" s="22">
        <v>-1.50879E-2</v>
      </c>
      <c r="J139" s="22">
        <v>129</v>
      </c>
      <c r="K139" s="22">
        <v>1.0589599999999999</v>
      </c>
      <c r="L139">
        <f t="shared" si="8"/>
        <v>18.627037037037034</v>
      </c>
      <c r="M139">
        <f t="shared" si="9"/>
        <v>19.753786507407405</v>
      </c>
      <c r="N139" s="9"/>
      <c r="O139" s="22">
        <v>0.54962200000000005</v>
      </c>
      <c r="P139" s="22">
        <v>9.9203899999999994</v>
      </c>
      <c r="Q139" s="22">
        <v>-1.5682999999999999E-2</v>
      </c>
      <c r="R139" s="22">
        <v>129</v>
      </c>
      <c r="S139" s="22">
        <v>0.54873700000000003</v>
      </c>
      <c r="T139">
        <f t="shared" si="10"/>
        <v>19.361728395061725</v>
      </c>
      <c r="U139">
        <f t="shared" si="11"/>
        <v>10.641631883950616</v>
      </c>
      <c r="X139" s="9"/>
      <c r="Y139" s="22">
        <v>1.0604899999999999</v>
      </c>
      <c r="Z139" s="22">
        <v>15.2447</v>
      </c>
      <c r="AA139" s="22">
        <v>-1.5152000000000001E-2</v>
      </c>
      <c r="AB139" s="22">
        <v>129</v>
      </c>
      <c r="AC139" s="22">
        <v>1.0601799999999999</v>
      </c>
      <c r="AD139">
        <f t="shared" si="12"/>
        <v>18.706172839506173</v>
      </c>
      <c r="AE139">
        <f t="shared" si="13"/>
        <v>19.8377092345679</v>
      </c>
      <c r="AF139" s="9"/>
      <c r="AG139" s="22">
        <v>0.54962200000000005</v>
      </c>
      <c r="AH139" s="22">
        <v>18.8826</v>
      </c>
      <c r="AI139" s="22">
        <v>-1.5713499999999998E-2</v>
      </c>
      <c r="AJ139" s="22">
        <v>129</v>
      </c>
      <c r="AK139" s="22">
        <v>0.54904200000000003</v>
      </c>
      <c r="AL139">
        <f t="shared" si="14"/>
        <v>19.399382716049381</v>
      </c>
      <c r="AM139">
        <f t="shared" si="15"/>
        <v>10.662327527160494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1.05545</v>
      </c>
      <c r="H140" s="22">
        <v>6.2925500000000003</v>
      </c>
      <c r="I140" s="22">
        <v>-1.5094E-2</v>
      </c>
      <c r="J140" s="22">
        <v>130</v>
      </c>
      <c r="K140" s="22">
        <v>1.0546899999999999</v>
      </c>
      <c r="L140">
        <f t="shared" ref="L140:L203" si="16">-I140/$F$2*1000</f>
        <v>18.634567901234568</v>
      </c>
      <c r="M140">
        <f t="shared" ref="M140:M203" si="17">L140*G140</f>
        <v>19.667854691358023</v>
      </c>
      <c r="N140" s="9"/>
      <c r="O140" s="22">
        <v>0.55465699999999996</v>
      </c>
      <c r="P140" s="22">
        <v>9.9304600000000001</v>
      </c>
      <c r="Q140" s="22">
        <v>-1.5670799999999999E-2</v>
      </c>
      <c r="R140" s="22">
        <v>130</v>
      </c>
      <c r="S140" s="22">
        <v>0.55416900000000002</v>
      </c>
      <c r="T140">
        <f t="shared" ref="T140:T203" si="18">-Q140/$F$2*1000</f>
        <v>19.346666666666664</v>
      </c>
      <c r="U140">
        <f t="shared" ref="U140:U203" si="19">T140*O140</f>
        <v>10.730764093333331</v>
      </c>
      <c r="X140" s="9"/>
      <c r="Y140" s="22">
        <v>1.05545</v>
      </c>
      <c r="Z140" s="22">
        <v>15.254799999999999</v>
      </c>
      <c r="AA140" s="22">
        <v>-1.5164199999999999E-2</v>
      </c>
      <c r="AB140" s="22">
        <v>130</v>
      </c>
      <c r="AC140" s="22">
        <v>1.0546899999999999</v>
      </c>
      <c r="AD140">
        <f t="shared" ref="AD140:AD203" si="20">-AA140/$F$2*1000</f>
        <v>18.721234567901234</v>
      </c>
      <c r="AE140">
        <f t="shared" ref="AE140:AE203" si="21">AD140*Y140</f>
        <v>19.759327024691359</v>
      </c>
      <c r="AF140" s="9"/>
      <c r="AG140" s="22">
        <v>0.55465699999999996</v>
      </c>
      <c r="AH140" s="22">
        <v>18.892700000000001</v>
      </c>
      <c r="AI140" s="22">
        <v>-1.5710399999999999E-2</v>
      </c>
      <c r="AJ140" s="22">
        <v>130</v>
      </c>
      <c r="AK140" s="22">
        <v>0.55407700000000004</v>
      </c>
      <c r="AL140">
        <f t="shared" ref="AL140:AL203" si="22">-AI140/$F$2*1000</f>
        <v>19.395555555555553</v>
      </c>
      <c r="AM140">
        <f t="shared" ref="AM140:AM203" si="23">AL140*AG140</f>
        <v>10.757880657777775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1.0504199999999999</v>
      </c>
      <c r="H141" s="22">
        <v>6.3026200000000001</v>
      </c>
      <c r="I141" s="22">
        <v>-1.51001E-2</v>
      </c>
      <c r="J141" s="22">
        <v>131</v>
      </c>
      <c r="K141" s="22">
        <v>1.0495000000000001</v>
      </c>
      <c r="L141">
        <f t="shared" si="16"/>
        <v>18.642098765432099</v>
      </c>
      <c r="M141">
        <f t="shared" si="17"/>
        <v>19.582033385185184</v>
      </c>
      <c r="N141" s="9"/>
      <c r="O141" s="22">
        <v>0.55969199999999997</v>
      </c>
      <c r="P141" s="22">
        <v>9.9405300000000008</v>
      </c>
      <c r="Q141" s="22">
        <v>-1.56677E-2</v>
      </c>
      <c r="R141" s="22">
        <v>131</v>
      </c>
      <c r="S141" s="22">
        <v>0.55877699999999997</v>
      </c>
      <c r="T141">
        <f t="shared" si="18"/>
        <v>19.342839506172837</v>
      </c>
      <c r="U141">
        <f t="shared" si="19"/>
        <v>10.826032528888886</v>
      </c>
      <c r="X141" s="9"/>
      <c r="Y141" s="22">
        <v>1.0504199999999999</v>
      </c>
      <c r="Z141" s="22">
        <v>15.264799999999999</v>
      </c>
      <c r="AA141" s="22">
        <v>-1.5173300000000001E-2</v>
      </c>
      <c r="AB141" s="22">
        <v>131</v>
      </c>
      <c r="AC141" s="22">
        <v>1.0485800000000001</v>
      </c>
      <c r="AD141">
        <f t="shared" si="20"/>
        <v>18.732469135802468</v>
      </c>
      <c r="AE141">
        <f t="shared" si="21"/>
        <v>19.676960229629628</v>
      </c>
      <c r="AF141" s="9"/>
      <c r="AG141" s="22">
        <v>0.55969199999999997</v>
      </c>
      <c r="AH141" s="22">
        <v>18.902699999999999</v>
      </c>
      <c r="AI141" s="22">
        <v>-1.5698199999999999E-2</v>
      </c>
      <c r="AJ141" s="22">
        <v>131</v>
      </c>
      <c r="AK141" s="22">
        <v>0.55911299999999997</v>
      </c>
      <c r="AL141">
        <f t="shared" si="22"/>
        <v>19.380493827160493</v>
      </c>
      <c r="AM141">
        <f t="shared" si="23"/>
        <v>10.847107351111109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1.04538</v>
      </c>
      <c r="H142" s="22">
        <v>6.3126899999999999</v>
      </c>
      <c r="I142" s="22">
        <v>-1.5118400000000001E-2</v>
      </c>
      <c r="J142" s="22">
        <v>132</v>
      </c>
      <c r="K142" s="22">
        <v>1.0446200000000001</v>
      </c>
      <c r="L142">
        <f t="shared" si="16"/>
        <v>18.66469135802469</v>
      </c>
      <c r="M142">
        <f t="shared" si="17"/>
        <v>19.511695051851849</v>
      </c>
      <c r="N142" s="9"/>
      <c r="O142" s="22">
        <v>0.56472800000000001</v>
      </c>
      <c r="P142" s="22">
        <v>9.9505999999999997</v>
      </c>
      <c r="Q142" s="22">
        <v>-1.5658600000000002E-2</v>
      </c>
      <c r="R142" s="22">
        <v>132</v>
      </c>
      <c r="S142" s="22">
        <v>0.56411699999999998</v>
      </c>
      <c r="T142">
        <f t="shared" si="18"/>
        <v>19.331604938271607</v>
      </c>
      <c r="U142">
        <f t="shared" si="19"/>
        <v>10.917098593580247</v>
      </c>
      <c r="X142" s="9"/>
      <c r="Y142" s="22">
        <v>1.04538</v>
      </c>
      <c r="Z142" s="22">
        <v>15.274900000000001</v>
      </c>
      <c r="AA142" s="22">
        <v>-1.5173300000000001E-2</v>
      </c>
      <c r="AB142" s="22">
        <v>132</v>
      </c>
      <c r="AC142" s="22">
        <v>1.0443100000000001</v>
      </c>
      <c r="AD142">
        <f t="shared" si="20"/>
        <v>18.732469135802468</v>
      </c>
      <c r="AE142">
        <f t="shared" si="21"/>
        <v>19.582548585185183</v>
      </c>
      <c r="AF142" s="9"/>
      <c r="AG142" s="22">
        <v>0.56472800000000001</v>
      </c>
      <c r="AH142" s="22">
        <v>18.912800000000001</v>
      </c>
      <c r="AI142" s="22">
        <v>-1.5698199999999999E-2</v>
      </c>
      <c r="AJ142" s="22">
        <v>132</v>
      </c>
      <c r="AK142" s="22">
        <v>0.56408700000000001</v>
      </c>
      <c r="AL142">
        <f t="shared" si="22"/>
        <v>19.380493827160493</v>
      </c>
      <c r="AM142">
        <f t="shared" si="23"/>
        <v>10.944707518024691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1.04034</v>
      </c>
      <c r="H143" s="22">
        <v>6.3227599999999997</v>
      </c>
      <c r="I143" s="22">
        <v>-1.5115399999999999E-2</v>
      </c>
      <c r="J143" s="22">
        <v>133</v>
      </c>
      <c r="K143" s="22">
        <v>1.0388200000000001</v>
      </c>
      <c r="L143">
        <f t="shared" si="16"/>
        <v>18.660987654320987</v>
      </c>
      <c r="M143">
        <f t="shared" si="17"/>
        <v>19.413771896296296</v>
      </c>
      <c r="N143" s="9"/>
      <c r="O143" s="22">
        <v>0.56976300000000002</v>
      </c>
      <c r="P143" s="22">
        <v>9.96068</v>
      </c>
      <c r="Q143" s="22">
        <v>-1.5655499999999999E-2</v>
      </c>
      <c r="R143" s="22">
        <v>133</v>
      </c>
      <c r="S143" s="22">
        <v>0.569214</v>
      </c>
      <c r="T143">
        <f t="shared" si="18"/>
        <v>19.327777777777776</v>
      </c>
      <c r="U143">
        <f t="shared" si="19"/>
        <v>11.012252649999999</v>
      </c>
      <c r="X143" s="9"/>
      <c r="Y143" s="22">
        <v>1.04034</v>
      </c>
      <c r="Z143" s="22">
        <v>15.285</v>
      </c>
      <c r="AA143" s="22">
        <v>-1.5185499999999999E-2</v>
      </c>
      <c r="AB143" s="22">
        <v>133</v>
      </c>
      <c r="AC143" s="22">
        <v>1.0388200000000001</v>
      </c>
      <c r="AD143">
        <f t="shared" si="20"/>
        <v>18.747530864197529</v>
      </c>
      <c r="AE143">
        <f t="shared" si="21"/>
        <v>19.503806259259257</v>
      </c>
      <c r="AF143" s="9"/>
      <c r="AG143" s="22">
        <v>0.56976300000000002</v>
      </c>
      <c r="AH143" s="22">
        <v>18.922899999999998</v>
      </c>
      <c r="AI143" s="22">
        <v>-1.5695199999999999E-2</v>
      </c>
      <c r="AJ143" s="22">
        <v>133</v>
      </c>
      <c r="AK143" s="22">
        <v>0.56912200000000002</v>
      </c>
      <c r="AL143">
        <f t="shared" si="22"/>
        <v>19.376790123456789</v>
      </c>
      <c r="AM143">
        <f t="shared" si="23"/>
        <v>11.040178071111111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1.03531</v>
      </c>
      <c r="H144" s="22">
        <v>6.3328300000000004</v>
      </c>
      <c r="I144" s="22">
        <v>-1.51215E-2</v>
      </c>
      <c r="J144" s="22">
        <v>134</v>
      </c>
      <c r="K144" s="22">
        <v>1.03424</v>
      </c>
      <c r="L144">
        <f t="shared" si="16"/>
        <v>18.668518518518518</v>
      </c>
      <c r="M144">
        <f t="shared" si="17"/>
        <v>19.327703907407404</v>
      </c>
      <c r="N144" s="9"/>
      <c r="O144" s="22">
        <v>0.57479899999999995</v>
      </c>
      <c r="P144" s="22">
        <v>9.9707500000000007</v>
      </c>
      <c r="Q144" s="22">
        <v>-1.56525E-2</v>
      </c>
      <c r="R144" s="22">
        <v>134</v>
      </c>
      <c r="S144" s="22">
        <v>0.57415799999999995</v>
      </c>
      <c r="T144">
        <f t="shared" si="18"/>
        <v>19.324074074074073</v>
      </c>
      <c r="U144">
        <f t="shared" si="19"/>
        <v>11.107458453703702</v>
      </c>
      <c r="X144" s="9"/>
      <c r="Y144" s="22">
        <v>1.03531</v>
      </c>
      <c r="Z144" s="22">
        <v>15.295</v>
      </c>
      <c r="AA144" s="22">
        <v>-1.51947E-2</v>
      </c>
      <c r="AB144" s="22">
        <v>134</v>
      </c>
      <c r="AC144" s="22">
        <v>1.0339400000000001</v>
      </c>
      <c r="AD144">
        <f t="shared" si="20"/>
        <v>18.758888888888887</v>
      </c>
      <c r="AE144">
        <f t="shared" si="21"/>
        <v>19.421265255555554</v>
      </c>
      <c r="AF144" s="9"/>
      <c r="AG144" s="22">
        <v>0.57479899999999995</v>
      </c>
      <c r="AH144" s="22">
        <v>18.933</v>
      </c>
      <c r="AI144" s="22">
        <v>-1.5695199999999999E-2</v>
      </c>
      <c r="AJ144" s="22">
        <v>134</v>
      </c>
      <c r="AK144" s="22">
        <v>0.57388300000000003</v>
      </c>
      <c r="AL144">
        <f t="shared" si="22"/>
        <v>19.376790123456789</v>
      </c>
      <c r="AM144">
        <f t="shared" si="23"/>
        <v>11.137759586172837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1.03027</v>
      </c>
      <c r="H145" s="22">
        <v>6.3429000000000002</v>
      </c>
      <c r="I145" s="22">
        <v>-1.5136699999999999E-2</v>
      </c>
      <c r="J145" s="22">
        <v>135</v>
      </c>
      <c r="K145" s="22">
        <v>1.02905</v>
      </c>
      <c r="L145">
        <f t="shared" si="16"/>
        <v>18.687283950617282</v>
      </c>
      <c r="M145">
        <f t="shared" si="17"/>
        <v>19.252948035802468</v>
      </c>
      <c r="N145" s="9"/>
      <c r="O145" s="22">
        <v>0.57983399999999996</v>
      </c>
      <c r="P145" s="22">
        <v>9.9808199999999996</v>
      </c>
      <c r="Q145" s="22">
        <v>-1.5643299999999999E-2</v>
      </c>
      <c r="R145" s="22">
        <v>135</v>
      </c>
      <c r="S145" s="22">
        <v>0.579071</v>
      </c>
      <c r="T145">
        <f t="shared" si="18"/>
        <v>19.312716049382715</v>
      </c>
      <c r="U145">
        <f t="shared" si="19"/>
        <v>11.198169397777777</v>
      </c>
      <c r="X145" s="9"/>
      <c r="Y145" s="22">
        <v>1.03027</v>
      </c>
      <c r="Z145" s="22">
        <v>15.305099999999999</v>
      </c>
      <c r="AA145" s="22">
        <v>-1.5191700000000001E-2</v>
      </c>
      <c r="AB145" s="22">
        <v>135</v>
      </c>
      <c r="AC145" s="22">
        <v>1.0293600000000001</v>
      </c>
      <c r="AD145">
        <f t="shared" si="20"/>
        <v>18.755185185185184</v>
      </c>
      <c r="AE145">
        <f t="shared" si="21"/>
        <v>19.322904640740738</v>
      </c>
      <c r="AF145" s="9"/>
      <c r="AG145" s="22">
        <v>0.57983399999999996</v>
      </c>
      <c r="AH145" s="22">
        <v>18.943000000000001</v>
      </c>
      <c r="AI145" s="22">
        <v>-1.5685999999999999E-2</v>
      </c>
      <c r="AJ145" s="22">
        <v>135</v>
      </c>
      <c r="AK145" s="22">
        <v>0.57901000000000002</v>
      </c>
      <c r="AL145">
        <f t="shared" si="22"/>
        <v>19.365432098765428</v>
      </c>
      <c r="AM145">
        <f t="shared" si="23"/>
        <v>11.228735955555553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1.0252399999999999</v>
      </c>
      <c r="H146" s="22">
        <v>6.3529799999999996</v>
      </c>
      <c r="I146" s="22">
        <v>-1.5152000000000001E-2</v>
      </c>
      <c r="J146" s="22">
        <v>136</v>
      </c>
      <c r="K146" s="22">
        <v>1.0244800000000001</v>
      </c>
      <c r="L146">
        <f t="shared" si="16"/>
        <v>18.706172839506173</v>
      </c>
      <c r="M146">
        <f t="shared" si="17"/>
        <v>19.178316641975307</v>
      </c>
      <c r="N146" s="9"/>
      <c r="O146" s="22">
        <v>0.58486899999999997</v>
      </c>
      <c r="P146" s="22">
        <v>9.9908900000000003</v>
      </c>
      <c r="Q146" s="22">
        <v>-1.5640299999999999E-2</v>
      </c>
      <c r="R146" s="22">
        <v>136</v>
      </c>
      <c r="S146" s="22">
        <v>0.58441200000000004</v>
      </c>
      <c r="T146">
        <f t="shared" si="18"/>
        <v>19.309012345679012</v>
      </c>
      <c r="U146">
        <f t="shared" si="19"/>
        <v>11.293242741604937</v>
      </c>
      <c r="X146" s="9"/>
      <c r="Y146" s="22">
        <v>1.0252399999999999</v>
      </c>
      <c r="Z146" s="22">
        <v>15.315200000000001</v>
      </c>
      <c r="AA146" s="22">
        <v>-1.52008E-2</v>
      </c>
      <c r="AB146" s="22">
        <v>136</v>
      </c>
      <c r="AC146" s="22">
        <v>1.0244800000000001</v>
      </c>
      <c r="AD146">
        <f t="shared" si="20"/>
        <v>18.766419753086421</v>
      </c>
      <c r="AE146">
        <f t="shared" si="21"/>
        <v>19.240084187654322</v>
      </c>
      <c r="AF146" s="9"/>
      <c r="AG146" s="22">
        <v>0.58486899999999997</v>
      </c>
      <c r="AH146" s="22">
        <v>18.953099999999999</v>
      </c>
      <c r="AI146" s="22">
        <v>-1.56799E-2</v>
      </c>
      <c r="AJ146" s="22">
        <v>136</v>
      </c>
      <c r="AK146" s="22">
        <v>0.58431999999999995</v>
      </c>
      <c r="AL146">
        <f t="shared" si="22"/>
        <v>19.357901234567901</v>
      </c>
      <c r="AM146">
        <f t="shared" si="23"/>
        <v>11.321836337160493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1.0202</v>
      </c>
      <c r="H147" s="22">
        <v>6.3630500000000003</v>
      </c>
      <c r="I147" s="22">
        <v>-1.51398E-2</v>
      </c>
      <c r="J147" s="22">
        <v>137</v>
      </c>
      <c r="K147" s="22">
        <v>1.01898</v>
      </c>
      <c r="L147">
        <f t="shared" si="16"/>
        <v>18.691111111111109</v>
      </c>
      <c r="M147">
        <f t="shared" si="17"/>
        <v>19.068671555555554</v>
      </c>
      <c r="N147" s="9"/>
      <c r="O147" s="22">
        <v>0.58990500000000001</v>
      </c>
      <c r="P147" s="22">
        <v>10.000999999999999</v>
      </c>
      <c r="Q147" s="22">
        <v>-1.5631099999999998E-2</v>
      </c>
      <c r="R147" s="22">
        <v>137</v>
      </c>
      <c r="S147" s="22">
        <v>0.58920300000000003</v>
      </c>
      <c r="T147">
        <f t="shared" si="18"/>
        <v>19.29765432098765</v>
      </c>
      <c r="U147">
        <f t="shared" si="19"/>
        <v>11.38378277222222</v>
      </c>
      <c r="X147" s="9"/>
      <c r="Y147" s="22">
        <v>1.0202</v>
      </c>
      <c r="Z147" s="22">
        <v>15.3253</v>
      </c>
      <c r="AA147" s="22">
        <v>-1.5206900000000001E-2</v>
      </c>
      <c r="AB147" s="22">
        <v>137</v>
      </c>
      <c r="AC147" s="22">
        <v>1.01898</v>
      </c>
      <c r="AD147">
        <f t="shared" si="20"/>
        <v>18.773950617283951</v>
      </c>
      <c r="AE147">
        <f t="shared" si="21"/>
        <v>19.153184419753085</v>
      </c>
      <c r="AF147" s="9"/>
      <c r="AG147" s="22">
        <v>0.58990500000000001</v>
      </c>
      <c r="AH147" s="22">
        <v>18.963200000000001</v>
      </c>
      <c r="AI147" s="22">
        <v>-1.5676900000000001E-2</v>
      </c>
      <c r="AJ147" s="22">
        <v>137</v>
      </c>
      <c r="AK147" s="22">
        <v>0.58929399999999998</v>
      </c>
      <c r="AL147">
        <f t="shared" si="22"/>
        <v>19.354197530864198</v>
      </c>
      <c r="AM147">
        <f t="shared" si="23"/>
        <v>11.417137894444444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1.0151699999999999</v>
      </c>
      <c r="H148" s="22">
        <v>6.3731200000000001</v>
      </c>
      <c r="I148" s="22">
        <v>-1.51489E-2</v>
      </c>
      <c r="J148" s="22">
        <v>138</v>
      </c>
      <c r="K148" s="22">
        <v>1.01471</v>
      </c>
      <c r="L148">
        <f t="shared" si="16"/>
        <v>18.702345679012346</v>
      </c>
      <c r="M148">
        <f t="shared" si="17"/>
        <v>18.986060262962962</v>
      </c>
      <c r="N148" s="9"/>
      <c r="O148" s="22">
        <v>0.59494000000000002</v>
      </c>
      <c r="P148" s="22">
        <v>10.010999999999999</v>
      </c>
      <c r="Q148" s="22">
        <v>-1.56189E-2</v>
      </c>
      <c r="R148" s="22">
        <v>138</v>
      </c>
      <c r="S148" s="22">
        <v>0.59414699999999998</v>
      </c>
      <c r="T148">
        <f t="shared" si="18"/>
        <v>19.282592592592589</v>
      </c>
      <c r="U148">
        <f t="shared" si="19"/>
        <v>11.471985637037035</v>
      </c>
      <c r="X148" s="9"/>
      <c r="Y148" s="22">
        <v>1.0151699999999999</v>
      </c>
      <c r="Z148" s="22">
        <v>15.3353</v>
      </c>
      <c r="AA148" s="22">
        <v>-1.5219099999999999E-2</v>
      </c>
      <c r="AB148" s="22">
        <v>138</v>
      </c>
      <c r="AC148" s="22">
        <v>1.01471</v>
      </c>
      <c r="AD148">
        <f t="shared" si="20"/>
        <v>18.789012345679012</v>
      </c>
      <c r="AE148">
        <f t="shared" si="21"/>
        <v>19.074041662962962</v>
      </c>
      <c r="AF148" s="9"/>
      <c r="AG148" s="22">
        <v>0.59494000000000002</v>
      </c>
      <c r="AH148" s="22">
        <v>18.973199999999999</v>
      </c>
      <c r="AI148" s="22">
        <v>-1.56647E-2</v>
      </c>
      <c r="AJ148" s="22">
        <v>138</v>
      </c>
      <c r="AK148" s="22">
        <v>0.59426900000000005</v>
      </c>
      <c r="AL148">
        <f t="shared" si="22"/>
        <v>19.339135802469134</v>
      </c>
      <c r="AM148">
        <f t="shared" si="23"/>
        <v>11.505625454320986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1.01013</v>
      </c>
      <c r="H149" s="22">
        <v>6.3831899999999999</v>
      </c>
      <c r="I149" s="22">
        <v>-1.5155E-2</v>
      </c>
      <c r="J149" s="22">
        <v>139</v>
      </c>
      <c r="K149" s="22">
        <v>1.00922</v>
      </c>
      <c r="L149">
        <f t="shared" si="16"/>
        <v>18.709876543209877</v>
      </c>
      <c r="M149">
        <f t="shared" si="17"/>
        <v>18.899407592592592</v>
      </c>
      <c r="N149" s="9"/>
      <c r="O149" s="22">
        <v>0.59997599999999995</v>
      </c>
      <c r="P149" s="22">
        <v>10.021100000000001</v>
      </c>
      <c r="Q149" s="22">
        <v>-1.5621899999999999E-2</v>
      </c>
      <c r="R149" s="22">
        <v>139</v>
      </c>
      <c r="S149" s="22">
        <v>0.599213</v>
      </c>
      <c r="T149">
        <f t="shared" si="18"/>
        <v>19.286296296296296</v>
      </c>
      <c r="U149">
        <f t="shared" si="19"/>
        <v>11.571314906666666</v>
      </c>
      <c r="X149" s="9"/>
      <c r="Y149" s="22">
        <v>1.01013</v>
      </c>
      <c r="Z149" s="22">
        <v>15.3454</v>
      </c>
      <c r="AA149" s="22">
        <v>-1.5225199999999999E-2</v>
      </c>
      <c r="AB149" s="22">
        <v>139</v>
      </c>
      <c r="AC149" s="22">
        <v>1.00983</v>
      </c>
      <c r="AD149">
        <f t="shared" si="20"/>
        <v>18.796543209876543</v>
      </c>
      <c r="AE149">
        <f t="shared" si="21"/>
        <v>18.986952192592593</v>
      </c>
      <c r="AF149" s="9"/>
      <c r="AG149" s="22">
        <v>0.59997599999999995</v>
      </c>
      <c r="AH149" s="22">
        <v>18.9833</v>
      </c>
      <c r="AI149" s="22">
        <v>-1.5658600000000002E-2</v>
      </c>
      <c r="AJ149" s="22">
        <v>139</v>
      </c>
      <c r="AK149" s="22">
        <v>0.59927399999999997</v>
      </c>
      <c r="AL149">
        <f t="shared" si="22"/>
        <v>19.331604938271607</v>
      </c>
      <c r="AM149">
        <f t="shared" si="23"/>
        <v>11.598499004444445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1.0051000000000001</v>
      </c>
      <c r="H150" s="22">
        <v>6.3932599999999997</v>
      </c>
      <c r="I150" s="22">
        <v>-1.5158100000000001E-2</v>
      </c>
      <c r="J150" s="22">
        <v>140</v>
      </c>
      <c r="K150" s="22">
        <v>1.00403</v>
      </c>
      <c r="L150">
        <f t="shared" si="16"/>
        <v>18.713703703703704</v>
      </c>
      <c r="M150">
        <f t="shared" si="17"/>
        <v>18.809143592592594</v>
      </c>
      <c r="N150" s="9"/>
      <c r="O150" s="22">
        <v>0.60501099999999997</v>
      </c>
      <c r="P150" s="22">
        <v>10.0312</v>
      </c>
      <c r="Q150" s="22">
        <v>-1.56189E-2</v>
      </c>
      <c r="R150" s="22">
        <v>140</v>
      </c>
      <c r="S150" s="22">
        <v>0.60430899999999999</v>
      </c>
      <c r="T150">
        <f t="shared" si="18"/>
        <v>19.282592592592589</v>
      </c>
      <c r="U150">
        <f t="shared" si="19"/>
        <v>11.666180627037035</v>
      </c>
      <c r="X150" s="9"/>
      <c r="Y150" s="22">
        <v>1.0051000000000001</v>
      </c>
      <c r="Z150" s="22">
        <v>15.355499999999999</v>
      </c>
      <c r="AA150" s="22">
        <v>-1.52313E-2</v>
      </c>
      <c r="AB150" s="22">
        <v>140</v>
      </c>
      <c r="AC150" s="22">
        <v>1.00525</v>
      </c>
      <c r="AD150">
        <f t="shared" si="20"/>
        <v>18.804074074074073</v>
      </c>
      <c r="AE150">
        <f t="shared" si="21"/>
        <v>18.899974851851852</v>
      </c>
      <c r="AF150" s="9"/>
      <c r="AG150" s="22">
        <v>0.60501099999999997</v>
      </c>
      <c r="AH150" s="22">
        <v>18.993400000000001</v>
      </c>
      <c r="AI150" s="22">
        <v>-1.5655499999999999E-2</v>
      </c>
      <c r="AJ150" s="22">
        <v>140</v>
      </c>
      <c r="AK150" s="22">
        <v>0.60473600000000005</v>
      </c>
      <c r="AL150">
        <f t="shared" si="22"/>
        <v>19.327777777777776</v>
      </c>
      <c r="AM150">
        <f t="shared" si="23"/>
        <v>11.693518161111109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1.0000599999999999</v>
      </c>
      <c r="H151" s="22">
        <v>6.4033300000000004</v>
      </c>
      <c r="I151" s="22">
        <v>-1.51611E-2</v>
      </c>
      <c r="J151" s="22">
        <v>141</v>
      </c>
      <c r="K151" s="22">
        <v>0.99914599999999998</v>
      </c>
      <c r="L151">
        <f t="shared" si="16"/>
        <v>18.717407407407403</v>
      </c>
      <c r="M151">
        <f t="shared" si="17"/>
        <v>18.718530451851848</v>
      </c>
      <c r="N151" s="9"/>
      <c r="O151" s="22">
        <v>0.61004599999999998</v>
      </c>
      <c r="P151" s="22">
        <v>10.0412</v>
      </c>
      <c r="Q151" s="22">
        <v>-1.5615800000000001E-2</v>
      </c>
      <c r="R151" s="22">
        <v>141</v>
      </c>
      <c r="S151" s="22">
        <v>0.609406</v>
      </c>
      <c r="T151">
        <f t="shared" si="18"/>
        <v>19.278765432098766</v>
      </c>
      <c r="U151">
        <f t="shared" si="19"/>
        <v>11.760933736790124</v>
      </c>
      <c r="X151" s="9"/>
      <c r="Y151" s="22">
        <v>1.0000599999999999</v>
      </c>
      <c r="Z151" s="22">
        <v>15.365500000000001</v>
      </c>
      <c r="AA151" s="22">
        <v>-1.52374E-2</v>
      </c>
      <c r="AB151" s="22">
        <v>141</v>
      </c>
      <c r="AC151" s="22">
        <v>0.99883999999999995</v>
      </c>
      <c r="AD151">
        <f t="shared" si="20"/>
        <v>18.811604938271604</v>
      </c>
      <c r="AE151">
        <f t="shared" si="21"/>
        <v>18.812733634567898</v>
      </c>
      <c r="AF151" s="9"/>
      <c r="AG151" s="22">
        <v>0.61004599999999998</v>
      </c>
      <c r="AH151" s="22">
        <v>19.003499999999999</v>
      </c>
      <c r="AI151" s="22">
        <v>-1.5643299999999999E-2</v>
      </c>
      <c r="AJ151" s="22">
        <v>141</v>
      </c>
      <c r="AK151" s="22">
        <v>0.60995500000000002</v>
      </c>
      <c r="AL151">
        <f t="shared" si="22"/>
        <v>19.312716049382715</v>
      </c>
      <c r="AM151">
        <f t="shared" si="23"/>
        <v>11.781645175061728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0.99502599999999997</v>
      </c>
      <c r="H152" s="22">
        <v>6.4134000000000002</v>
      </c>
      <c r="I152" s="22">
        <v>-1.51764E-2</v>
      </c>
      <c r="J152" s="22">
        <v>142</v>
      </c>
      <c r="K152" s="22">
        <v>0.99365199999999998</v>
      </c>
      <c r="L152">
        <f t="shared" si="16"/>
        <v>18.736296296296295</v>
      </c>
      <c r="M152">
        <f t="shared" si="17"/>
        <v>18.643101958518518</v>
      </c>
      <c r="N152" s="9"/>
      <c r="O152" s="22">
        <v>0.61508200000000002</v>
      </c>
      <c r="P152" s="22">
        <v>10.051299999999999</v>
      </c>
      <c r="Q152" s="22">
        <v>-1.56036E-2</v>
      </c>
      <c r="R152" s="22">
        <v>142</v>
      </c>
      <c r="S152" s="22">
        <v>0.61425799999999997</v>
      </c>
      <c r="T152">
        <f t="shared" si="18"/>
        <v>19.263703703703705</v>
      </c>
      <c r="U152">
        <f t="shared" si="19"/>
        <v>11.848757401481482</v>
      </c>
      <c r="X152" s="9"/>
      <c r="Y152" s="22">
        <v>0.99502599999999997</v>
      </c>
      <c r="Z152" s="22">
        <v>15.3756</v>
      </c>
      <c r="AA152" s="22">
        <v>-1.5246600000000001E-2</v>
      </c>
      <c r="AB152" s="22">
        <v>142</v>
      </c>
      <c r="AC152" s="22">
        <v>0.99395800000000001</v>
      </c>
      <c r="AD152">
        <f t="shared" si="20"/>
        <v>18.822962962962961</v>
      </c>
      <c r="AE152">
        <f t="shared" si="21"/>
        <v>18.729337545185182</v>
      </c>
      <c r="AF152" s="9"/>
      <c r="AG152" s="22">
        <v>0.61508200000000002</v>
      </c>
      <c r="AH152" s="22">
        <v>19.013500000000001</v>
      </c>
      <c r="AI152" s="22">
        <v>-1.5640299999999999E-2</v>
      </c>
      <c r="AJ152" s="22">
        <v>142</v>
      </c>
      <c r="AK152" s="22">
        <v>0.61431899999999995</v>
      </c>
      <c r="AL152">
        <f t="shared" si="22"/>
        <v>19.309012345679012</v>
      </c>
      <c r="AM152">
        <f t="shared" si="23"/>
        <v>11.876625931604938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0.98999000000000004</v>
      </c>
      <c r="H153" s="22">
        <v>6.42347</v>
      </c>
      <c r="I153" s="22">
        <v>-1.5170299999999999E-2</v>
      </c>
      <c r="J153" s="22">
        <v>143</v>
      </c>
      <c r="K153" s="22">
        <v>0.99029500000000004</v>
      </c>
      <c r="L153">
        <f t="shared" si="16"/>
        <v>18.728765432098765</v>
      </c>
      <c r="M153">
        <f t="shared" si="17"/>
        <v>18.541290490123458</v>
      </c>
      <c r="N153" s="9"/>
      <c r="O153" s="22">
        <v>0.62011700000000003</v>
      </c>
      <c r="P153" s="22">
        <v>10.061400000000001</v>
      </c>
      <c r="Q153" s="22">
        <v>-1.5600599999999999E-2</v>
      </c>
      <c r="R153" s="22">
        <v>143</v>
      </c>
      <c r="S153" s="22">
        <v>0.61965899999999996</v>
      </c>
      <c r="T153">
        <f t="shared" si="18"/>
        <v>19.259999999999998</v>
      </c>
      <c r="U153">
        <f t="shared" si="19"/>
        <v>11.943453419999999</v>
      </c>
      <c r="X153" s="9"/>
      <c r="Y153" s="22">
        <v>0.98999000000000004</v>
      </c>
      <c r="Z153" s="22">
        <v>15.3857</v>
      </c>
      <c r="AA153" s="22">
        <v>-1.5252699999999999E-2</v>
      </c>
      <c r="AB153" s="22">
        <v>143</v>
      </c>
      <c r="AC153" s="22">
        <v>0.98877000000000004</v>
      </c>
      <c r="AD153">
        <f t="shared" si="20"/>
        <v>18.830493827160492</v>
      </c>
      <c r="AE153">
        <f t="shared" si="21"/>
        <v>18.642000583950615</v>
      </c>
      <c r="AF153" s="9"/>
      <c r="AG153" s="22">
        <v>0.62011700000000003</v>
      </c>
      <c r="AH153" s="22">
        <v>19.023599999999998</v>
      </c>
      <c r="AI153" s="22">
        <v>-1.5628099999999999E-2</v>
      </c>
      <c r="AJ153" s="22">
        <v>143</v>
      </c>
      <c r="AK153" s="22">
        <v>0.61959799999999998</v>
      </c>
      <c r="AL153">
        <f t="shared" si="22"/>
        <v>19.293950617283947</v>
      </c>
      <c r="AM153">
        <f t="shared" si="23"/>
        <v>11.96450677493827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0.98495500000000002</v>
      </c>
      <c r="H154" s="22">
        <v>6.4335399999999998</v>
      </c>
      <c r="I154" s="22">
        <v>-1.5179399999999999E-2</v>
      </c>
      <c r="J154" s="22">
        <v>144</v>
      </c>
      <c r="K154" s="22">
        <v>0.98388699999999996</v>
      </c>
      <c r="L154">
        <f t="shared" si="16"/>
        <v>18.739999999999995</v>
      </c>
      <c r="M154">
        <f t="shared" si="17"/>
        <v>18.458056699999997</v>
      </c>
      <c r="N154" s="9"/>
      <c r="O154" s="22">
        <v>0.62515299999999996</v>
      </c>
      <c r="P154" s="22">
        <v>10.0715</v>
      </c>
      <c r="Q154" s="22">
        <v>-1.55975E-2</v>
      </c>
      <c r="R154" s="22">
        <v>144</v>
      </c>
      <c r="S154" s="22">
        <v>0.62454200000000004</v>
      </c>
      <c r="T154">
        <f t="shared" si="18"/>
        <v>19.256172839506171</v>
      </c>
      <c r="U154">
        <f t="shared" si="19"/>
        <v>12.0380542191358</v>
      </c>
      <c r="X154" s="9"/>
      <c r="Y154" s="22">
        <v>0.98495500000000002</v>
      </c>
      <c r="Z154" s="22">
        <v>15.395799999999999</v>
      </c>
      <c r="AA154" s="22">
        <v>-1.5255700000000001E-2</v>
      </c>
      <c r="AB154" s="22">
        <v>144</v>
      </c>
      <c r="AC154" s="22">
        <v>0.98419199999999996</v>
      </c>
      <c r="AD154">
        <f t="shared" si="20"/>
        <v>18.834197530864198</v>
      </c>
      <c r="AE154">
        <f t="shared" si="21"/>
        <v>18.550837029012346</v>
      </c>
      <c r="AF154" s="9"/>
      <c r="AG154" s="22">
        <v>0.62515299999999996</v>
      </c>
      <c r="AH154" s="22">
        <v>19.0337</v>
      </c>
      <c r="AI154" s="22">
        <v>-1.5625E-2</v>
      </c>
      <c r="AJ154" s="22">
        <v>144</v>
      </c>
      <c r="AK154" s="22">
        <v>0.62457300000000004</v>
      </c>
      <c r="AL154">
        <f t="shared" si="22"/>
        <v>19.290123456790123</v>
      </c>
      <c r="AM154">
        <f t="shared" si="23"/>
        <v>12.059278549382714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0.97991899999999998</v>
      </c>
      <c r="H155" s="22">
        <v>6.4436099999999996</v>
      </c>
      <c r="I155" s="22">
        <v>-1.51825E-2</v>
      </c>
      <c r="J155" s="22">
        <v>145</v>
      </c>
      <c r="K155" s="22">
        <v>0.97991899999999998</v>
      </c>
      <c r="L155">
        <f t="shared" si="16"/>
        <v>18.743827160493826</v>
      </c>
      <c r="M155">
        <f t="shared" si="17"/>
        <v>18.36743236728395</v>
      </c>
      <c r="N155" s="9"/>
      <c r="O155" s="22">
        <v>0.63018799999999997</v>
      </c>
      <c r="P155" s="22">
        <v>10.0815</v>
      </c>
      <c r="Q155" s="22">
        <v>-1.5588400000000001E-2</v>
      </c>
      <c r="R155" s="22">
        <v>145</v>
      </c>
      <c r="S155" s="22">
        <v>0.62963899999999995</v>
      </c>
      <c r="T155">
        <f t="shared" si="18"/>
        <v>19.244938271604937</v>
      </c>
      <c r="U155">
        <f t="shared" si="19"/>
        <v>12.127929159506172</v>
      </c>
      <c r="X155" s="9"/>
      <c r="Y155" s="22">
        <v>0.97991899999999998</v>
      </c>
      <c r="Z155" s="22">
        <v>15.405799999999999</v>
      </c>
      <c r="AA155" s="22">
        <v>-1.5258799999999999E-2</v>
      </c>
      <c r="AB155" s="22">
        <v>145</v>
      </c>
      <c r="AC155" s="22">
        <v>0.97869899999999999</v>
      </c>
      <c r="AD155">
        <f t="shared" si="20"/>
        <v>18.838024691358022</v>
      </c>
      <c r="AE155">
        <f t="shared" si="21"/>
        <v>18.45973831753086</v>
      </c>
      <c r="AF155" s="9"/>
      <c r="AG155" s="22">
        <v>0.63018799999999997</v>
      </c>
      <c r="AH155" s="22">
        <v>19.043700000000001</v>
      </c>
      <c r="AI155" s="22">
        <v>-1.5625E-2</v>
      </c>
      <c r="AJ155" s="22">
        <v>145</v>
      </c>
      <c r="AK155" s="22">
        <v>0.62930299999999995</v>
      </c>
      <c r="AL155">
        <f t="shared" si="22"/>
        <v>19.290123456790123</v>
      </c>
      <c r="AM155">
        <f t="shared" si="23"/>
        <v>12.156404320987654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0.97488399999999997</v>
      </c>
      <c r="H156" s="22">
        <v>6.4536899999999999</v>
      </c>
      <c r="I156" s="22">
        <v>-1.5191700000000001E-2</v>
      </c>
      <c r="J156" s="22">
        <v>146</v>
      </c>
      <c r="K156" s="22">
        <v>0.97412100000000001</v>
      </c>
      <c r="L156">
        <f t="shared" si="16"/>
        <v>18.755185185185184</v>
      </c>
      <c r="M156">
        <f t="shared" si="17"/>
        <v>18.284129954074071</v>
      </c>
      <c r="N156" s="9"/>
      <c r="O156" s="22">
        <v>0.63522299999999998</v>
      </c>
      <c r="P156" s="22">
        <v>10.0916</v>
      </c>
      <c r="Q156" s="22">
        <v>-1.55853E-2</v>
      </c>
      <c r="R156" s="22">
        <v>146</v>
      </c>
      <c r="S156" s="22">
        <v>0.63458300000000001</v>
      </c>
      <c r="T156">
        <f t="shared" si="18"/>
        <v>19.24111111111111</v>
      </c>
      <c r="U156">
        <f t="shared" si="19"/>
        <v>12.222396323333331</v>
      </c>
      <c r="X156" s="9"/>
      <c r="Y156" s="22">
        <v>0.97488399999999997</v>
      </c>
      <c r="Z156" s="22">
        <v>15.415900000000001</v>
      </c>
      <c r="AA156" s="22">
        <v>-1.5271E-2</v>
      </c>
      <c r="AB156" s="22">
        <v>146</v>
      </c>
      <c r="AC156" s="22">
        <v>0.97412100000000001</v>
      </c>
      <c r="AD156">
        <f t="shared" si="20"/>
        <v>18.853086419753083</v>
      </c>
      <c r="AE156">
        <f t="shared" si="21"/>
        <v>18.379572301234564</v>
      </c>
      <c r="AF156" s="9"/>
      <c r="AG156" s="22">
        <v>0.63522299999999998</v>
      </c>
      <c r="AH156" s="22">
        <v>19.053799999999999</v>
      </c>
      <c r="AI156" s="22">
        <v>-1.5615800000000001E-2</v>
      </c>
      <c r="AJ156" s="22">
        <v>146</v>
      </c>
      <c r="AK156" s="22">
        <v>0.63446000000000002</v>
      </c>
      <c r="AL156">
        <f t="shared" si="22"/>
        <v>19.278765432098766</v>
      </c>
      <c r="AM156">
        <f t="shared" si="23"/>
        <v>12.246315214074073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0.96984899999999996</v>
      </c>
      <c r="H157" s="22">
        <v>6.4637599999999997</v>
      </c>
      <c r="I157" s="22">
        <v>-1.5197799999999999E-2</v>
      </c>
      <c r="J157" s="22">
        <v>147</v>
      </c>
      <c r="K157" s="22">
        <v>0.96893300000000004</v>
      </c>
      <c r="L157">
        <f t="shared" si="16"/>
        <v>18.762716049382714</v>
      </c>
      <c r="M157">
        <f t="shared" si="17"/>
        <v>18.197001397777775</v>
      </c>
      <c r="N157" s="9"/>
      <c r="O157" s="22">
        <v>0.64025900000000002</v>
      </c>
      <c r="P157" s="22">
        <v>10.101699999999999</v>
      </c>
      <c r="Q157" s="22">
        <v>-1.5573099999999999E-2</v>
      </c>
      <c r="R157" s="22">
        <v>147</v>
      </c>
      <c r="S157" s="22">
        <v>0.63983199999999996</v>
      </c>
      <c r="T157">
        <f t="shared" si="18"/>
        <v>19.226049382716049</v>
      </c>
      <c r="U157">
        <f t="shared" si="19"/>
        <v>12.309651151728396</v>
      </c>
      <c r="X157" s="9"/>
      <c r="Y157" s="22">
        <v>0.96984899999999996</v>
      </c>
      <c r="Z157" s="22">
        <v>15.426</v>
      </c>
      <c r="AA157" s="22">
        <v>-1.5280200000000001E-2</v>
      </c>
      <c r="AB157" s="22">
        <v>147</v>
      </c>
      <c r="AC157" s="22">
        <v>0.96862800000000004</v>
      </c>
      <c r="AD157">
        <f t="shared" si="20"/>
        <v>18.864444444444445</v>
      </c>
      <c r="AE157">
        <f t="shared" si="21"/>
        <v>18.295662579999998</v>
      </c>
      <c r="AF157" s="9"/>
      <c r="AG157" s="22">
        <v>0.64025900000000002</v>
      </c>
      <c r="AH157" s="22">
        <v>19.0639</v>
      </c>
      <c r="AI157" s="22">
        <v>-1.5606699999999999E-2</v>
      </c>
      <c r="AJ157" s="22">
        <v>147</v>
      </c>
      <c r="AK157" s="22">
        <v>0.639679</v>
      </c>
      <c r="AL157">
        <f t="shared" si="22"/>
        <v>19.267530864197528</v>
      </c>
      <c r="AM157">
        <f t="shared" si="23"/>
        <v>12.336210043580246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0.96481300000000003</v>
      </c>
      <c r="H158" s="22">
        <v>6.4738300000000004</v>
      </c>
      <c r="I158" s="22">
        <v>-1.5203899999999999E-2</v>
      </c>
      <c r="J158" s="22">
        <v>148</v>
      </c>
      <c r="K158" s="22">
        <v>0.96374499999999996</v>
      </c>
      <c r="L158">
        <f t="shared" si="16"/>
        <v>18.770246913580245</v>
      </c>
      <c r="M158">
        <f t="shared" si="17"/>
        <v>18.109778235432096</v>
      </c>
      <c r="N158" s="9"/>
      <c r="O158" s="22">
        <v>0.64529400000000003</v>
      </c>
      <c r="P158" s="22">
        <v>10.111700000000001</v>
      </c>
      <c r="Q158" s="22">
        <v>-1.5566999999999999E-2</v>
      </c>
      <c r="R158" s="22">
        <v>148</v>
      </c>
      <c r="S158" s="22">
        <v>0.64468400000000003</v>
      </c>
      <c r="T158">
        <f t="shared" si="18"/>
        <v>19.218518518518518</v>
      </c>
      <c r="U158">
        <f t="shared" si="19"/>
        <v>12.40159468888889</v>
      </c>
      <c r="X158" s="9"/>
      <c r="Y158" s="22">
        <v>0.96481300000000003</v>
      </c>
      <c r="Z158" s="22">
        <v>15.436</v>
      </c>
      <c r="AA158" s="22">
        <v>-1.52893E-2</v>
      </c>
      <c r="AB158" s="22">
        <v>148</v>
      </c>
      <c r="AC158" s="22">
        <v>0.96343999999999996</v>
      </c>
      <c r="AD158">
        <f t="shared" si="20"/>
        <v>18.875679012345678</v>
      </c>
      <c r="AE158">
        <f t="shared" si="21"/>
        <v>18.211500494938271</v>
      </c>
      <c r="AF158" s="9"/>
      <c r="AG158" s="22">
        <v>0.64529400000000003</v>
      </c>
      <c r="AH158" s="22">
        <v>19.074000000000002</v>
      </c>
      <c r="AI158" s="22">
        <v>-1.5600599999999999E-2</v>
      </c>
      <c r="AJ158" s="22">
        <v>148</v>
      </c>
      <c r="AK158" s="22">
        <v>0.64474500000000001</v>
      </c>
      <c r="AL158">
        <f t="shared" si="22"/>
        <v>19.259999999999998</v>
      </c>
      <c r="AM158">
        <f t="shared" si="23"/>
        <v>12.428362439999999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0.95977800000000002</v>
      </c>
      <c r="H159" s="22">
        <v>6.4839000000000002</v>
      </c>
      <c r="I159" s="22">
        <v>-1.5219099999999999E-2</v>
      </c>
      <c r="J159" s="22">
        <v>149</v>
      </c>
      <c r="K159" s="22">
        <v>0.96008300000000002</v>
      </c>
      <c r="L159">
        <f t="shared" si="16"/>
        <v>18.789012345679012</v>
      </c>
      <c r="M159">
        <f t="shared" si="17"/>
        <v>18.033280691111113</v>
      </c>
      <c r="N159" s="9"/>
      <c r="O159" s="22">
        <v>0.65032999999999996</v>
      </c>
      <c r="P159" s="22">
        <v>10.1218</v>
      </c>
      <c r="Q159" s="22">
        <v>-1.5564E-2</v>
      </c>
      <c r="R159" s="22">
        <v>149</v>
      </c>
      <c r="S159" s="22">
        <v>0.64965799999999996</v>
      </c>
      <c r="T159">
        <f t="shared" si="18"/>
        <v>19.214814814814812</v>
      </c>
      <c r="U159">
        <f t="shared" si="19"/>
        <v>12.495970518518515</v>
      </c>
      <c r="X159" s="9"/>
      <c r="Y159" s="22">
        <v>0.95977800000000002</v>
      </c>
      <c r="Z159" s="22">
        <v>15.446099999999999</v>
      </c>
      <c r="AA159" s="22">
        <v>-1.5286299999999999E-2</v>
      </c>
      <c r="AB159" s="22">
        <v>149</v>
      </c>
      <c r="AC159" s="22">
        <v>0.95886199999999999</v>
      </c>
      <c r="AD159">
        <f t="shared" si="20"/>
        <v>18.871975308641971</v>
      </c>
      <c r="AE159">
        <f t="shared" si="21"/>
        <v>18.112906717777776</v>
      </c>
      <c r="AF159" s="9"/>
      <c r="AG159" s="22">
        <v>0.65032999999999996</v>
      </c>
      <c r="AH159" s="22">
        <v>19.084</v>
      </c>
      <c r="AI159" s="22">
        <v>-1.55975E-2</v>
      </c>
      <c r="AJ159" s="22">
        <v>149</v>
      </c>
      <c r="AK159" s="22">
        <v>0.64978000000000002</v>
      </c>
      <c r="AL159">
        <f t="shared" si="22"/>
        <v>19.256172839506171</v>
      </c>
      <c r="AM159">
        <f t="shared" si="23"/>
        <v>12.522866882716047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0.95474199999999998</v>
      </c>
      <c r="H160" s="22">
        <v>6.49397</v>
      </c>
      <c r="I160" s="22">
        <v>-1.5219099999999999E-2</v>
      </c>
      <c r="J160" s="22">
        <v>150</v>
      </c>
      <c r="K160" s="22">
        <v>0.95428500000000005</v>
      </c>
      <c r="L160">
        <f t="shared" si="16"/>
        <v>18.789012345679012</v>
      </c>
      <c r="M160">
        <f t="shared" si="17"/>
        <v>17.93865922493827</v>
      </c>
      <c r="N160" s="9"/>
      <c r="O160" s="22">
        <v>0.65536499999999998</v>
      </c>
      <c r="P160" s="22">
        <v>10.1319</v>
      </c>
      <c r="Q160" s="22">
        <v>-1.55579E-2</v>
      </c>
      <c r="R160" s="22">
        <v>150</v>
      </c>
      <c r="S160" s="22">
        <v>0.65484600000000004</v>
      </c>
      <c r="T160">
        <f t="shared" si="18"/>
        <v>19.207283950617281</v>
      </c>
      <c r="U160">
        <f t="shared" si="19"/>
        <v>12.587781646296294</v>
      </c>
      <c r="X160" s="9"/>
      <c r="Y160" s="22">
        <v>0.95474199999999998</v>
      </c>
      <c r="Z160" s="22">
        <v>15.456200000000001</v>
      </c>
      <c r="AA160" s="22">
        <v>-1.5292399999999999E-2</v>
      </c>
      <c r="AB160" s="22">
        <v>150</v>
      </c>
      <c r="AC160" s="22">
        <v>0.95336900000000002</v>
      </c>
      <c r="AD160">
        <f t="shared" si="20"/>
        <v>18.879506172839505</v>
      </c>
      <c r="AE160">
        <f t="shared" si="21"/>
        <v>18.025057482469133</v>
      </c>
      <c r="AF160" s="9"/>
      <c r="AG160" s="22">
        <v>0.65536499999999998</v>
      </c>
      <c r="AH160" s="22">
        <v>19.094100000000001</v>
      </c>
      <c r="AI160" s="22">
        <v>-1.55914E-2</v>
      </c>
      <c r="AJ160" s="22">
        <v>150</v>
      </c>
      <c r="AK160" s="22">
        <v>0.65454100000000004</v>
      </c>
      <c r="AL160">
        <f t="shared" si="22"/>
        <v>19.24864197530864</v>
      </c>
      <c r="AM160">
        <f t="shared" si="23"/>
        <v>12.614886248148146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0.94970699999999997</v>
      </c>
      <c r="H161" s="22">
        <v>6.5040399999999998</v>
      </c>
      <c r="I161" s="22">
        <v>-1.52313E-2</v>
      </c>
      <c r="J161" s="22">
        <v>151</v>
      </c>
      <c r="K161" s="22">
        <v>0.94940199999999997</v>
      </c>
      <c r="L161">
        <f t="shared" si="16"/>
        <v>18.804074074074073</v>
      </c>
      <c r="M161">
        <f t="shared" si="17"/>
        <v>17.858360776666665</v>
      </c>
      <c r="N161" s="9"/>
      <c r="O161" s="22">
        <v>0.66039999999999999</v>
      </c>
      <c r="P161" s="22">
        <v>10.141999999999999</v>
      </c>
      <c r="Q161" s="22">
        <v>-1.55579E-2</v>
      </c>
      <c r="R161" s="22">
        <v>151</v>
      </c>
      <c r="S161" s="22">
        <v>0.65966800000000003</v>
      </c>
      <c r="T161">
        <f t="shared" si="18"/>
        <v>19.207283950617281</v>
      </c>
      <c r="U161">
        <f t="shared" si="19"/>
        <v>12.684490320987653</v>
      </c>
      <c r="X161" s="9"/>
      <c r="Y161" s="22">
        <v>0.94970699999999997</v>
      </c>
      <c r="Z161" s="22">
        <v>15.4663</v>
      </c>
      <c r="AA161" s="22">
        <v>-1.5301500000000001E-2</v>
      </c>
      <c r="AB161" s="22">
        <v>151</v>
      </c>
      <c r="AC161" s="22">
        <v>0.94787600000000005</v>
      </c>
      <c r="AD161">
        <f t="shared" si="20"/>
        <v>18.890740740740739</v>
      </c>
      <c r="AE161">
        <f t="shared" si="21"/>
        <v>17.940668716666664</v>
      </c>
      <c r="AF161" s="9"/>
      <c r="AG161" s="22">
        <v>0.66039999999999999</v>
      </c>
      <c r="AH161" s="22">
        <v>19.104199999999999</v>
      </c>
      <c r="AI161" s="22">
        <v>-1.55853E-2</v>
      </c>
      <c r="AJ161" s="22">
        <v>151</v>
      </c>
      <c r="AK161" s="22">
        <v>0.65985099999999997</v>
      </c>
      <c r="AL161">
        <f t="shared" si="22"/>
        <v>19.24111111111111</v>
      </c>
      <c r="AM161">
        <f t="shared" si="23"/>
        <v>12.706829777777777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0.94467199999999996</v>
      </c>
      <c r="H162" s="22">
        <v>6.5141099999999996</v>
      </c>
      <c r="I162" s="22">
        <v>-1.52161E-2</v>
      </c>
      <c r="J162" s="22">
        <v>152</v>
      </c>
      <c r="K162" s="22">
        <v>0.944214</v>
      </c>
      <c r="L162">
        <f t="shared" si="16"/>
        <v>18.785308641975305</v>
      </c>
      <c r="M162">
        <f t="shared" si="17"/>
        <v>17.745955085432094</v>
      </c>
      <c r="N162" s="9"/>
      <c r="O162" s="22">
        <v>0.66543600000000003</v>
      </c>
      <c r="P162" s="22">
        <v>10.151999999999999</v>
      </c>
      <c r="Q162" s="22">
        <v>-1.5545700000000001E-2</v>
      </c>
      <c r="R162" s="22">
        <v>152</v>
      </c>
      <c r="S162" s="22">
        <v>0.66464199999999996</v>
      </c>
      <c r="T162">
        <f t="shared" si="18"/>
        <v>19.19222222222222</v>
      </c>
      <c r="U162">
        <f t="shared" si="19"/>
        <v>12.771195586666666</v>
      </c>
      <c r="X162" s="9"/>
      <c r="Y162" s="22">
        <v>0.94467199999999996</v>
      </c>
      <c r="Z162" s="22">
        <v>15.4763</v>
      </c>
      <c r="AA162" s="22">
        <v>-1.5307599999999999E-2</v>
      </c>
      <c r="AB162" s="22">
        <v>152</v>
      </c>
      <c r="AC162" s="22">
        <v>0.943909</v>
      </c>
      <c r="AD162">
        <f t="shared" si="20"/>
        <v>18.89827160493827</v>
      </c>
      <c r="AE162">
        <f t="shared" si="21"/>
        <v>17.852668033580244</v>
      </c>
      <c r="AF162" s="9"/>
      <c r="AG162" s="22">
        <v>0.66543600000000003</v>
      </c>
      <c r="AH162" s="22">
        <v>19.1142</v>
      </c>
      <c r="AI162" s="22">
        <v>-1.55853E-2</v>
      </c>
      <c r="AJ162" s="22">
        <v>152</v>
      </c>
      <c r="AK162" s="22">
        <v>0.664825</v>
      </c>
      <c r="AL162">
        <f t="shared" si="22"/>
        <v>19.24111111111111</v>
      </c>
      <c r="AM162">
        <f t="shared" si="23"/>
        <v>12.803728013333332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0.93963600000000003</v>
      </c>
      <c r="H163" s="22">
        <v>6.5241800000000003</v>
      </c>
      <c r="I163" s="22">
        <v>-1.52222E-2</v>
      </c>
      <c r="J163" s="22">
        <v>153</v>
      </c>
      <c r="K163" s="22">
        <v>0.93872100000000003</v>
      </c>
      <c r="L163">
        <f t="shared" si="16"/>
        <v>18.792839506172839</v>
      </c>
      <c r="M163">
        <f t="shared" si="17"/>
        <v>17.658428542222222</v>
      </c>
      <c r="N163" s="9"/>
      <c r="O163" s="22">
        <v>0.67047100000000004</v>
      </c>
      <c r="P163" s="22">
        <v>10.162100000000001</v>
      </c>
      <c r="Q163" s="22">
        <v>-1.5533399999999999E-2</v>
      </c>
      <c r="R163" s="22">
        <v>153</v>
      </c>
      <c r="S163" s="22">
        <v>0.67001299999999997</v>
      </c>
      <c r="T163">
        <f t="shared" si="18"/>
        <v>19.177037037037035</v>
      </c>
      <c r="U163">
        <f t="shared" si="19"/>
        <v>12.857647199259258</v>
      </c>
      <c r="X163" s="9"/>
      <c r="Y163" s="22">
        <v>0.93963600000000003</v>
      </c>
      <c r="Z163" s="22">
        <v>15.4864</v>
      </c>
      <c r="AA163" s="22">
        <v>-1.53137E-2</v>
      </c>
      <c r="AB163" s="22">
        <v>153</v>
      </c>
      <c r="AC163" s="22">
        <v>0.93811</v>
      </c>
      <c r="AD163">
        <f t="shared" si="20"/>
        <v>18.9058024691358</v>
      </c>
      <c r="AE163">
        <f t="shared" si="21"/>
        <v>17.764572608888887</v>
      </c>
      <c r="AF163" s="9"/>
      <c r="AG163" s="22">
        <v>0.67047100000000004</v>
      </c>
      <c r="AH163" s="22">
        <v>19.124300000000002</v>
      </c>
      <c r="AI163" s="22">
        <v>-1.55762E-2</v>
      </c>
      <c r="AJ163" s="22">
        <v>153</v>
      </c>
      <c r="AK163" s="22">
        <v>0.669678</v>
      </c>
      <c r="AL163">
        <f t="shared" si="22"/>
        <v>19.229876543209876</v>
      </c>
      <c r="AM163">
        <f t="shared" si="23"/>
        <v>12.893074555802469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0.93460100000000002</v>
      </c>
      <c r="H164" s="22">
        <v>6.5342500000000001</v>
      </c>
      <c r="I164" s="22">
        <v>-1.5225199999999999E-2</v>
      </c>
      <c r="J164" s="22">
        <v>154</v>
      </c>
      <c r="K164" s="22">
        <v>0.93353299999999995</v>
      </c>
      <c r="L164">
        <f t="shared" si="16"/>
        <v>18.796543209876543</v>
      </c>
      <c r="M164">
        <f t="shared" si="17"/>
        <v>17.567268080493825</v>
      </c>
      <c r="N164" s="9"/>
      <c r="O164" s="22">
        <v>0.67550699999999997</v>
      </c>
      <c r="P164" s="22">
        <v>10.1722</v>
      </c>
      <c r="Q164" s="22">
        <v>-1.5527300000000001E-2</v>
      </c>
      <c r="R164" s="22">
        <v>154</v>
      </c>
      <c r="S164" s="22">
        <v>0.67513999999999996</v>
      </c>
      <c r="T164">
        <f t="shared" si="18"/>
        <v>19.169506172839505</v>
      </c>
      <c r="U164">
        <f t="shared" si="19"/>
        <v>12.949135606296295</v>
      </c>
      <c r="X164" s="9"/>
      <c r="Y164" s="22">
        <v>0.93460100000000002</v>
      </c>
      <c r="Z164" s="22">
        <v>15.496499999999999</v>
      </c>
      <c r="AA164" s="22">
        <v>-1.53381E-2</v>
      </c>
      <c r="AB164" s="22">
        <v>154</v>
      </c>
      <c r="AC164" s="22">
        <v>0.93353299999999995</v>
      </c>
      <c r="AD164">
        <f t="shared" si="20"/>
        <v>18.935925925925925</v>
      </c>
      <c r="AE164">
        <f t="shared" si="21"/>
        <v>17.697535306296295</v>
      </c>
      <c r="AF164" s="9"/>
      <c r="AG164" s="22">
        <v>0.67550699999999997</v>
      </c>
      <c r="AH164" s="22">
        <v>19.134399999999999</v>
      </c>
      <c r="AI164" s="22">
        <v>-1.55701E-2</v>
      </c>
      <c r="AJ164" s="22">
        <v>154</v>
      </c>
      <c r="AK164" s="22">
        <v>0.67477399999999998</v>
      </c>
      <c r="AL164">
        <f t="shared" si="22"/>
        <v>19.222345679012346</v>
      </c>
      <c r="AM164">
        <f t="shared" si="23"/>
        <v>12.984829062592592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0.92956499999999997</v>
      </c>
      <c r="H165" s="22">
        <v>6.5443199999999999</v>
      </c>
      <c r="I165" s="22">
        <v>-1.52313E-2</v>
      </c>
      <c r="J165" s="22">
        <v>155</v>
      </c>
      <c r="K165" s="22">
        <v>0.92864999999999998</v>
      </c>
      <c r="L165">
        <f t="shared" si="16"/>
        <v>18.804074074074073</v>
      </c>
      <c r="M165">
        <f t="shared" si="17"/>
        <v>17.479609116666666</v>
      </c>
      <c r="N165" s="9"/>
      <c r="O165" s="22">
        <v>0.68054199999999998</v>
      </c>
      <c r="P165" s="22">
        <v>10.1822</v>
      </c>
      <c r="Q165" s="22">
        <v>-1.5527300000000001E-2</v>
      </c>
      <c r="R165" s="22">
        <v>155</v>
      </c>
      <c r="S165" s="22">
        <v>0.67990099999999998</v>
      </c>
      <c r="T165">
        <f t="shared" si="18"/>
        <v>19.169506172839505</v>
      </c>
      <c r="U165">
        <f t="shared" si="19"/>
        <v>13.045654069876543</v>
      </c>
      <c r="X165" s="9"/>
      <c r="Y165" s="22">
        <v>0.92956499999999997</v>
      </c>
      <c r="Z165" s="22">
        <v>15.506500000000001</v>
      </c>
      <c r="AA165" s="22">
        <v>-1.5344200000000001E-2</v>
      </c>
      <c r="AB165" s="22">
        <v>155</v>
      </c>
      <c r="AC165" s="22">
        <v>0.92834499999999998</v>
      </c>
      <c r="AD165">
        <f t="shared" si="20"/>
        <v>18.943456790123456</v>
      </c>
      <c r="AE165">
        <f t="shared" si="21"/>
        <v>17.609174411111109</v>
      </c>
      <c r="AF165" s="9"/>
      <c r="AG165" s="22">
        <v>0.68054199999999998</v>
      </c>
      <c r="AH165" s="22">
        <v>19.144400000000001</v>
      </c>
      <c r="AI165" s="22">
        <v>-1.5566999999999999E-2</v>
      </c>
      <c r="AJ165" s="22">
        <v>155</v>
      </c>
      <c r="AK165" s="22">
        <v>0.67984</v>
      </c>
      <c r="AL165">
        <f t="shared" si="22"/>
        <v>19.218518518518518</v>
      </c>
      <c r="AM165">
        <f t="shared" si="23"/>
        <v>13.07900902962963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0.92452999999999996</v>
      </c>
      <c r="H166" s="22">
        <v>6.5544000000000002</v>
      </c>
      <c r="I166" s="22">
        <v>-1.5240500000000001E-2</v>
      </c>
      <c r="J166" s="22">
        <v>156</v>
      </c>
      <c r="K166" s="22">
        <v>0.92346200000000001</v>
      </c>
      <c r="L166">
        <f t="shared" si="16"/>
        <v>18.815432098765431</v>
      </c>
      <c r="M166">
        <f t="shared" si="17"/>
        <v>17.395431438271604</v>
      </c>
      <c r="N166" s="9"/>
      <c r="O166" s="22">
        <v>0.68557699999999999</v>
      </c>
      <c r="P166" s="22">
        <v>10.192299999999999</v>
      </c>
      <c r="Q166" s="22">
        <v>-1.5512099999999999E-2</v>
      </c>
      <c r="R166" s="22">
        <v>156</v>
      </c>
      <c r="S166" s="22">
        <v>0.68487500000000001</v>
      </c>
      <c r="T166">
        <f t="shared" si="18"/>
        <v>19.150740740740741</v>
      </c>
      <c r="U166">
        <f t="shared" si="19"/>
        <v>13.129307384814815</v>
      </c>
      <c r="X166" s="9"/>
      <c r="Y166" s="22">
        <v>0.92452999999999996</v>
      </c>
      <c r="Z166" s="22">
        <v>15.5166</v>
      </c>
      <c r="AA166" s="22">
        <v>-1.53534E-2</v>
      </c>
      <c r="AB166" s="22">
        <v>156</v>
      </c>
      <c r="AC166" s="22">
        <v>0.924377</v>
      </c>
      <c r="AD166">
        <f t="shared" si="20"/>
        <v>18.954814814814814</v>
      </c>
      <c r="AE166">
        <f t="shared" si="21"/>
        <v>17.524294940740738</v>
      </c>
      <c r="AF166" s="9"/>
      <c r="AG166" s="22">
        <v>0.68557699999999999</v>
      </c>
      <c r="AH166" s="22">
        <v>19.154499999999999</v>
      </c>
      <c r="AI166" s="22">
        <v>-1.5564E-2</v>
      </c>
      <c r="AJ166" s="22">
        <v>156</v>
      </c>
      <c r="AK166" s="22">
        <v>0.68487500000000001</v>
      </c>
      <c r="AL166">
        <f t="shared" si="22"/>
        <v>19.214814814814812</v>
      </c>
      <c r="AM166">
        <f t="shared" si="23"/>
        <v>13.173235096296294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0.91949499999999995</v>
      </c>
      <c r="H167" s="22">
        <v>6.56447</v>
      </c>
      <c r="I167" s="22">
        <v>-1.5255700000000001E-2</v>
      </c>
      <c r="J167" s="22">
        <v>157</v>
      </c>
      <c r="K167" s="22">
        <v>0.91827400000000003</v>
      </c>
      <c r="L167">
        <f t="shared" si="16"/>
        <v>18.834197530864198</v>
      </c>
      <c r="M167">
        <f t="shared" si="17"/>
        <v>17.317950458641974</v>
      </c>
      <c r="N167" s="9"/>
      <c r="O167" s="22">
        <v>0.69061300000000003</v>
      </c>
      <c r="P167" s="22">
        <v>10.202400000000001</v>
      </c>
      <c r="Q167" s="22">
        <v>-1.5506000000000001E-2</v>
      </c>
      <c r="R167" s="22">
        <v>157</v>
      </c>
      <c r="S167" s="22">
        <v>0.68991100000000005</v>
      </c>
      <c r="T167">
        <f t="shared" si="18"/>
        <v>19.14320987654321</v>
      </c>
      <c r="U167">
        <f t="shared" si="19"/>
        <v>13.220549602469136</v>
      </c>
      <c r="X167" s="9"/>
      <c r="Y167" s="22">
        <v>0.91949499999999995</v>
      </c>
      <c r="Z167" s="22">
        <v>15.5267</v>
      </c>
      <c r="AA167" s="22">
        <v>-1.53717E-2</v>
      </c>
      <c r="AB167" s="22">
        <v>157</v>
      </c>
      <c r="AC167" s="22">
        <v>0.91827400000000003</v>
      </c>
      <c r="AD167">
        <f t="shared" si="20"/>
        <v>18.977407407407409</v>
      </c>
      <c r="AE167">
        <f t="shared" si="21"/>
        <v>17.449631224074075</v>
      </c>
      <c r="AF167" s="9"/>
      <c r="AG167" s="22">
        <v>0.69061300000000003</v>
      </c>
      <c r="AH167" s="22">
        <v>19.1646</v>
      </c>
      <c r="AI167" s="22">
        <v>-1.5554800000000001E-2</v>
      </c>
      <c r="AJ167" s="22">
        <v>157</v>
      </c>
      <c r="AK167" s="22">
        <v>0.69012499999999999</v>
      </c>
      <c r="AL167">
        <f t="shared" si="22"/>
        <v>19.203456790123457</v>
      </c>
      <c r="AM167">
        <f t="shared" si="23"/>
        <v>13.262156904197532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0.91445900000000002</v>
      </c>
      <c r="H168" s="22">
        <v>6.5745399999999998</v>
      </c>
      <c r="I168" s="22">
        <v>-1.52649E-2</v>
      </c>
      <c r="J168" s="22">
        <v>158</v>
      </c>
      <c r="K168" s="22">
        <v>0.91369599999999995</v>
      </c>
      <c r="L168">
        <f t="shared" si="16"/>
        <v>18.845555555555553</v>
      </c>
      <c r="M168">
        <f t="shared" si="17"/>
        <v>17.233487887777777</v>
      </c>
      <c r="N168" s="9"/>
      <c r="O168" s="22">
        <v>0.69564800000000004</v>
      </c>
      <c r="P168" s="22">
        <v>10.2125</v>
      </c>
      <c r="Q168" s="22">
        <v>-1.5506000000000001E-2</v>
      </c>
      <c r="R168" s="22">
        <v>158</v>
      </c>
      <c r="S168" s="22">
        <v>0.69506800000000002</v>
      </c>
      <c r="T168">
        <f t="shared" si="18"/>
        <v>19.14320987654321</v>
      </c>
      <c r="U168">
        <f t="shared" si="19"/>
        <v>13.316935664197532</v>
      </c>
      <c r="X168" s="9"/>
      <c r="Y168" s="22">
        <v>0.91445900000000002</v>
      </c>
      <c r="Z168" s="22">
        <v>15.536799999999999</v>
      </c>
      <c r="AA168" s="22">
        <v>-1.53717E-2</v>
      </c>
      <c r="AB168" s="22">
        <v>158</v>
      </c>
      <c r="AC168" s="22">
        <v>0.91308599999999995</v>
      </c>
      <c r="AD168">
        <f t="shared" si="20"/>
        <v>18.977407407407409</v>
      </c>
      <c r="AE168">
        <f t="shared" si="21"/>
        <v>17.354061000370372</v>
      </c>
      <c r="AF168" s="9"/>
      <c r="AG168" s="22">
        <v>0.69564800000000004</v>
      </c>
      <c r="AH168" s="22">
        <v>19.174700000000001</v>
      </c>
      <c r="AI168" s="22">
        <v>-1.55487E-2</v>
      </c>
      <c r="AJ168" s="22">
        <v>158</v>
      </c>
      <c r="AK168" s="22">
        <v>0.69503800000000004</v>
      </c>
      <c r="AL168">
        <f t="shared" si="22"/>
        <v>19.195925925925927</v>
      </c>
      <c r="AM168">
        <f t="shared" si="23"/>
        <v>13.353607478518519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0.90942400000000001</v>
      </c>
      <c r="H169" s="22">
        <v>6.5846099999999996</v>
      </c>
      <c r="I169" s="22">
        <v>-1.5271E-2</v>
      </c>
      <c r="J169" s="22">
        <v>159</v>
      </c>
      <c r="K169" s="22">
        <v>0.90881299999999998</v>
      </c>
      <c r="L169">
        <f t="shared" si="16"/>
        <v>18.853086419753083</v>
      </c>
      <c r="M169">
        <f t="shared" si="17"/>
        <v>17.145449264197527</v>
      </c>
      <c r="N169" s="9"/>
      <c r="O169" s="22">
        <v>0.70068399999999997</v>
      </c>
      <c r="P169" s="22">
        <v>10.2225</v>
      </c>
      <c r="Q169" s="22">
        <v>-1.54938E-2</v>
      </c>
      <c r="R169" s="22">
        <v>159</v>
      </c>
      <c r="S169" s="22">
        <v>0.70025599999999999</v>
      </c>
      <c r="T169">
        <f t="shared" si="18"/>
        <v>19.128148148148149</v>
      </c>
      <c r="U169">
        <f t="shared" si="19"/>
        <v>13.402787357037038</v>
      </c>
      <c r="X169" s="9"/>
      <c r="Y169" s="22">
        <v>0.90942400000000001</v>
      </c>
      <c r="Z169" s="22">
        <v>15.546799999999999</v>
      </c>
      <c r="AA169" s="22">
        <v>-1.53717E-2</v>
      </c>
      <c r="AB169" s="22">
        <v>159</v>
      </c>
      <c r="AC169" s="22">
        <v>0.90881299999999998</v>
      </c>
      <c r="AD169">
        <f t="shared" si="20"/>
        <v>18.977407407407409</v>
      </c>
      <c r="AE169">
        <f t="shared" si="21"/>
        <v>17.258509754074076</v>
      </c>
      <c r="AF169" s="9"/>
      <c r="AG169" s="22">
        <v>0.70068399999999997</v>
      </c>
      <c r="AH169" s="22">
        <v>19.184699999999999</v>
      </c>
      <c r="AI169" s="22">
        <v>-1.5539600000000001E-2</v>
      </c>
      <c r="AJ169" s="22">
        <v>159</v>
      </c>
      <c r="AK169" s="22">
        <v>0.69982900000000003</v>
      </c>
      <c r="AL169">
        <f t="shared" si="22"/>
        <v>19.18469135802469</v>
      </c>
      <c r="AM169">
        <f t="shared" si="23"/>
        <v>13.442406279506171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0.90438799999999997</v>
      </c>
      <c r="H170" s="22">
        <v>6.5946800000000003</v>
      </c>
      <c r="I170" s="22">
        <v>-1.5273999999999999E-2</v>
      </c>
      <c r="J170" s="22">
        <v>160</v>
      </c>
      <c r="K170" s="22">
        <v>0.90484600000000004</v>
      </c>
      <c r="L170">
        <f t="shared" si="16"/>
        <v>18.85679012345679</v>
      </c>
      <c r="M170">
        <f t="shared" si="17"/>
        <v>17.053854706172839</v>
      </c>
      <c r="N170" s="9"/>
      <c r="O170" s="22">
        <v>0.70571899999999999</v>
      </c>
      <c r="P170" s="22">
        <v>10.2326</v>
      </c>
      <c r="Q170" s="22">
        <v>-1.5484599999999999E-2</v>
      </c>
      <c r="R170" s="22">
        <v>160</v>
      </c>
      <c r="S170" s="22">
        <v>0.70516999999999996</v>
      </c>
      <c r="T170">
        <f t="shared" si="18"/>
        <v>19.116790123456788</v>
      </c>
      <c r="U170">
        <f t="shared" si="19"/>
        <v>13.4910820091358</v>
      </c>
      <c r="X170" s="9"/>
      <c r="Y170" s="22">
        <v>0.90438799999999997</v>
      </c>
      <c r="Z170" s="22">
        <v>15.556900000000001</v>
      </c>
      <c r="AA170" s="22">
        <v>-1.5368700000000001E-2</v>
      </c>
      <c r="AB170" s="22">
        <v>160</v>
      </c>
      <c r="AC170" s="22">
        <v>0.90423600000000004</v>
      </c>
      <c r="AD170">
        <f t="shared" si="20"/>
        <v>18.973703703703706</v>
      </c>
      <c r="AE170">
        <f t="shared" si="21"/>
        <v>17.159589945185186</v>
      </c>
      <c r="AF170" s="9"/>
      <c r="AG170" s="22">
        <v>0.70571899999999999</v>
      </c>
      <c r="AH170" s="22">
        <v>19.194800000000001</v>
      </c>
      <c r="AI170" s="22">
        <v>-1.55304E-2</v>
      </c>
      <c r="AJ170" s="22">
        <v>160</v>
      </c>
      <c r="AK170" s="22">
        <v>0.70495600000000003</v>
      </c>
      <c r="AL170">
        <f t="shared" si="22"/>
        <v>19.173333333333332</v>
      </c>
      <c r="AM170">
        <f t="shared" si="23"/>
        <v>13.530985626666665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0.89935299999999996</v>
      </c>
      <c r="H171" s="22">
        <v>6.6047500000000001</v>
      </c>
      <c r="I171" s="22">
        <v>-1.5286299999999999E-2</v>
      </c>
      <c r="J171" s="22">
        <v>161</v>
      </c>
      <c r="K171" s="22">
        <v>0.89752200000000004</v>
      </c>
      <c r="L171">
        <f t="shared" si="16"/>
        <v>18.871975308641971</v>
      </c>
      <c r="M171">
        <f t="shared" si="17"/>
        <v>16.972567609753082</v>
      </c>
      <c r="N171" s="9"/>
      <c r="O171" s="22">
        <v>0.710754</v>
      </c>
      <c r="P171" s="22">
        <v>10.242699999999999</v>
      </c>
      <c r="Q171" s="22">
        <v>-1.54816E-2</v>
      </c>
      <c r="R171" s="22">
        <v>161</v>
      </c>
      <c r="S171" s="22">
        <v>0.710144</v>
      </c>
      <c r="T171">
        <f t="shared" si="18"/>
        <v>19.113086419753085</v>
      </c>
      <c r="U171">
        <f t="shared" si="19"/>
        <v>13.584702625185184</v>
      </c>
      <c r="X171" s="9"/>
      <c r="Y171" s="22">
        <v>0.89935299999999996</v>
      </c>
      <c r="Z171" s="22">
        <v>15.567</v>
      </c>
      <c r="AA171" s="22">
        <v>-1.5387E-2</v>
      </c>
      <c r="AB171" s="22">
        <v>161</v>
      </c>
      <c r="AC171" s="22">
        <v>0.89904799999999996</v>
      </c>
      <c r="AD171">
        <f t="shared" si="20"/>
        <v>18.996296296296297</v>
      </c>
      <c r="AE171">
        <f t="shared" si="21"/>
        <v>17.084376062962964</v>
      </c>
      <c r="AF171" s="9"/>
      <c r="AG171" s="22">
        <v>0.710754</v>
      </c>
      <c r="AH171" s="22">
        <v>19.204899999999999</v>
      </c>
      <c r="AI171" s="22">
        <v>-1.55243E-2</v>
      </c>
      <c r="AJ171" s="22">
        <v>161</v>
      </c>
      <c r="AK171" s="22">
        <v>0.71002200000000004</v>
      </c>
      <c r="AL171">
        <f t="shared" si="22"/>
        <v>19.165802469135802</v>
      </c>
      <c r="AM171">
        <f t="shared" si="23"/>
        <v>13.622170768148148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0.89431799999999995</v>
      </c>
      <c r="H172" s="22">
        <v>6.6148199999999999</v>
      </c>
      <c r="I172" s="22">
        <v>-1.5292399999999999E-2</v>
      </c>
      <c r="J172" s="22">
        <v>162</v>
      </c>
      <c r="K172" s="22">
        <v>0.89294399999999996</v>
      </c>
      <c r="L172">
        <f t="shared" si="16"/>
        <v>18.879506172839505</v>
      </c>
      <c r="M172">
        <f t="shared" si="17"/>
        <v>16.884282201481479</v>
      </c>
      <c r="N172" s="9"/>
      <c r="O172" s="22">
        <v>0.71579000000000004</v>
      </c>
      <c r="P172" s="22">
        <v>10.252700000000001</v>
      </c>
      <c r="Q172" s="22">
        <v>-1.54755E-2</v>
      </c>
      <c r="R172" s="22">
        <v>162</v>
      </c>
      <c r="S172" s="22">
        <v>0.71502699999999997</v>
      </c>
      <c r="T172">
        <f t="shared" si="18"/>
        <v>19.105555555555554</v>
      </c>
      <c r="U172">
        <f t="shared" si="19"/>
        <v>13.675565611111111</v>
      </c>
      <c r="X172" s="9"/>
      <c r="Y172" s="22">
        <v>0.89431799999999995</v>
      </c>
      <c r="Z172" s="22">
        <v>15.577</v>
      </c>
      <c r="AA172" s="22">
        <v>-1.53931E-2</v>
      </c>
      <c r="AB172" s="22">
        <v>162</v>
      </c>
      <c r="AC172" s="22">
        <v>0.89355499999999999</v>
      </c>
      <c r="AD172">
        <f t="shared" si="20"/>
        <v>19.003827160493824</v>
      </c>
      <c r="AE172">
        <f t="shared" si="21"/>
        <v>16.995464698518514</v>
      </c>
      <c r="AF172" s="9"/>
      <c r="AG172" s="22">
        <v>0.71579000000000004</v>
      </c>
      <c r="AH172" s="22">
        <v>19.2149</v>
      </c>
      <c r="AI172" s="22">
        <v>-1.5518199999999999E-2</v>
      </c>
      <c r="AJ172" s="22">
        <v>162</v>
      </c>
      <c r="AK172" s="22">
        <v>0.71493499999999999</v>
      </c>
      <c r="AL172">
        <f t="shared" si="22"/>
        <v>19.158271604938271</v>
      </c>
      <c r="AM172">
        <f t="shared" si="23"/>
        <v>13.713299232098766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0.88928200000000002</v>
      </c>
      <c r="H173" s="22">
        <v>6.6248899999999997</v>
      </c>
      <c r="I173" s="22">
        <v>-1.5295400000000001E-2</v>
      </c>
      <c r="J173" s="22">
        <v>163</v>
      </c>
      <c r="K173" s="22">
        <v>0.88867200000000002</v>
      </c>
      <c r="L173">
        <f t="shared" si="16"/>
        <v>18.883209876543212</v>
      </c>
      <c r="M173">
        <f t="shared" si="17"/>
        <v>16.792498645432101</v>
      </c>
      <c r="N173" s="9"/>
      <c r="O173" s="22">
        <v>0.72082500000000005</v>
      </c>
      <c r="P173" s="22">
        <v>10.2628</v>
      </c>
      <c r="Q173" s="22">
        <v>-1.5466300000000001E-2</v>
      </c>
      <c r="R173" s="22">
        <v>163</v>
      </c>
      <c r="S173" s="22">
        <v>0.72027600000000003</v>
      </c>
      <c r="T173">
        <f t="shared" si="18"/>
        <v>19.094197530864196</v>
      </c>
      <c r="U173">
        <f t="shared" si="19"/>
        <v>13.763574935185185</v>
      </c>
      <c r="X173" s="9"/>
      <c r="Y173" s="22">
        <v>0.88928200000000002</v>
      </c>
      <c r="Z173" s="22">
        <v>15.5871</v>
      </c>
      <c r="AA173" s="22">
        <v>-1.5389999999999999E-2</v>
      </c>
      <c r="AB173" s="22">
        <v>163</v>
      </c>
      <c r="AC173" s="22">
        <v>0.88836700000000002</v>
      </c>
      <c r="AD173">
        <f t="shared" si="20"/>
        <v>18.999999999999996</v>
      </c>
      <c r="AE173">
        <f t="shared" si="21"/>
        <v>16.896357999999996</v>
      </c>
      <c r="AF173" s="9"/>
      <c r="AG173" s="22">
        <v>0.72082500000000005</v>
      </c>
      <c r="AH173" s="22">
        <v>19.225000000000001</v>
      </c>
      <c r="AI173" s="22">
        <v>-1.5518199999999999E-2</v>
      </c>
      <c r="AJ173" s="22">
        <v>163</v>
      </c>
      <c r="AK173" s="22">
        <v>0.72009299999999998</v>
      </c>
      <c r="AL173">
        <f t="shared" si="22"/>
        <v>19.158271604938271</v>
      </c>
      <c r="AM173">
        <f t="shared" si="23"/>
        <v>13.80976112962963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0.88424700000000001</v>
      </c>
      <c r="H174" s="22">
        <v>6.6349600000000004</v>
      </c>
      <c r="I174" s="22">
        <v>-1.53137E-2</v>
      </c>
      <c r="J174" s="22">
        <v>164</v>
      </c>
      <c r="K174" s="22">
        <v>0.88348400000000005</v>
      </c>
      <c r="L174">
        <f t="shared" si="16"/>
        <v>18.9058024691358</v>
      </c>
      <c r="M174">
        <f t="shared" si="17"/>
        <v>16.717399115925925</v>
      </c>
      <c r="N174" s="9"/>
      <c r="O174" s="22">
        <v>0.72586099999999998</v>
      </c>
      <c r="P174" s="22">
        <v>10.2729</v>
      </c>
      <c r="Q174" s="22">
        <v>-1.5457200000000001E-2</v>
      </c>
      <c r="R174" s="22">
        <v>164</v>
      </c>
      <c r="S174" s="22">
        <v>0.72528099999999995</v>
      </c>
      <c r="T174">
        <f t="shared" si="18"/>
        <v>19.082962962962963</v>
      </c>
      <c r="U174">
        <f t="shared" si="19"/>
        <v>13.851578579259259</v>
      </c>
      <c r="X174" s="9"/>
      <c r="Y174" s="22">
        <v>0.88424700000000001</v>
      </c>
      <c r="Z174" s="22">
        <v>15.597200000000001</v>
      </c>
      <c r="AA174" s="22">
        <v>-1.53992E-2</v>
      </c>
      <c r="AB174" s="22">
        <v>164</v>
      </c>
      <c r="AC174" s="22">
        <v>0.88287400000000005</v>
      </c>
      <c r="AD174">
        <f t="shared" si="20"/>
        <v>19.011358024691354</v>
      </c>
      <c r="AE174">
        <f t="shared" si="21"/>
        <v>16.810736299259258</v>
      </c>
      <c r="AF174" s="9"/>
      <c r="AG174" s="22">
        <v>0.72586099999999998</v>
      </c>
      <c r="AH174" s="22">
        <v>19.235099999999999</v>
      </c>
      <c r="AI174" s="22">
        <v>-1.5518199999999999E-2</v>
      </c>
      <c r="AJ174" s="22">
        <v>164</v>
      </c>
      <c r="AK174" s="22">
        <v>0.72543299999999999</v>
      </c>
      <c r="AL174">
        <f t="shared" si="22"/>
        <v>19.158271604938271</v>
      </c>
      <c r="AM174">
        <f t="shared" si="23"/>
        <v>13.906242185432099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0.87921099999999996</v>
      </c>
      <c r="H175" s="22">
        <v>6.6450300000000002</v>
      </c>
      <c r="I175" s="22">
        <v>-1.53137E-2</v>
      </c>
      <c r="J175" s="22">
        <v>165</v>
      </c>
      <c r="K175" s="22">
        <v>0.87799099999999997</v>
      </c>
      <c r="L175">
        <f t="shared" si="16"/>
        <v>18.9058024691358</v>
      </c>
      <c r="M175">
        <f t="shared" si="17"/>
        <v>16.622189494691355</v>
      </c>
      <c r="N175" s="9"/>
      <c r="O175" s="22">
        <v>0.73089599999999999</v>
      </c>
      <c r="P175" s="22">
        <v>10.2829</v>
      </c>
      <c r="Q175" s="22">
        <v>-1.5450999999999999E-2</v>
      </c>
      <c r="R175" s="22">
        <v>165</v>
      </c>
      <c r="S175" s="22">
        <v>0.73037700000000005</v>
      </c>
      <c r="T175">
        <f t="shared" si="18"/>
        <v>19.075308641975305</v>
      </c>
      <c r="U175">
        <f t="shared" si="19"/>
        <v>13.942066785185181</v>
      </c>
      <c r="X175" s="9"/>
      <c r="Y175" s="22">
        <v>0.87921099999999996</v>
      </c>
      <c r="Z175" s="22">
        <v>15.607200000000001</v>
      </c>
      <c r="AA175" s="22">
        <v>-1.53931E-2</v>
      </c>
      <c r="AB175" s="22">
        <v>165</v>
      </c>
      <c r="AC175" s="22">
        <v>0.87890599999999997</v>
      </c>
      <c r="AD175">
        <f t="shared" si="20"/>
        <v>19.003827160493824</v>
      </c>
      <c r="AE175">
        <f t="shared" si="21"/>
        <v>16.708373881604935</v>
      </c>
      <c r="AF175" s="9"/>
      <c r="AG175" s="22">
        <v>0.73089599999999999</v>
      </c>
      <c r="AH175" s="22">
        <v>19.245200000000001</v>
      </c>
      <c r="AI175" s="22">
        <v>-1.5509E-2</v>
      </c>
      <c r="AJ175" s="22">
        <v>165</v>
      </c>
      <c r="AK175" s="22">
        <v>0.73007200000000005</v>
      </c>
      <c r="AL175">
        <f t="shared" si="22"/>
        <v>19.14691358024691</v>
      </c>
      <c r="AM175">
        <f t="shared" si="23"/>
        <v>13.994402548148145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0.87417599999999995</v>
      </c>
      <c r="H176" s="22">
        <v>6.6551099999999996</v>
      </c>
      <c r="I176" s="22">
        <v>-1.53198E-2</v>
      </c>
      <c r="J176" s="22">
        <v>166</v>
      </c>
      <c r="K176" s="22">
        <v>0.87341299999999999</v>
      </c>
      <c r="L176">
        <f t="shared" si="16"/>
        <v>18.91333333333333</v>
      </c>
      <c r="M176">
        <f t="shared" si="17"/>
        <v>16.533582079999995</v>
      </c>
      <c r="N176" s="9"/>
      <c r="O176" s="22">
        <v>0.735931</v>
      </c>
      <c r="P176" s="22">
        <v>10.292999999999999</v>
      </c>
      <c r="Q176" s="22">
        <v>-1.5448E-2</v>
      </c>
      <c r="R176" s="22">
        <v>166</v>
      </c>
      <c r="S176" s="22">
        <v>0.73513799999999996</v>
      </c>
      <c r="T176">
        <f t="shared" si="18"/>
        <v>19.071604938271605</v>
      </c>
      <c r="U176">
        <f t="shared" si="19"/>
        <v>14.035385293827161</v>
      </c>
      <c r="X176" s="9"/>
      <c r="Y176" s="22">
        <v>0.87417599999999995</v>
      </c>
      <c r="Z176" s="22">
        <v>15.6173</v>
      </c>
      <c r="AA176" s="22">
        <v>-1.53992E-2</v>
      </c>
      <c r="AB176" s="22">
        <v>166</v>
      </c>
      <c r="AC176" s="22">
        <v>0.87219199999999997</v>
      </c>
      <c r="AD176">
        <f t="shared" si="20"/>
        <v>19.011358024691354</v>
      </c>
      <c r="AE176">
        <f t="shared" si="21"/>
        <v>16.619272912592589</v>
      </c>
      <c r="AF176" s="9"/>
      <c r="AG176" s="22">
        <v>0.735931</v>
      </c>
      <c r="AH176" s="22">
        <v>19.255199999999999</v>
      </c>
      <c r="AI176" s="22">
        <v>-1.54938E-2</v>
      </c>
      <c r="AJ176" s="22">
        <v>166</v>
      </c>
      <c r="AK176" s="22">
        <v>0.73510699999999995</v>
      </c>
      <c r="AL176">
        <f t="shared" si="22"/>
        <v>19.128148148148149</v>
      </c>
      <c r="AM176">
        <f t="shared" si="23"/>
        <v>14.076997194814815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0.86914100000000005</v>
      </c>
      <c r="H177" s="22">
        <v>6.6651800000000003</v>
      </c>
      <c r="I177" s="22">
        <v>-1.53259E-2</v>
      </c>
      <c r="J177" s="22">
        <v>167</v>
      </c>
      <c r="K177" s="22">
        <v>0.86883500000000002</v>
      </c>
      <c r="L177">
        <f t="shared" si="16"/>
        <v>18.920864197530861</v>
      </c>
      <c r="M177">
        <f t="shared" si="17"/>
        <v>16.444898829506172</v>
      </c>
      <c r="N177" s="9"/>
      <c r="O177" s="22">
        <v>0.74096700000000004</v>
      </c>
      <c r="P177" s="22">
        <v>10.303100000000001</v>
      </c>
      <c r="Q177" s="22">
        <v>-1.5438800000000001E-2</v>
      </c>
      <c r="R177" s="22">
        <v>167</v>
      </c>
      <c r="S177" s="22">
        <v>0.74041699999999999</v>
      </c>
      <c r="T177">
        <f t="shared" si="18"/>
        <v>19.060246913580247</v>
      </c>
      <c r="U177">
        <f t="shared" si="19"/>
        <v>14.123013974814816</v>
      </c>
      <c r="X177" s="9"/>
      <c r="Y177" s="22">
        <v>0.86914100000000005</v>
      </c>
      <c r="Z177" s="22">
        <v>15.6274</v>
      </c>
      <c r="AA177" s="22">
        <v>-1.54053E-2</v>
      </c>
      <c r="AB177" s="22">
        <v>167</v>
      </c>
      <c r="AC177" s="22">
        <v>0.86822500000000002</v>
      </c>
      <c r="AD177">
        <f t="shared" si="20"/>
        <v>19.018888888888888</v>
      </c>
      <c r="AE177">
        <f t="shared" si="21"/>
        <v>16.53009610777778</v>
      </c>
      <c r="AF177" s="9"/>
      <c r="AG177" s="22">
        <v>0.74096700000000004</v>
      </c>
      <c r="AH177" s="22">
        <v>19.2653</v>
      </c>
      <c r="AI177" s="22">
        <v>-1.54816E-2</v>
      </c>
      <c r="AJ177" s="22">
        <v>167</v>
      </c>
      <c r="AK177" s="22">
        <v>0.74035600000000001</v>
      </c>
      <c r="AL177">
        <f t="shared" si="22"/>
        <v>19.113086419753085</v>
      </c>
      <c r="AM177">
        <f t="shared" si="23"/>
        <v>14.162166305185185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0.86410500000000001</v>
      </c>
      <c r="H178" s="22">
        <v>6.6752500000000001</v>
      </c>
      <c r="I178" s="22">
        <v>-1.53229E-2</v>
      </c>
      <c r="J178" s="22">
        <v>168</v>
      </c>
      <c r="K178" s="22">
        <v>0.86364700000000005</v>
      </c>
      <c r="L178">
        <f t="shared" si="16"/>
        <v>18.917160493827158</v>
      </c>
      <c r="M178">
        <f t="shared" si="17"/>
        <v>16.346412968518518</v>
      </c>
      <c r="N178" s="9"/>
      <c r="O178" s="22">
        <v>0.74600200000000005</v>
      </c>
      <c r="P178" s="22">
        <v>10.3132</v>
      </c>
      <c r="Q178" s="22">
        <v>-1.54358E-2</v>
      </c>
      <c r="R178" s="22">
        <v>168</v>
      </c>
      <c r="S178" s="22">
        <v>0.74536100000000005</v>
      </c>
      <c r="T178">
        <f t="shared" si="18"/>
        <v>19.056543209876541</v>
      </c>
      <c r="U178">
        <f t="shared" si="19"/>
        <v>14.21621934765432</v>
      </c>
      <c r="X178" s="9"/>
      <c r="Y178" s="22">
        <v>0.86410500000000001</v>
      </c>
      <c r="Z178" s="22">
        <v>15.637499999999999</v>
      </c>
      <c r="AA178" s="22">
        <v>-1.54205E-2</v>
      </c>
      <c r="AB178" s="22">
        <v>168</v>
      </c>
      <c r="AC178" s="22">
        <v>0.86303700000000005</v>
      </c>
      <c r="AD178">
        <f t="shared" si="20"/>
        <v>19.037654320987656</v>
      </c>
      <c r="AE178">
        <f t="shared" si="21"/>
        <v>16.450532287037039</v>
      </c>
      <c r="AF178" s="9"/>
      <c r="AG178" s="22">
        <v>0.74600200000000005</v>
      </c>
      <c r="AH178" s="22">
        <v>19.275400000000001</v>
      </c>
      <c r="AI178" s="22">
        <v>-1.54755E-2</v>
      </c>
      <c r="AJ178" s="22">
        <v>168</v>
      </c>
      <c r="AK178" s="22">
        <v>0.74591099999999999</v>
      </c>
      <c r="AL178">
        <f t="shared" si="22"/>
        <v>19.105555555555554</v>
      </c>
      <c r="AM178">
        <f t="shared" si="23"/>
        <v>14.252782655555556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0.85907</v>
      </c>
      <c r="H179" s="22">
        <v>6.6853199999999999</v>
      </c>
      <c r="I179" s="22">
        <v>-1.5341199999999999E-2</v>
      </c>
      <c r="J179" s="22">
        <v>169</v>
      </c>
      <c r="K179" s="22">
        <v>0.858765</v>
      </c>
      <c r="L179">
        <f t="shared" si="16"/>
        <v>18.939753086419749</v>
      </c>
      <c r="M179">
        <f t="shared" si="17"/>
        <v>16.270573683950612</v>
      </c>
      <c r="N179" s="9"/>
      <c r="O179" s="22">
        <v>0.75103799999999998</v>
      </c>
      <c r="P179" s="22">
        <v>10.3232</v>
      </c>
      <c r="Q179" s="22">
        <v>-1.5429699999999999E-2</v>
      </c>
      <c r="R179" s="22">
        <v>169</v>
      </c>
      <c r="S179" s="22">
        <v>0.75</v>
      </c>
      <c r="T179">
        <f t="shared" si="18"/>
        <v>19.04901234567901</v>
      </c>
      <c r="U179">
        <f t="shared" si="19"/>
        <v>14.306532134074072</v>
      </c>
      <c r="X179" s="9"/>
      <c r="Y179" s="22">
        <v>0.85907</v>
      </c>
      <c r="Z179" s="22">
        <v>15.647500000000001</v>
      </c>
      <c r="AA179" s="22">
        <v>-1.54205E-2</v>
      </c>
      <c r="AB179" s="22">
        <v>169</v>
      </c>
      <c r="AC179" s="22">
        <v>0.85815399999999997</v>
      </c>
      <c r="AD179">
        <f t="shared" si="20"/>
        <v>19.037654320987656</v>
      </c>
      <c r="AE179">
        <f t="shared" si="21"/>
        <v>16.354677697530864</v>
      </c>
      <c r="AF179" s="9"/>
      <c r="AG179" s="22">
        <v>0.75103799999999998</v>
      </c>
      <c r="AH179" s="22">
        <v>19.285399999999999</v>
      </c>
      <c r="AI179" s="22">
        <v>-1.54755E-2</v>
      </c>
      <c r="AJ179" s="22">
        <v>169</v>
      </c>
      <c r="AK179" s="22">
        <v>0.75006099999999998</v>
      </c>
      <c r="AL179">
        <f t="shared" si="22"/>
        <v>19.105555555555554</v>
      </c>
      <c r="AM179">
        <f t="shared" si="23"/>
        <v>14.348998233333331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0.85403399999999996</v>
      </c>
      <c r="H180" s="22">
        <v>6.6953899999999997</v>
      </c>
      <c r="I180" s="22">
        <v>-1.5341199999999999E-2</v>
      </c>
      <c r="J180" s="22">
        <v>170</v>
      </c>
      <c r="K180" s="22">
        <v>0.853271</v>
      </c>
      <c r="L180">
        <f t="shared" si="16"/>
        <v>18.939753086419749</v>
      </c>
      <c r="M180">
        <f t="shared" si="17"/>
        <v>16.175193087407404</v>
      </c>
      <c r="N180" s="9"/>
      <c r="O180" s="22">
        <v>0.756073</v>
      </c>
      <c r="P180" s="22">
        <v>10.333299999999999</v>
      </c>
      <c r="Q180" s="22">
        <v>-1.5423600000000001E-2</v>
      </c>
      <c r="R180" s="22">
        <v>170</v>
      </c>
      <c r="S180" s="22">
        <v>0.75470000000000004</v>
      </c>
      <c r="T180">
        <f t="shared" si="18"/>
        <v>19.041481481481483</v>
      </c>
      <c r="U180">
        <f t="shared" si="19"/>
        <v>14.39675002814815</v>
      </c>
      <c r="X180" s="9"/>
      <c r="Y180" s="22">
        <v>0.85403399999999996</v>
      </c>
      <c r="Z180" s="22">
        <v>15.6576</v>
      </c>
      <c r="AA180" s="22">
        <v>-1.54358E-2</v>
      </c>
      <c r="AB180" s="22">
        <v>170</v>
      </c>
      <c r="AC180" s="22">
        <v>0.85388200000000003</v>
      </c>
      <c r="AD180">
        <f t="shared" si="20"/>
        <v>19.056543209876541</v>
      </c>
      <c r="AE180">
        <f t="shared" si="21"/>
        <v>16.2749358237037</v>
      </c>
      <c r="AF180" s="9"/>
      <c r="AG180" s="22">
        <v>0.756073</v>
      </c>
      <c r="AH180" s="22">
        <v>19.295500000000001</v>
      </c>
      <c r="AI180" s="22">
        <v>-1.5466300000000001E-2</v>
      </c>
      <c r="AJ180" s="22">
        <v>170</v>
      </c>
      <c r="AK180" s="22">
        <v>0.75531000000000004</v>
      </c>
      <c r="AL180">
        <f t="shared" si="22"/>
        <v>19.094197530864196</v>
      </c>
      <c r="AM180">
        <f t="shared" si="23"/>
        <v>14.436607209753085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0.84899899999999995</v>
      </c>
      <c r="H181" s="22">
        <v>6.7054600000000004</v>
      </c>
      <c r="I181" s="22">
        <v>-1.5347299999999999E-2</v>
      </c>
      <c r="J181" s="22">
        <v>171</v>
      </c>
      <c r="K181" s="22">
        <v>0.84808300000000003</v>
      </c>
      <c r="L181">
        <f t="shared" si="16"/>
        <v>18.947283950617283</v>
      </c>
      <c r="M181">
        <f t="shared" si="17"/>
        <v>16.086225126790122</v>
      </c>
      <c r="N181" s="9"/>
      <c r="O181" s="22">
        <v>0.76110800000000001</v>
      </c>
      <c r="P181" s="22">
        <v>10.343400000000001</v>
      </c>
      <c r="Q181" s="22">
        <v>-1.54205E-2</v>
      </c>
      <c r="R181" s="22">
        <v>171</v>
      </c>
      <c r="S181" s="22">
        <v>0.75988800000000001</v>
      </c>
      <c r="T181">
        <f t="shared" si="18"/>
        <v>19.037654320987656</v>
      </c>
      <c r="U181">
        <f t="shared" si="19"/>
        <v>14.489711004938274</v>
      </c>
      <c r="X181" s="9"/>
      <c r="Y181" s="22">
        <v>0.84899899999999995</v>
      </c>
      <c r="Z181" s="22">
        <v>15.6677</v>
      </c>
      <c r="AA181" s="22">
        <v>-1.5438800000000001E-2</v>
      </c>
      <c r="AB181" s="22">
        <v>171</v>
      </c>
      <c r="AC181" s="22">
        <v>0.84838899999999995</v>
      </c>
      <c r="AD181">
        <f t="shared" si="20"/>
        <v>19.060246913580247</v>
      </c>
      <c r="AE181">
        <f t="shared" si="21"/>
        <v>16.182130569382714</v>
      </c>
      <c r="AF181" s="9"/>
      <c r="AG181" s="22">
        <v>0.76110800000000001</v>
      </c>
      <c r="AH181" s="22">
        <v>19.305599999999998</v>
      </c>
      <c r="AI181" s="22">
        <v>-1.54602E-2</v>
      </c>
      <c r="AJ181" s="22">
        <v>171</v>
      </c>
      <c r="AK181" s="22">
        <v>0.76049800000000001</v>
      </c>
      <c r="AL181">
        <f t="shared" si="22"/>
        <v>19.086666666666666</v>
      </c>
      <c r="AM181">
        <f t="shared" si="23"/>
        <v>14.527014693333333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0.84396400000000005</v>
      </c>
      <c r="H182" s="22">
        <v>6.7155300000000002</v>
      </c>
      <c r="I182" s="22">
        <v>-1.5362499999999999E-2</v>
      </c>
      <c r="J182" s="22">
        <v>172</v>
      </c>
      <c r="K182" s="22">
        <v>0.84289599999999998</v>
      </c>
      <c r="L182">
        <f t="shared" si="16"/>
        <v>18.966049382716047</v>
      </c>
      <c r="M182">
        <f t="shared" si="17"/>
        <v>16.006662901234566</v>
      </c>
      <c r="N182" s="9"/>
      <c r="O182" s="22">
        <v>0.76614400000000005</v>
      </c>
      <c r="P182" s="22">
        <v>10.353400000000001</v>
      </c>
      <c r="Q182" s="22">
        <v>-1.54144E-2</v>
      </c>
      <c r="R182" s="22">
        <v>172</v>
      </c>
      <c r="S182" s="22">
        <v>0.76538099999999998</v>
      </c>
      <c r="T182">
        <f t="shared" si="18"/>
        <v>19.030123456790122</v>
      </c>
      <c r="U182">
        <f t="shared" si="19"/>
        <v>14.579814905679012</v>
      </c>
      <c r="X182" s="9"/>
      <c r="Y182" s="22">
        <v>0.84396400000000005</v>
      </c>
      <c r="Z182" s="22">
        <v>15.6777</v>
      </c>
      <c r="AA182" s="22">
        <v>-1.5450999999999999E-2</v>
      </c>
      <c r="AB182" s="22">
        <v>172</v>
      </c>
      <c r="AC182" s="22">
        <v>0.84320099999999998</v>
      </c>
      <c r="AD182">
        <f t="shared" si="20"/>
        <v>19.075308641975305</v>
      </c>
      <c r="AE182">
        <f t="shared" si="21"/>
        <v>16.098873782716048</v>
      </c>
      <c r="AF182" s="9"/>
      <c r="AG182" s="22">
        <v>0.76614400000000005</v>
      </c>
      <c r="AH182" s="22">
        <v>19.3157</v>
      </c>
      <c r="AI182" s="22">
        <v>-1.54541E-2</v>
      </c>
      <c r="AJ182" s="22">
        <v>172</v>
      </c>
      <c r="AK182" s="22">
        <v>0.76507599999999998</v>
      </c>
      <c r="AL182">
        <f t="shared" si="22"/>
        <v>19.079135802469132</v>
      </c>
      <c r="AM182">
        <f t="shared" si="23"/>
        <v>14.617365420246912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0.83892800000000001</v>
      </c>
      <c r="H183" s="22">
        <v>6.7256</v>
      </c>
      <c r="I183" s="22">
        <v>-1.53656E-2</v>
      </c>
      <c r="J183" s="22">
        <v>173</v>
      </c>
      <c r="K183" s="22">
        <v>0.83801300000000001</v>
      </c>
      <c r="L183">
        <f t="shared" si="16"/>
        <v>18.969876543209878</v>
      </c>
      <c r="M183">
        <f t="shared" si="17"/>
        <v>15.914360588641976</v>
      </c>
      <c r="N183" s="9"/>
      <c r="O183" s="22">
        <v>0.77117899999999995</v>
      </c>
      <c r="P183" s="22">
        <v>10.3635</v>
      </c>
      <c r="Q183" s="22">
        <v>-1.54114E-2</v>
      </c>
      <c r="R183" s="22">
        <v>173</v>
      </c>
      <c r="S183" s="22">
        <v>0.77026399999999995</v>
      </c>
      <c r="T183">
        <f t="shared" si="18"/>
        <v>19.026419753086419</v>
      </c>
      <c r="U183">
        <f t="shared" si="19"/>
        <v>14.672775358765429</v>
      </c>
      <c r="X183" s="9"/>
      <c r="Y183" s="22">
        <v>0.83892800000000001</v>
      </c>
      <c r="Z183" s="22">
        <v>15.687799999999999</v>
      </c>
      <c r="AA183" s="22">
        <v>-1.54602E-2</v>
      </c>
      <c r="AB183" s="22">
        <v>173</v>
      </c>
      <c r="AC183" s="22">
        <v>0.83831800000000001</v>
      </c>
      <c r="AD183">
        <f t="shared" si="20"/>
        <v>19.086666666666666</v>
      </c>
      <c r="AE183">
        <f t="shared" si="21"/>
        <v>16.012339093333331</v>
      </c>
      <c r="AF183" s="9"/>
      <c r="AG183" s="22">
        <v>0.77117899999999995</v>
      </c>
      <c r="AH183" s="22">
        <v>19.325700000000001</v>
      </c>
      <c r="AI183" s="22">
        <v>-1.5450999999999999E-2</v>
      </c>
      <c r="AJ183" s="22">
        <v>173</v>
      </c>
      <c r="AK183" s="22">
        <v>0.77087399999999995</v>
      </c>
      <c r="AL183">
        <f t="shared" si="22"/>
        <v>19.075308641975305</v>
      </c>
      <c r="AM183">
        <f t="shared" si="23"/>
        <v>14.710477443209873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0.833893</v>
      </c>
      <c r="H184" s="22">
        <v>6.7356699999999998</v>
      </c>
      <c r="I184" s="22">
        <v>-1.53717E-2</v>
      </c>
      <c r="J184" s="22">
        <v>174</v>
      </c>
      <c r="K184" s="22">
        <v>0.83313000000000004</v>
      </c>
      <c r="L184">
        <f t="shared" si="16"/>
        <v>18.977407407407409</v>
      </c>
      <c r="M184">
        <f t="shared" si="17"/>
        <v>15.825127195185186</v>
      </c>
      <c r="N184" s="9"/>
      <c r="O184" s="22">
        <v>0.77621499999999999</v>
      </c>
      <c r="P184" s="22">
        <v>10.3736</v>
      </c>
      <c r="Q184" s="22">
        <v>-1.54083E-2</v>
      </c>
      <c r="R184" s="22">
        <v>174</v>
      </c>
      <c r="S184" s="22">
        <v>0.774536</v>
      </c>
      <c r="T184">
        <f t="shared" si="18"/>
        <v>19.022592592592591</v>
      </c>
      <c r="U184">
        <f t="shared" si="19"/>
        <v>14.765621709259259</v>
      </c>
      <c r="X184" s="9"/>
      <c r="Y184" s="22">
        <v>0.833893</v>
      </c>
      <c r="Z184" s="22">
        <v>15.697900000000001</v>
      </c>
      <c r="AA184" s="22">
        <v>-1.5457200000000001E-2</v>
      </c>
      <c r="AB184" s="22">
        <v>174</v>
      </c>
      <c r="AC184" s="22">
        <v>0.83282500000000004</v>
      </c>
      <c r="AD184">
        <f t="shared" si="20"/>
        <v>19.082962962962963</v>
      </c>
      <c r="AE184">
        <f t="shared" si="21"/>
        <v>15.913149234074075</v>
      </c>
      <c r="AF184" s="9"/>
      <c r="AG184" s="22">
        <v>0.77621499999999999</v>
      </c>
      <c r="AH184" s="22">
        <v>19.335799999999999</v>
      </c>
      <c r="AI184" s="22">
        <v>-1.54419E-2</v>
      </c>
      <c r="AJ184" s="22">
        <v>174</v>
      </c>
      <c r="AK184" s="22">
        <v>0.77545200000000003</v>
      </c>
      <c r="AL184">
        <f t="shared" si="22"/>
        <v>19.064074074074075</v>
      </c>
      <c r="AM184">
        <f t="shared" si="23"/>
        <v>14.797820257407407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0.82885699999999995</v>
      </c>
      <c r="H185" s="22">
        <v>6.7457399999999996</v>
      </c>
      <c r="I185" s="22">
        <v>-1.53717E-2</v>
      </c>
      <c r="J185" s="22">
        <v>175</v>
      </c>
      <c r="K185" s="22">
        <v>0.82855199999999996</v>
      </c>
      <c r="L185">
        <f t="shared" si="16"/>
        <v>18.977407407407409</v>
      </c>
      <c r="M185">
        <f t="shared" si="17"/>
        <v>15.729556971481482</v>
      </c>
      <c r="N185" s="9"/>
      <c r="O185" s="22">
        <v>0.78125</v>
      </c>
      <c r="P185" s="22">
        <v>10.383699999999999</v>
      </c>
      <c r="Q185" s="22">
        <v>-1.54022E-2</v>
      </c>
      <c r="R185" s="22">
        <v>175</v>
      </c>
      <c r="S185" s="22">
        <v>0.78033399999999997</v>
      </c>
      <c r="T185">
        <f t="shared" si="18"/>
        <v>19.015061728395061</v>
      </c>
      <c r="U185">
        <f t="shared" si="19"/>
        <v>14.855516975308641</v>
      </c>
      <c r="X185" s="9"/>
      <c r="Y185" s="22">
        <v>0.82885699999999995</v>
      </c>
      <c r="Z185" s="22">
        <v>15.708</v>
      </c>
      <c r="AA185" s="22">
        <v>-1.54602E-2</v>
      </c>
      <c r="AB185" s="22">
        <v>175</v>
      </c>
      <c r="AC185" s="22">
        <v>0.82824699999999996</v>
      </c>
      <c r="AD185">
        <f t="shared" si="20"/>
        <v>19.086666666666666</v>
      </c>
      <c r="AE185">
        <f t="shared" si="21"/>
        <v>15.820117273333333</v>
      </c>
      <c r="AF185" s="9"/>
      <c r="AG185" s="22">
        <v>0.78125</v>
      </c>
      <c r="AH185" s="22">
        <v>19.3459</v>
      </c>
      <c r="AI185" s="22">
        <v>-1.54358E-2</v>
      </c>
      <c r="AJ185" s="22">
        <v>175</v>
      </c>
      <c r="AK185" s="22">
        <v>0.78064</v>
      </c>
      <c r="AL185">
        <f t="shared" si="22"/>
        <v>19.056543209876541</v>
      </c>
      <c r="AM185">
        <f t="shared" si="23"/>
        <v>14.887924382716047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0.82382200000000005</v>
      </c>
      <c r="H186" s="22">
        <v>6.7558199999999999</v>
      </c>
      <c r="I186" s="22">
        <v>-1.53778E-2</v>
      </c>
      <c r="J186" s="22">
        <v>176</v>
      </c>
      <c r="K186" s="22">
        <v>0.82244899999999999</v>
      </c>
      <c r="L186">
        <f t="shared" si="16"/>
        <v>18.984938271604936</v>
      </c>
      <c r="M186">
        <f t="shared" si="17"/>
        <v>15.640209816790122</v>
      </c>
      <c r="N186" s="9"/>
      <c r="O186" s="22">
        <v>0.78628500000000001</v>
      </c>
      <c r="P186" s="22">
        <v>10.393700000000001</v>
      </c>
      <c r="Q186" s="22">
        <v>-1.53992E-2</v>
      </c>
      <c r="R186" s="22">
        <v>176</v>
      </c>
      <c r="S186" s="22">
        <v>0.78521700000000005</v>
      </c>
      <c r="T186">
        <f t="shared" si="18"/>
        <v>19.011358024691354</v>
      </c>
      <c r="U186">
        <f t="shared" si="19"/>
        <v>14.948345644444442</v>
      </c>
      <c r="X186" s="9"/>
      <c r="Y186" s="22">
        <v>0.82382200000000005</v>
      </c>
      <c r="Z186" s="22">
        <v>15.718</v>
      </c>
      <c r="AA186" s="22">
        <v>-1.5469399999999999E-2</v>
      </c>
      <c r="AB186" s="22">
        <v>176</v>
      </c>
      <c r="AC186" s="22">
        <v>0.82336399999999998</v>
      </c>
      <c r="AD186">
        <f t="shared" si="20"/>
        <v>19.09802469135802</v>
      </c>
      <c r="AE186">
        <f t="shared" si="21"/>
        <v>15.733372897283948</v>
      </c>
      <c r="AF186" s="9"/>
      <c r="AG186" s="22">
        <v>0.78628500000000001</v>
      </c>
      <c r="AH186" s="22">
        <v>19.355899999999998</v>
      </c>
      <c r="AI186" s="22">
        <v>-1.5429699999999999E-2</v>
      </c>
      <c r="AJ186" s="22">
        <v>176</v>
      </c>
      <c r="AK186" s="22">
        <v>0.78552200000000005</v>
      </c>
      <c r="AL186">
        <f t="shared" si="22"/>
        <v>19.04901234567901</v>
      </c>
      <c r="AM186">
        <f t="shared" si="23"/>
        <v>14.977952672222221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0.81878700000000004</v>
      </c>
      <c r="H187" s="22">
        <v>6.7658899999999997</v>
      </c>
      <c r="I187" s="22">
        <v>-1.5387E-2</v>
      </c>
      <c r="J187" s="22">
        <v>177</v>
      </c>
      <c r="K187" s="22">
        <v>0.81817600000000001</v>
      </c>
      <c r="L187">
        <f t="shared" si="16"/>
        <v>18.996296296296297</v>
      </c>
      <c r="M187">
        <f t="shared" si="17"/>
        <v>15.553920455555557</v>
      </c>
      <c r="N187" s="9"/>
      <c r="O187" s="22">
        <v>0.79132100000000005</v>
      </c>
      <c r="P187" s="22">
        <v>10.4038</v>
      </c>
      <c r="Q187" s="22">
        <v>-1.53931E-2</v>
      </c>
      <c r="R187" s="22">
        <v>177</v>
      </c>
      <c r="S187" s="22">
        <v>0.79010000000000002</v>
      </c>
      <c r="T187">
        <f t="shared" si="18"/>
        <v>19.003827160493824</v>
      </c>
      <c r="U187">
        <f t="shared" si="19"/>
        <v>15.038127512469135</v>
      </c>
      <c r="X187" s="9"/>
      <c r="Y187" s="22">
        <v>0.81878700000000004</v>
      </c>
      <c r="Z187" s="22">
        <v>15.7281</v>
      </c>
      <c r="AA187" s="22">
        <v>-1.54755E-2</v>
      </c>
      <c r="AB187" s="22">
        <v>177</v>
      </c>
      <c r="AC187" s="22">
        <v>0.81756600000000001</v>
      </c>
      <c r="AD187">
        <f t="shared" si="20"/>
        <v>19.105555555555554</v>
      </c>
      <c r="AE187">
        <f t="shared" si="21"/>
        <v>15.643380516666667</v>
      </c>
      <c r="AF187" s="9"/>
      <c r="AG187" s="22">
        <v>0.79132100000000005</v>
      </c>
      <c r="AH187" s="22">
        <v>19.366</v>
      </c>
      <c r="AI187" s="22">
        <v>-1.5423600000000001E-2</v>
      </c>
      <c r="AJ187" s="22">
        <v>177</v>
      </c>
      <c r="AK187" s="22">
        <v>0.79071000000000002</v>
      </c>
      <c r="AL187">
        <f t="shared" si="22"/>
        <v>19.041481481481483</v>
      </c>
      <c r="AM187">
        <f t="shared" si="23"/>
        <v>15.06792416740741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0.813751</v>
      </c>
      <c r="H188" s="22">
        <v>6.7759600000000004</v>
      </c>
      <c r="I188" s="22">
        <v>-1.5389999999999999E-2</v>
      </c>
      <c r="J188" s="22">
        <v>178</v>
      </c>
      <c r="K188" s="22">
        <v>0.81268300000000004</v>
      </c>
      <c r="L188">
        <f t="shared" si="16"/>
        <v>18.999999999999996</v>
      </c>
      <c r="M188">
        <f t="shared" si="17"/>
        <v>15.461268999999998</v>
      </c>
      <c r="N188" s="9"/>
      <c r="O188" s="22">
        <v>0.79635599999999995</v>
      </c>
      <c r="P188" s="22">
        <v>10.4139</v>
      </c>
      <c r="Q188" s="22">
        <v>-1.5380899999999999E-2</v>
      </c>
      <c r="R188" s="22">
        <v>178</v>
      </c>
      <c r="S188" s="22">
        <v>0.79528799999999999</v>
      </c>
      <c r="T188">
        <f t="shared" si="18"/>
        <v>18.988765432098763</v>
      </c>
      <c r="U188">
        <f t="shared" si="19"/>
        <v>15.121817284444441</v>
      </c>
      <c r="X188" s="9"/>
      <c r="Y188" s="22">
        <v>0.813751</v>
      </c>
      <c r="Z188" s="22">
        <v>15.738200000000001</v>
      </c>
      <c r="AA188" s="22">
        <v>-1.54755E-2</v>
      </c>
      <c r="AB188" s="22">
        <v>178</v>
      </c>
      <c r="AC188" s="22">
        <v>0.81207300000000004</v>
      </c>
      <c r="AD188">
        <f t="shared" si="20"/>
        <v>19.105555555555554</v>
      </c>
      <c r="AE188">
        <f t="shared" si="21"/>
        <v>15.547164938888887</v>
      </c>
      <c r="AF188" s="9"/>
      <c r="AG188" s="22">
        <v>0.79635599999999995</v>
      </c>
      <c r="AH188" s="22">
        <v>19.376100000000001</v>
      </c>
      <c r="AI188" s="22">
        <v>-1.5417500000000001E-2</v>
      </c>
      <c r="AJ188" s="22">
        <v>178</v>
      </c>
      <c r="AK188" s="22">
        <v>0.79559299999999999</v>
      </c>
      <c r="AL188">
        <f t="shared" si="22"/>
        <v>19.033950617283949</v>
      </c>
      <c r="AM188">
        <f t="shared" si="23"/>
        <v>15.157800777777776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0.80871599999999999</v>
      </c>
      <c r="H189" s="22">
        <v>6.7860300000000002</v>
      </c>
      <c r="I189" s="22">
        <v>-1.53992E-2</v>
      </c>
      <c r="J189" s="22">
        <v>179</v>
      </c>
      <c r="K189" s="22">
        <v>0.80749499999999996</v>
      </c>
      <c r="L189">
        <f t="shared" si="16"/>
        <v>19.011358024691354</v>
      </c>
      <c r="M189">
        <f t="shared" si="17"/>
        <v>15.374789416296293</v>
      </c>
      <c r="N189" s="9"/>
      <c r="O189" s="22">
        <v>0.80139199999999999</v>
      </c>
      <c r="P189" s="22">
        <v>10.4239</v>
      </c>
      <c r="Q189" s="22">
        <v>-1.5383900000000001E-2</v>
      </c>
      <c r="R189" s="22">
        <v>179</v>
      </c>
      <c r="S189" s="22">
        <v>0.80017099999999997</v>
      </c>
      <c r="T189">
        <f t="shared" si="18"/>
        <v>18.99246913580247</v>
      </c>
      <c r="U189">
        <f t="shared" si="19"/>
        <v>15.220412825679013</v>
      </c>
      <c r="X189" s="9"/>
      <c r="Y189" s="22">
        <v>0.80871599999999999</v>
      </c>
      <c r="Z189" s="22">
        <v>15.748200000000001</v>
      </c>
      <c r="AA189" s="22">
        <v>-1.54816E-2</v>
      </c>
      <c r="AB189" s="22">
        <v>179</v>
      </c>
      <c r="AC189" s="22">
        <v>0.80749499999999996</v>
      </c>
      <c r="AD189">
        <f t="shared" si="20"/>
        <v>19.113086419753085</v>
      </c>
      <c r="AE189">
        <f t="shared" si="21"/>
        <v>15.457058797037035</v>
      </c>
      <c r="AF189" s="9"/>
      <c r="AG189" s="22">
        <v>0.80139199999999999</v>
      </c>
      <c r="AH189" s="22">
        <v>19.386199999999999</v>
      </c>
      <c r="AI189" s="22">
        <v>-1.54114E-2</v>
      </c>
      <c r="AJ189" s="22">
        <v>179</v>
      </c>
      <c r="AK189" s="22">
        <v>0.79956099999999997</v>
      </c>
      <c r="AL189">
        <f t="shared" si="22"/>
        <v>19.026419753086419</v>
      </c>
      <c r="AM189">
        <f t="shared" si="23"/>
        <v>15.247620578765432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0.80367999999999995</v>
      </c>
      <c r="H190" s="22">
        <v>6.7961</v>
      </c>
      <c r="I190" s="22">
        <v>-1.54022E-2</v>
      </c>
      <c r="J190" s="22">
        <v>180</v>
      </c>
      <c r="K190" s="22">
        <v>0.80230699999999999</v>
      </c>
      <c r="L190">
        <f t="shared" si="16"/>
        <v>19.015061728395061</v>
      </c>
      <c r="M190">
        <f t="shared" si="17"/>
        <v>15.282024809876541</v>
      </c>
      <c r="N190" s="9"/>
      <c r="O190" s="22">
        <v>0.806427</v>
      </c>
      <c r="P190" s="22">
        <v>10.433999999999999</v>
      </c>
      <c r="Q190" s="22">
        <v>-1.5383900000000001E-2</v>
      </c>
      <c r="R190" s="22">
        <v>180</v>
      </c>
      <c r="S190" s="22">
        <v>0.80596900000000005</v>
      </c>
      <c r="T190">
        <f t="shared" si="18"/>
        <v>18.99246913580247</v>
      </c>
      <c r="U190">
        <f t="shared" si="19"/>
        <v>15.316039907777778</v>
      </c>
      <c r="X190" s="9"/>
      <c r="Y190" s="22">
        <v>0.80367999999999995</v>
      </c>
      <c r="Z190" s="22">
        <v>15.7583</v>
      </c>
      <c r="AA190" s="22">
        <v>-1.54907E-2</v>
      </c>
      <c r="AB190" s="22">
        <v>180</v>
      </c>
      <c r="AC190" s="22">
        <v>0.80322300000000002</v>
      </c>
      <c r="AD190">
        <f t="shared" si="20"/>
        <v>19.124320987654318</v>
      </c>
      <c r="AE190">
        <f t="shared" si="21"/>
        <v>15.369834291358021</v>
      </c>
      <c r="AF190" s="9"/>
      <c r="AG190" s="22">
        <v>0.806427</v>
      </c>
      <c r="AH190" s="22">
        <v>19.3962</v>
      </c>
      <c r="AI190" s="22">
        <v>-1.54114E-2</v>
      </c>
      <c r="AJ190" s="22">
        <v>180</v>
      </c>
      <c r="AK190" s="22">
        <v>0.80566400000000005</v>
      </c>
      <c r="AL190">
        <f t="shared" si="22"/>
        <v>19.026419753086419</v>
      </c>
      <c r="AM190">
        <f t="shared" si="23"/>
        <v>15.343418602222222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0.79864500000000005</v>
      </c>
      <c r="H191" s="22">
        <v>6.8061699999999998</v>
      </c>
      <c r="I191" s="22">
        <v>-1.5417500000000001E-2</v>
      </c>
      <c r="J191" s="22">
        <v>181</v>
      </c>
      <c r="K191" s="22">
        <v>0.79559299999999999</v>
      </c>
      <c r="L191">
        <f t="shared" si="16"/>
        <v>19.033950617283949</v>
      </c>
      <c r="M191">
        <f t="shared" si="17"/>
        <v>15.20136949074074</v>
      </c>
      <c r="N191" s="9"/>
      <c r="O191" s="22">
        <v>0.81146200000000002</v>
      </c>
      <c r="P191" s="22">
        <v>10.444100000000001</v>
      </c>
      <c r="Q191" s="22">
        <v>-1.5374799999999999E-2</v>
      </c>
      <c r="R191" s="22">
        <v>181</v>
      </c>
      <c r="S191" s="22">
        <v>0.81054700000000002</v>
      </c>
      <c r="T191">
        <f t="shared" si="18"/>
        <v>18.981234567901232</v>
      </c>
      <c r="U191">
        <f t="shared" si="19"/>
        <v>15.40255056493827</v>
      </c>
      <c r="X191" s="9"/>
      <c r="Y191" s="22">
        <v>0.79864500000000005</v>
      </c>
      <c r="Z191" s="22">
        <v>15.7684</v>
      </c>
      <c r="AA191" s="22">
        <v>-1.54968E-2</v>
      </c>
      <c r="AB191" s="22">
        <v>181</v>
      </c>
      <c r="AC191" s="22">
        <v>0.79803500000000005</v>
      </c>
      <c r="AD191">
        <f t="shared" si="20"/>
        <v>19.131851851851852</v>
      </c>
      <c r="AE191">
        <f t="shared" si="21"/>
        <v>15.279557822222223</v>
      </c>
      <c r="AF191" s="9"/>
      <c r="AG191" s="22">
        <v>0.81146200000000002</v>
      </c>
      <c r="AH191" s="22">
        <v>19.406300000000002</v>
      </c>
      <c r="AI191" s="22">
        <v>-1.5396099999999999E-2</v>
      </c>
      <c r="AJ191" s="22">
        <v>181</v>
      </c>
      <c r="AK191" s="22">
        <v>0.81024200000000002</v>
      </c>
      <c r="AL191">
        <f t="shared" si="22"/>
        <v>19.007530864197527</v>
      </c>
      <c r="AM191">
        <f t="shared" si="23"/>
        <v>15.423889010123453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0.79361000000000004</v>
      </c>
      <c r="H192" s="22">
        <v>6.8162399999999996</v>
      </c>
      <c r="I192" s="22">
        <v>-1.54114E-2</v>
      </c>
      <c r="J192" s="22">
        <v>182</v>
      </c>
      <c r="K192" s="22">
        <v>0.79315199999999997</v>
      </c>
      <c r="L192">
        <f t="shared" si="16"/>
        <v>19.026419753086419</v>
      </c>
      <c r="M192">
        <f t="shared" si="17"/>
        <v>15.099556980246913</v>
      </c>
      <c r="N192" s="9"/>
      <c r="O192" s="22">
        <v>0.81649799999999995</v>
      </c>
      <c r="P192" s="22">
        <v>10.4542</v>
      </c>
      <c r="Q192" s="22">
        <v>-1.53595E-2</v>
      </c>
      <c r="R192" s="22">
        <v>182</v>
      </c>
      <c r="S192" s="22">
        <v>0.81542999999999999</v>
      </c>
      <c r="T192">
        <f t="shared" si="18"/>
        <v>18.962345679012344</v>
      </c>
      <c r="U192">
        <f t="shared" si="19"/>
        <v>15.48271732222222</v>
      </c>
      <c r="X192" s="9"/>
      <c r="Y192" s="22">
        <v>0.79361000000000004</v>
      </c>
      <c r="Z192" s="22">
        <v>15.778499999999999</v>
      </c>
      <c r="AA192" s="22">
        <v>-1.5509E-2</v>
      </c>
      <c r="AB192" s="22">
        <v>182</v>
      </c>
      <c r="AC192" s="22">
        <v>0.79284699999999997</v>
      </c>
      <c r="AD192">
        <f t="shared" si="20"/>
        <v>19.14691358024691</v>
      </c>
      <c r="AE192">
        <f t="shared" si="21"/>
        <v>15.19518208641975</v>
      </c>
      <c r="AF192" s="9"/>
      <c r="AG192" s="22">
        <v>0.81649799999999995</v>
      </c>
      <c r="AH192" s="22">
        <v>19.416399999999999</v>
      </c>
      <c r="AI192" s="22">
        <v>-1.5387E-2</v>
      </c>
      <c r="AJ192" s="22">
        <v>182</v>
      </c>
      <c r="AK192" s="22">
        <v>0.81603999999999999</v>
      </c>
      <c r="AL192">
        <f t="shared" si="22"/>
        <v>18.996296296296297</v>
      </c>
      <c r="AM192">
        <f t="shared" si="23"/>
        <v>15.510437933333332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0.788574</v>
      </c>
      <c r="H193" s="22">
        <v>6.8263100000000003</v>
      </c>
      <c r="I193" s="22">
        <v>-1.54205E-2</v>
      </c>
      <c r="J193" s="22">
        <v>183</v>
      </c>
      <c r="K193" s="22">
        <v>0.78704799999999997</v>
      </c>
      <c r="L193">
        <f t="shared" si="16"/>
        <v>19.037654320987656</v>
      </c>
      <c r="M193">
        <f t="shared" si="17"/>
        <v>15.01259921851852</v>
      </c>
      <c r="N193" s="9"/>
      <c r="O193" s="22">
        <v>0.82153299999999996</v>
      </c>
      <c r="P193" s="22">
        <v>10.4642</v>
      </c>
      <c r="Q193" s="22">
        <v>-1.5350300000000001E-2</v>
      </c>
      <c r="R193" s="22">
        <v>183</v>
      </c>
      <c r="S193" s="22">
        <v>0.82061799999999996</v>
      </c>
      <c r="T193">
        <f t="shared" si="18"/>
        <v>18.95098765432099</v>
      </c>
      <c r="U193">
        <f t="shared" si="19"/>
        <v>15.568861740617285</v>
      </c>
      <c r="X193" s="9"/>
      <c r="Y193" s="22">
        <v>0.788574</v>
      </c>
      <c r="Z193" s="22">
        <v>15.788500000000001</v>
      </c>
      <c r="AA193" s="22">
        <v>-1.55243E-2</v>
      </c>
      <c r="AB193" s="22">
        <v>183</v>
      </c>
      <c r="AC193" s="22">
        <v>0.787659</v>
      </c>
      <c r="AD193">
        <f t="shared" si="20"/>
        <v>19.165802469135802</v>
      </c>
      <c r="AE193">
        <f t="shared" si="21"/>
        <v>15.113653516296296</v>
      </c>
      <c r="AF193" s="9"/>
      <c r="AG193" s="22">
        <v>0.82153299999999996</v>
      </c>
      <c r="AH193" s="22">
        <v>19.426400000000001</v>
      </c>
      <c r="AI193" s="22">
        <v>-1.5380899999999999E-2</v>
      </c>
      <c r="AJ193" s="22">
        <v>183</v>
      </c>
      <c r="AK193" s="22">
        <v>0.82153299999999996</v>
      </c>
      <c r="AL193">
        <f t="shared" si="22"/>
        <v>18.988765432098763</v>
      </c>
      <c r="AM193">
        <f t="shared" si="23"/>
        <v>15.599897431728392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0.78353899999999999</v>
      </c>
      <c r="H194" s="22">
        <v>6.8363800000000001</v>
      </c>
      <c r="I194" s="22">
        <v>-1.5432700000000001E-2</v>
      </c>
      <c r="J194" s="22">
        <v>184</v>
      </c>
      <c r="K194" s="22">
        <v>0.78277600000000003</v>
      </c>
      <c r="L194">
        <f t="shared" si="16"/>
        <v>19.052716049382713</v>
      </c>
      <c r="M194">
        <f t="shared" si="17"/>
        <v>14.928546080617281</v>
      </c>
      <c r="N194" s="9"/>
      <c r="O194" s="22">
        <v>0.826569</v>
      </c>
      <c r="P194" s="22">
        <v>10.474299999999999</v>
      </c>
      <c r="Q194" s="22">
        <v>-1.5347299999999999E-2</v>
      </c>
      <c r="R194" s="22">
        <v>184</v>
      </c>
      <c r="S194" s="22">
        <v>0.82611100000000004</v>
      </c>
      <c r="T194">
        <f t="shared" si="18"/>
        <v>18.947283950617283</v>
      </c>
      <c r="U194">
        <f t="shared" si="19"/>
        <v>15.661237547777777</v>
      </c>
      <c r="X194" s="9"/>
      <c r="Y194" s="22">
        <v>0.78353899999999999</v>
      </c>
      <c r="Z194" s="22">
        <v>15.7986</v>
      </c>
      <c r="AA194" s="22">
        <v>-1.5521200000000001E-2</v>
      </c>
      <c r="AB194" s="22">
        <v>184</v>
      </c>
      <c r="AC194" s="22">
        <v>0.781555</v>
      </c>
      <c r="AD194">
        <f t="shared" si="20"/>
        <v>19.161975308641974</v>
      </c>
      <c r="AE194">
        <f t="shared" si="21"/>
        <v>15.014154971358023</v>
      </c>
      <c r="AF194" s="9"/>
      <c r="AG194" s="22">
        <v>0.826569</v>
      </c>
      <c r="AH194" s="22">
        <v>19.436499999999999</v>
      </c>
      <c r="AI194" s="22">
        <v>-1.53717E-2</v>
      </c>
      <c r="AJ194" s="22">
        <v>184</v>
      </c>
      <c r="AK194" s="22">
        <v>0.82611100000000004</v>
      </c>
      <c r="AL194">
        <f t="shared" si="22"/>
        <v>18.977407407407409</v>
      </c>
      <c r="AM194">
        <f t="shared" si="23"/>
        <v>15.686136663333334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0.77850299999999995</v>
      </c>
      <c r="H195" s="22">
        <v>6.8464499999999999</v>
      </c>
      <c r="I195" s="22">
        <v>-1.5432700000000001E-2</v>
      </c>
      <c r="J195" s="22">
        <v>185</v>
      </c>
      <c r="K195" s="22">
        <v>0.77728299999999995</v>
      </c>
      <c r="L195">
        <f t="shared" si="16"/>
        <v>19.052716049382713</v>
      </c>
      <c r="M195">
        <f t="shared" si="17"/>
        <v>14.83259660259259</v>
      </c>
      <c r="N195" s="9"/>
      <c r="O195" s="22">
        <v>0.83160400000000001</v>
      </c>
      <c r="P195" s="22">
        <v>10.484400000000001</v>
      </c>
      <c r="Q195" s="22">
        <v>-1.53381E-2</v>
      </c>
      <c r="R195" s="22">
        <v>185</v>
      </c>
      <c r="S195" s="22">
        <v>0.83129900000000001</v>
      </c>
      <c r="T195">
        <f t="shared" si="18"/>
        <v>18.935925925925925</v>
      </c>
      <c r="U195">
        <f t="shared" si="19"/>
        <v>15.747191743703704</v>
      </c>
      <c r="X195" s="9"/>
      <c r="Y195" s="22">
        <v>0.77850299999999995</v>
      </c>
      <c r="Z195" s="22">
        <v>15.8087</v>
      </c>
      <c r="AA195" s="22">
        <v>-1.5527300000000001E-2</v>
      </c>
      <c r="AB195" s="22">
        <v>185</v>
      </c>
      <c r="AC195" s="22">
        <v>0.77789299999999995</v>
      </c>
      <c r="AD195">
        <f t="shared" si="20"/>
        <v>19.169506172839505</v>
      </c>
      <c r="AE195">
        <f t="shared" si="21"/>
        <v>14.923518064074072</v>
      </c>
      <c r="AF195" s="9"/>
      <c r="AG195" s="22">
        <v>0.83160400000000001</v>
      </c>
      <c r="AH195" s="22">
        <v>19.4466</v>
      </c>
      <c r="AI195" s="22">
        <v>-1.53656E-2</v>
      </c>
      <c r="AJ195" s="22">
        <v>185</v>
      </c>
      <c r="AK195" s="22">
        <v>0.83068799999999998</v>
      </c>
      <c r="AL195">
        <f t="shared" si="22"/>
        <v>18.969876543209878</v>
      </c>
      <c r="AM195">
        <f t="shared" si="23"/>
        <v>15.775425212839508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0.77346800000000004</v>
      </c>
      <c r="H196" s="22">
        <v>6.8565300000000002</v>
      </c>
      <c r="I196" s="22">
        <v>-1.5438800000000001E-2</v>
      </c>
      <c r="J196" s="22">
        <v>186</v>
      </c>
      <c r="K196" s="22">
        <v>0.77270499999999998</v>
      </c>
      <c r="L196">
        <f t="shared" si="16"/>
        <v>19.060246913580247</v>
      </c>
      <c r="M196">
        <f t="shared" si="17"/>
        <v>14.742491059753087</v>
      </c>
      <c r="N196" s="9"/>
      <c r="O196" s="22">
        <v>0.83663900000000002</v>
      </c>
      <c r="P196" s="22">
        <v>10.494400000000001</v>
      </c>
      <c r="Q196" s="22">
        <v>-1.53259E-2</v>
      </c>
      <c r="R196" s="22">
        <v>186</v>
      </c>
      <c r="S196" s="22">
        <v>0.83587599999999995</v>
      </c>
      <c r="T196">
        <f t="shared" si="18"/>
        <v>18.920864197530861</v>
      </c>
      <c r="U196">
        <f t="shared" si="19"/>
        <v>15.829932901358022</v>
      </c>
      <c r="X196" s="9"/>
      <c r="Y196" s="22">
        <v>0.77346800000000004</v>
      </c>
      <c r="Z196" s="22">
        <v>15.8187</v>
      </c>
      <c r="AA196" s="22">
        <v>-1.55365E-2</v>
      </c>
      <c r="AB196" s="22">
        <v>186</v>
      </c>
      <c r="AC196" s="22">
        <v>0.77239999999999998</v>
      </c>
      <c r="AD196">
        <f t="shared" si="20"/>
        <v>19.180864197530862</v>
      </c>
      <c r="AE196">
        <f t="shared" si="21"/>
        <v>14.835784669135801</v>
      </c>
      <c r="AF196" s="9"/>
      <c r="AG196" s="22">
        <v>0.83663900000000002</v>
      </c>
      <c r="AH196" s="22">
        <v>19.456600000000002</v>
      </c>
      <c r="AI196" s="22">
        <v>-1.5362499999999999E-2</v>
      </c>
      <c r="AJ196" s="22">
        <v>186</v>
      </c>
      <c r="AK196" s="22">
        <v>0.83618199999999998</v>
      </c>
      <c r="AL196">
        <f t="shared" si="22"/>
        <v>18.966049382716047</v>
      </c>
      <c r="AM196">
        <f t="shared" si="23"/>
        <v>15.867736589506171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0.76843300000000003</v>
      </c>
      <c r="H197" s="22">
        <v>6.8666</v>
      </c>
      <c r="I197" s="22">
        <v>-1.5444899999999999E-2</v>
      </c>
      <c r="J197" s="22">
        <v>187</v>
      </c>
      <c r="K197" s="22">
        <v>0.767517</v>
      </c>
      <c r="L197">
        <f t="shared" si="16"/>
        <v>19.067777777777778</v>
      </c>
      <c r="M197">
        <f t="shared" si="17"/>
        <v>14.652309681111111</v>
      </c>
      <c r="N197" s="9"/>
      <c r="O197" s="22">
        <v>0.84167499999999995</v>
      </c>
      <c r="P197" s="22">
        <v>10.5045</v>
      </c>
      <c r="Q197" s="22">
        <v>-1.53229E-2</v>
      </c>
      <c r="R197" s="22">
        <v>187</v>
      </c>
      <c r="S197" s="22">
        <v>0.84075900000000003</v>
      </c>
      <c r="T197">
        <f t="shared" si="18"/>
        <v>18.917160493827158</v>
      </c>
      <c r="U197">
        <f t="shared" si="19"/>
        <v>15.922101058641973</v>
      </c>
      <c r="X197" s="9"/>
      <c r="Y197" s="22">
        <v>0.76843300000000003</v>
      </c>
      <c r="Z197" s="22">
        <v>15.828799999999999</v>
      </c>
      <c r="AA197" s="22">
        <v>-1.55426E-2</v>
      </c>
      <c r="AB197" s="22">
        <v>187</v>
      </c>
      <c r="AC197" s="22">
        <v>0.767517</v>
      </c>
      <c r="AD197">
        <f t="shared" si="20"/>
        <v>19.188395061728393</v>
      </c>
      <c r="AE197">
        <f t="shared" si="21"/>
        <v>14.744995982469135</v>
      </c>
      <c r="AF197" s="9"/>
      <c r="AG197" s="22">
        <v>0.84167499999999995</v>
      </c>
      <c r="AH197" s="22">
        <v>19.466699999999999</v>
      </c>
      <c r="AI197" s="22">
        <v>-1.53595E-2</v>
      </c>
      <c r="AJ197" s="22">
        <v>187</v>
      </c>
      <c r="AK197" s="22">
        <v>0.84045400000000003</v>
      </c>
      <c r="AL197">
        <f t="shared" si="22"/>
        <v>18.962345679012344</v>
      </c>
      <c r="AM197">
        <f t="shared" si="23"/>
        <v>15.960132299382714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0.76339699999999999</v>
      </c>
      <c r="H198" s="22">
        <v>6.8766699999999998</v>
      </c>
      <c r="I198" s="22">
        <v>-1.5450999999999999E-2</v>
      </c>
      <c r="J198" s="22">
        <v>188</v>
      </c>
      <c r="K198" s="22">
        <v>0.76293900000000003</v>
      </c>
      <c r="L198">
        <f t="shared" si="16"/>
        <v>19.075308641975305</v>
      </c>
      <c r="M198">
        <f t="shared" si="17"/>
        <v>14.562033391358021</v>
      </c>
      <c r="N198" s="9"/>
      <c r="O198" s="22">
        <v>0.84670999999999996</v>
      </c>
      <c r="P198" s="22">
        <v>10.5146</v>
      </c>
      <c r="Q198" s="22">
        <v>-1.53137E-2</v>
      </c>
      <c r="R198" s="22">
        <v>188</v>
      </c>
      <c r="S198" s="22">
        <v>0.845642</v>
      </c>
      <c r="T198">
        <f t="shared" si="18"/>
        <v>18.9058024691358</v>
      </c>
      <c r="U198">
        <f t="shared" si="19"/>
        <v>16.007732008641973</v>
      </c>
      <c r="X198" s="9"/>
      <c r="Y198" s="22">
        <v>0.76339699999999999</v>
      </c>
      <c r="Z198" s="22">
        <v>15.838900000000001</v>
      </c>
      <c r="AA198" s="22">
        <v>-1.55426E-2</v>
      </c>
      <c r="AB198" s="22">
        <v>188</v>
      </c>
      <c r="AC198" s="22">
        <v>0.76202400000000003</v>
      </c>
      <c r="AD198">
        <f t="shared" si="20"/>
        <v>19.188395061728393</v>
      </c>
      <c r="AE198">
        <f t="shared" si="21"/>
        <v>14.64836322493827</v>
      </c>
      <c r="AF198" s="9"/>
      <c r="AG198" s="22">
        <v>0.84670999999999996</v>
      </c>
      <c r="AH198" s="22">
        <v>19.476800000000001</v>
      </c>
      <c r="AI198" s="22">
        <v>-1.5350300000000001E-2</v>
      </c>
      <c r="AJ198" s="22">
        <v>188</v>
      </c>
      <c r="AK198" s="22">
        <v>0.845642</v>
      </c>
      <c r="AL198">
        <f t="shared" si="22"/>
        <v>18.95098765432099</v>
      </c>
      <c r="AM198">
        <f t="shared" si="23"/>
        <v>16.045990756790125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0.75836199999999998</v>
      </c>
      <c r="H199" s="22">
        <v>6.8867399999999996</v>
      </c>
      <c r="I199" s="22">
        <v>-1.5463299999999999E-2</v>
      </c>
      <c r="J199" s="22">
        <v>189</v>
      </c>
      <c r="K199" s="22">
        <v>0.75775099999999995</v>
      </c>
      <c r="L199">
        <f t="shared" si="16"/>
        <v>19.090493827160493</v>
      </c>
      <c r="M199">
        <f t="shared" si="17"/>
        <v>14.477505079753085</v>
      </c>
      <c r="N199" s="9"/>
      <c r="O199" s="22">
        <v>0.851746</v>
      </c>
      <c r="P199" s="22">
        <v>10.524699999999999</v>
      </c>
      <c r="Q199" s="22">
        <v>-1.53107E-2</v>
      </c>
      <c r="R199" s="22">
        <v>189</v>
      </c>
      <c r="S199" s="22">
        <v>0.85113499999999997</v>
      </c>
      <c r="T199">
        <f t="shared" si="18"/>
        <v>18.9020987654321</v>
      </c>
      <c r="U199">
        <f t="shared" si="19"/>
        <v>16.099787015061729</v>
      </c>
      <c r="X199" s="9"/>
      <c r="Y199" s="22">
        <v>0.75836199999999998</v>
      </c>
      <c r="Z199" s="22">
        <v>15.849</v>
      </c>
      <c r="AA199" s="22">
        <v>-1.5554800000000001E-2</v>
      </c>
      <c r="AB199" s="22">
        <v>189</v>
      </c>
      <c r="AC199" s="22">
        <v>0.75836199999999998</v>
      </c>
      <c r="AD199">
        <f t="shared" si="20"/>
        <v>19.203456790123457</v>
      </c>
      <c r="AE199">
        <f t="shared" si="21"/>
        <v>14.563171898271605</v>
      </c>
      <c r="AF199" s="9"/>
      <c r="AG199" s="22">
        <v>0.851746</v>
      </c>
      <c r="AH199" s="22">
        <v>19.486899999999999</v>
      </c>
      <c r="AI199" s="22">
        <v>-1.5344200000000001E-2</v>
      </c>
      <c r="AJ199" s="22">
        <v>189</v>
      </c>
      <c r="AK199" s="22">
        <v>0.85113499999999997</v>
      </c>
      <c r="AL199">
        <f t="shared" si="22"/>
        <v>18.943456790123456</v>
      </c>
      <c r="AM199">
        <f t="shared" si="23"/>
        <v>16.135013547160494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0.75332600000000005</v>
      </c>
      <c r="H200" s="22">
        <v>6.8968100000000003</v>
      </c>
      <c r="I200" s="22">
        <v>-1.5463299999999999E-2</v>
      </c>
      <c r="J200" s="22">
        <v>190</v>
      </c>
      <c r="K200" s="22">
        <v>0.75256299999999998</v>
      </c>
      <c r="L200">
        <f t="shared" si="16"/>
        <v>19.090493827160493</v>
      </c>
      <c r="M200">
        <f t="shared" si="17"/>
        <v>14.381365352839508</v>
      </c>
      <c r="N200" s="9"/>
      <c r="O200" s="22">
        <v>0.85678100000000001</v>
      </c>
      <c r="P200" s="22">
        <v>10.534700000000001</v>
      </c>
      <c r="Q200" s="22">
        <v>-1.5301500000000001E-2</v>
      </c>
      <c r="R200" s="22">
        <v>190</v>
      </c>
      <c r="S200" s="22">
        <v>0.85601799999999995</v>
      </c>
      <c r="T200">
        <f t="shared" si="18"/>
        <v>18.890740740740739</v>
      </c>
      <c r="U200">
        <f t="shared" si="19"/>
        <v>16.185227742592591</v>
      </c>
      <c r="X200" s="9"/>
      <c r="Y200" s="22">
        <v>0.75332600000000005</v>
      </c>
      <c r="Z200" s="22">
        <v>15.859</v>
      </c>
      <c r="AA200" s="22">
        <v>-1.5551799999999999E-2</v>
      </c>
      <c r="AB200" s="22">
        <v>190</v>
      </c>
      <c r="AC200" s="22">
        <v>0.75286900000000001</v>
      </c>
      <c r="AD200">
        <f t="shared" si="20"/>
        <v>19.199753086419751</v>
      </c>
      <c r="AE200">
        <f t="shared" si="21"/>
        <v>14.463673193580247</v>
      </c>
      <c r="AF200" s="9"/>
      <c r="AG200" s="22">
        <v>0.85678100000000001</v>
      </c>
      <c r="AH200" s="22">
        <v>19.4969</v>
      </c>
      <c r="AI200" s="22">
        <v>-1.53381E-2</v>
      </c>
      <c r="AJ200" s="22">
        <v>190</v>
      </c>
      <c r="AK200" s="22">
        <v>0.85601799999999995</v>
      </c>
      <c r="AL200">
        <f t="shared" si="22"/>
        <v>18.935925925925925</v>
      </c>
      <c r="AM200">
        <f t="shared" si="23"/>
        <v>16.22394155074074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0.74829100000000004</v>
      </c>
      <c r="H201" s="22">
        <v>6.9068800000000001</v>
      </c>
      <c r="I201" s="22">
        <v>-1.54755E-2</v>
      </c>
      <c r="J201" s="22">
        <v>191</v>
      </c>
      <c r="K201" s="22">
        <v>0.74734500000000004</v>
      </c>
      <c r="L201">
        <f t="shared" si="16"/>
        <v>19.105555555555554</v>
      </c>
      <c r="M201">
        <f t="shared" si="17"/>
        <v>14.296515272222223</v>
      </c>
      <c r="N201" s="9"/>
      <c r="O201" s="22">
        <v>0.86181600000000003</v>
      </c>
      <c r="P201" s="22">
        <v>10.5448</v>
      </c>
      <c r="Q201" s="22">
        <v>-1.5295400000000001E-2</v>
      </c>
      <c r="R201" s="22">
        <v>191</v>
      </c>
      <c r="S201" s="22">
        <v>0.86059600000000003</v>
      </c>
      <c r="T201">
        <f t="shared" si="18"/>
        <v>18.883209876543212</v>
      </c>
      <c r="U201">
        <f t="shared" si="19"/>
        <v>16.273852402962966</v>
      </c>
      <c r="X201" s="9"/>
      <c r="Y201" s="22">
        <v>0.74829100000000004</v>
      </c>
      <c r="Z201" s="22">
        <v>15.8691</v>
      </c>
      <c r="AA201" s="22">
        <v>-1.5564E-2</v>
      </c>
      <c r="AB201" s="22">
        <v>191</v>
      </c>
      <c r="AC201" s="22">
        <v>0.74761999999999995</v>
      </c>
      <c r="AD201">
        <f t="shared" si="20"/>
        <v>19.214814814814812</v>
      </c>
      <c r="AE201">
        <f t="shared" si="21"/>
        <v>14.37827299259259</v>
      </c>
      <c r="AF201" s="9"/>
      <c r="AG201" s="22">
        <v>0.86181600000000003</v>
      </c>
      <c r="AH201" s="22">
        <v>19.507000000000001</v>
      </c>
      <c r="AI201" s="22">
        <v>-1.5335100000000001E-2</v>
      </c>
      <c r="AJ201" s="22">
        <v>191</v>
      </c>
      <c r="AK201" s="22">
        <v>0.86120600000000003</v>
      </c>
      <c r="AL201">
        <f t="shared" si="22"/>
        <v>18.932222222222222</v>
      </c>
      <c r="AM201">
        <f t="shared" si="23"/>
        <v>16.316092026666666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0.74325600000000003</v>
      </c>
      <c r="H202" s="22">
        <v>6.9169499999999999</v>
      </c>
      <c r="I202" s="22">
        <v>-1.5484599999999999E-2</v>
      </c>
      <c r="J202" s="22">
        <v>192</v>
      </c>
      <c r="K202" s="22">
        <v>0.74249299999999996</v>
      </c>
      <c r="L202">
        <f t="shared" si="16"/>
        <v>19.116790123456788</v>
      </c>
      <c r="M202">
        <f t="shared" si="17"/>
        <v>14.208668959999999</v>
      </c>
      <c r="N202" s="9"/>
      <c r="O202" s="22">
        <v>0.86685199999999996</v>
      </c>
      <c r="P202" s="22">
        <v>10.5549</v>
      </c>
      <c r="Q202" s="22">
        <v>-1.52893E-2</v>
      </c>
      <c r="R202" s="22">
        <v>192</v>
      </c>
      <c r="S202" s="22">
        <v>0.865784</v>
      </c>
      <c r="T202">
        <f t="shared" si="18"/>
        <v>18.875679012345678</v>
      </c>
      <c r="U202">
        <f t="shared" si="19"/>
        <v>16.362420103209875</v>
      </c>
      <c r="X202" s="9"/>
      <c r="Y202" s="22">
        <v>0.74325600000000003</v>
      </c>
      <c r="Z202" s="22">
        <v>15.879200000000001</v>
      </c>
      <c r="AA202" s="22">
        <v>-1.5573099999999999E-2</v>
      </c>
      <c r="AB202" s="22">
        <v>192</v>
      </c>
      <c r="AC202" s="22">
        <v>0.74279799999999996</v>
      </c>
      <c r="AD202">
        <f t="shared" si="20"/>
        <v>19.226049382716049</v>
      </c>
      <c r="AE202">
        <f t="shared" si="21"/>
        <v>14.28987656</v>
      </c>
      <c r="AF202" s="9"/>
      <c r="AG202" s="22">
        <v>0.86685199999999996</v>
      </c>
      <c r="AH202" s="22">
        <v>19.517099999999999</v>
      </c>
      <c r="AI202" s="22">
        <v>-1.53259E-2</v>
      </c>
      <c r="AJ202" s="22">
        <v>192</v>
      </c>
      <c r="AK202" s="22">
        <v>0.865479</v>
      </c>
      <c r="AL202">
        <f t="shared" si="22"/>
        <v>18.920864197530861</v>
      </c>
      <c r="AM202">
        <f t="shared" si="23"/>
        <v>16.40158897135802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0.73821999999999999</v>
      </c>
      <c r="H203" s="22">
        <v>6.9270199999999997</v>
      </c>
      <c r="I203" s="22">
        <v>-1.54877E-2</v>
      </c>
      <c r="J203" s="22">
        <v>193</v>
      </c>
      <c r="K203" s="22">
        <v>0.73678600000000005</v>
      </c>
      <c r="L203">
        <f t="shared" si="16"/>
        <v>19.120617283950615</v>
      </c>
      <c r="M203">
        <f t="shared" si="17"/>
        <v>14.115222091358023</v>
      </c>
      <c r="N203" s="9"/>
      <c r="O203" s="22">
        <v>0.87188699999999997</v>
      </c>
      <c r="P203" s="22">
        <v>10.5649</v>
      </c>
      <c r="Q203" s="22">
        <v>-1.5280200000000001E-2</v>
      </c>
      <c r="R203" s="22">
        <v>193</v>
      </c>
      <c r="S203" s="22">
        <v>0.87036100000000005</v>
      </c>
      <c r="T203">
        <f t="shared" si="18"/>
        <v>18.864444444444445</v>
      </c>
      <c r="U203">
        <f t="shared" si="19"/>
        <v>16.447663873333333</v>
      </c>
      <c r="X203" s="9"/>
      <c r="Y203" s="22">
        <v>0.73821999999999999</v>
      </c>
      <c r="Z203" s="22">
        <v>15.889200000000001</v>
      </c>
      <c r="AA203" s="22">
        <v>-1.55762E-2</v>
      </c>
      <c r="AB203" s="22">
        <v>193</v>
      </c>
      <c r="AC203" s="22">
        <v>0.73724400000000001</v>
      </c>
      <c r="AD203">
        <f t="shared" si="20"/>
        <v>19.229876543209876</v>
      </c>
      <c r="AE203">
        <f t="shared" si="21"/>
        <v>14.195879461728394</v>
      </c>
      <c r="AF203" s="9"/>
      <c r="AG203" s="22">
        <v>0.87188699999999997</v>
      </c>
      <c r="AH203" s="22">
        <v>19.527100000000001</v>
      </c>
      <c r="AI203" s="22">
        <v>-1.53259E-2</v>
      </c>
      <c r="AJ203" s="22">
        <v>193</v>
      </c>
      <c r="AK203" s="22">
        <v>0.87127699999999997</v>
      </c>
      <c r="AL203">
        <f t="shared" si="22"/>
        <v>18.920864197530861</v>
      </c>
      <c r="AM203">
        <f t="shared" si="23"/>
        <v>16.49685552259259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0.73318499999999998</v>
      </c>
      <c r="H204" s="22">
        <v>6.9370900000000004</v>
      </c>
      <c r="I204" s="22">
        <v>-1.54907E-2</v>
      </c>
      <c r="J204" s="22">
        <v>194</v>
      </c>
      <c r="K204" s="22">
        <v>0.73257399999999995</v>
      </c>
      <c r="L204">
        <f t="shared" ref="L204:L267" si="24">-I204/$F$2*1000</f>
        <v>19.124320987654318</v>
      </c>
      <c r="M204">
        <f t="shared" ref="M204:M267" si="25">L204*G204</f>
        <v>14.021665283333331</v>
      </c>
      <c r="N204" s="9"/>
      <c r="O204" s="22">
        <v>0.87692300000000001</v>
      </c>
      <c r="P204" s="22">
        <v>10.574999999999999</v>
      </c>
      <c r="Q204" s="22">
        <v>-1.5271E-2</v>
      </c>
      <c r="R204" s="22">
        <v>194</v>
      </c>
      <c r="S204" s="22">
        <v>0.87585400000000002</v>
      </c>
      <c r="T204">
        <f t="shared" ref="T204:T267" si="26">-Q204/$F$2*1000</f>
        <v>18.853086419753083</v>
      </c>
      <c r="U204">
        <f t="shared" ref="U204:U267" si="27">T204*O204</f>
        <v>16.532705102469134</v>
      </c>
      <c r="X204" s="9"/>
      <c r="Y204" s="22">
        <v>0.73318499999999998</v>
      </c>
      <c r="Z204" s="22">
        <v>15.8993</v>
      </c>
      <c r="AA204" s="22">
        <v>-1.5573099999999999E-2</v>
      </c>
      <c r="AB204" s="22">
        <v>194</v>
      </c>
      <c r="AC204" s="22">
        <v>0.73220799999999997</v>
      </c>
      <c r="AD204">
        <f t="shared" ref="AD204:AD267" si="28">-AA204/$F$2*1000</f>
        <v>19.226049382716049</v>
      </c>
      <c r="AE204">
        <f t="shared" ref="AE204:AE267" si="29">AD204*Y204</f>
        <v>14.096251016666665</v>
      </c>
      <c r="AF204" s="9"/>
      <c r="AG204" s="22">
        <v>0.87692300000000001</v>
      </c>
      <c r="AH204" s="22">
        <v>19.537199999999999</v>
      </c>
      <c r="AI204" s="22">
        <v>-1.53168E-2</v>
      </c>
      <c r="AJ204" s="22">
        <v>194</v>
      </c>
      <c r="AK204" s="22">
        <v>0.87524400000000002</v>
      </c>
      <c r="AL204">
        <f t="shared" ref="AL204:AL267" si="30">-AI204/$F$2*1000</f>
        <v>18.909629629629627</v>
      </c>
      <c r="AM204">
        <f t="shared" ref="AM204:AM267" si="31">AL204*AG204</f>
        <v>16.582289143703701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0.72814900000000005</v>
      </c>
      <c r="H205" s="22">
        <v>6.9471600000000002</v>
      </c>
      <c r="I205" s="22">
        <v>-1.54907E-2</v>
      </c>
      <c r="J205" s="22">
        <v>195</v>
      </c>
      <c r="K205" s="22">
        <v>0.727966</v>
      </c>
      <c r="L205">
        <f t="shared" si="24"/>
        <v>19.124320987654318</v>
      </c>
      <c r="M205">
        <f t="shared" si="25"/>
        <v>13.925355202839505</v>
      </c>
      <c r="N205" s="9"/>
      <c r="O205" s="22">
        <v>0.88195800000000002</v>
      </c>
      <c r="P205" s="22">
        <v>10.585100000000001</v>
      </c>
      <c r="Q205" s="22">
        <v>-1.5261800000000001E-2</v>
      </c>
      <c r="R205" s="22">
        <v>195</v>
      </c>
      <c r="S205" s="22">
        <v>0.88134800000000002</v>
      </c>
      <c r="T205">
        <f t="shared" si="26"/>
        <v>18.841728395061729</v>
      </c>
      <c r="U205">
        <f t="shared" si="27"/>
        <v>16.617613091851851</v>
      </c>
      <c r="X205" s="9"/>
      <c r="Y205" s="22">
        <v>0.72814900000000005</v>
      </c>
      <c r="Z205" s="22">
        <v>15.9094</v>
      </c>
      <c r="AA205" s="22">
        <v>-1.55792E-2</v>
      </c>
      <c r="AB205" s="22">
        <v>195</v>
      </c>
      <c r="AC205" s="22">
        <v>0.72723400000000005</v>
      </c>
      <c r="AD205">
        <f t="shared" si="28"/>
        <v>19.233580246913579</v>
      </c>
      <c r="AE205">
        <f t="shared" si="29"/>
        <v>14.004912223209876</v>
      </c>
      <c r="AF205" s="9"/>
      <c r="AG205" s="22">
        <v>0.88195800000000002</v>
      </c>
      <c r="AH205" s="22">
        <v>19.5473</v>
      </c>
      <c r="AI205" s="22">
        <v>-1.5307599999999999E-2</v>
      </c>
      <c r="AJ205" s="22">
        <v>195</v>
      </c>
      <c r="AK205" s="22">
        <v>0.88104199999999999</v>
      </c>
      <c r="AL205">
        <f t="shared" si="30"/>
        <v>18.89827160493827</v>
      </c>
      <c r="AM205">
        <f t="shared" si="31"/>
        <v>16.667481828148148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0.72311400000000003</v>
      </c>
      <c r="H206" s="22">
        <v>6.9572399999999996</v>
      </c>
      <c r="I206" s="22">
        <v>-1.54999E-2</v>
      </c>
      <c r="J206" s="22">
        <v>196</v>
      </c>
      <c r="K206" s="22">
        <v>0.72247300000000003</v>
      </c>
      <c r="L206">
        <f t="shared" si="24"/>
        <v>19.13567901234568</v>
      </c>
      <c r="M206">
        <f t="shared" si="25"/>
        <v>13.837277393333334</v>
      </c>
      <c r="N206" s="9"/>
      <c r="O206" s="22">
        <v>0.88699300000000003</v>
      </c>
      <c r="P206" s="22">
        <v>10.5951</v>
      </c>
      <c r="Q206" s="22">
        <v>-1.5261800000000001E-2</v>
      </c>
      <c r="R206" s="22">
        <v>196</v>
      </c>
      <c r="S206" s="22">
        <v>0.88592499999999996</v>
      </c>
      <c r="T206">
        <f t="shared" si="26"/>
        <v>18.841728395061729</v>
      </c>
      <c r="U206">
        <f t="shared" si="27"/>
        <v>16.71248119432099</v>
      </c>
      <c r="X206" s="9"/>
      <c r="Y206" s="22">
        <v>0.72311400000000003</v>
      </c>
      <c r="Z206" s="22">
        <v>15.9194</v>
      </c>
      <c r="AA206" s="22">
        <v>-1.55792E-2</v>
      </c>
      <c r="AB206" s="22">
        <v>196</v>
      </c>
      <c r="AC206" s="22">
        <v>0.72247300000000003</v>
      </c>
      <c r="AD206">
        <f t="shared" si="28"/>
        <v>19.233580246913579</v>
      </c>
      <c r="AE206">
        <f t="shared" si="29"/>
        <v>13.908071146666666</v>
      </c>
      <c r="AF206" s="9"/>
      <c r="AG206" s="22">
        <v>0.88699300000000003</v>
      </c>
      <c r="AH206" s="22">
        <v>19.557400000000001</v>
      </c>
      <c r="AI206" s="22">
        <v>-1.53046E-2</v>
      </c>
      <c r="AJ206" s="22">
        <v>196</v>
      </c>
      <c r="AK206" s="22">
        <v>0.88622999999999996</v>
      </c>
      <c r="AL206">
        <f t="shared" si="30"/>
        <v>18.894567901234566</v>
      </c>
      <c r="AM206">
        <f t="shared" si="31"/>
        <v>16.759349466419753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0.71807900000000002</v>
      </c>
      <c r="H207" s="22">
        <v>6.9673100000000003</v>
      </c>
      <c r="I207" s="22">
        <v>-1.5512099999999999E-2</v>
      </c>
      <c r="J207" s="22">
        <v>197</v>
      </c>
      <c r="K207" s="22">
        <v>0.71722399999999997</v>
      </c>
      <c r="L207">
        <f t="shared" si="24"/>
        <v>19.150740740740741</v>
      </c>
      <c r="M207">
        <f t="shared" si="25"/>
        <v>13.751744760370372</v>
      </c>
      <c r="N207" s="9"/>
      <c r="O207" s="22">
        <v>0.89202899999999996</v>
      </c>
      <c r="P207" s="22">
        <v>10.6052</v>
      </c>
      <c r="Q207" s="22">
        <v>-1.5261800000000001E-2</v>
      </c>
      <c r="R207" s="22">
        <v>197</v>
      </c>
      <c r="S207" s="22">
        <v>0.89141800000000004</v>
      </c>
      <c r="T207">
        <f t="shared" si="26"/>
        <v>18.841728395061729</v>
      </c>
      <c r="U207">
        <f t="shared" si="27"/>
        <v>16.80736813851852</v>
      </c>
      <c r="X207" s="9"/>
      <c r="Y207" s="22">
        <v>0.71807900000000002</v>
      </c>
      <c r="Z207" s="22">
        <v>15.929500000000001</v>
      </c>
      <c r="AA207" s="22">
        <v>-1.55853E-2</v>
      </c>
      <c r="AB207" s="22">
        <v>197</v>
      </c>
      <c r="AC207" s="22">
        <v>0.717499</v>
      </c>
      <c r="AD207">
        <f t="shared" si="28"/>
        <v>19.24111111111111</v>
      </c>
      <c r="AE207">
        <f t="shared" si="29"/>
        <v>13.816637825555555</v>
      </c>
      <c r="AF207" s="9"/>
      <c r="AG207" s="22">
        <v>0.89202899999999996</v>
      </c>
      <c r="AH207" s="22">
        <v>19.567399999999999</v>
      </c>
      <c r="AI207" s="22">
        <v>-1.52985E-2</v>
      </c>
      <c r="AJ207" s="22">
        <v>197</v>
      </c>
      <c r="AK207" s="22">
        <v>0.89111300000000004</v>
      </c>
      <c r="AL207">
        <f t="shared" si="30"/>
        <v>18.887037037037036</v>
      </c>
      <c r="AM207">
        <f t="shared" si="31"/>
        <v>16.847784761111111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0.71304299999999998</v>
      </c>
      <c r="H208" s="22">
        <v>6.9773800000000001</v>
      </c>
      <c r="I208" s="22">
        <v>-1.5518199999999999E-2</v>
      </c>
      <c r="J208" s="22">
        <v>198</v>
      </c>
      <c r="K208" s="22">
        <v>0.71246299999999996</v>
      </c>
      <c r="L208">
        <f t="shared" si="24"/>
        <v>19.158271604938271</v>
      </c>
      <c r="M208">
        <f t="shared" si="25"/>
        <v>13.66067146</v>
      </c>
      <c r="N208" s="9"/>
      <c r="O208" s="22">
        <v>0.89706399999999997</v>
      </c>
      <c r="P208" s="22">
        <v>10.6153</v>
      </c>
      <c r="Q208" s="22">
        <v>-1.52496E-2</v>
      </c>
      <c r="R208" s="22">
        <v>198</v>
      </c>
      <c r="S208" s="22">
        <v>0.89660600000000001</v>
      </c>
      <c r="T208">
        <f t="shared" si="26"/>
        <v>18.826666666666664</v>
      </c>
      <c r="U208">
        <f t="shared" si="27"/>
        <v>16.888724906666663</v>
      </c>
      <c r="X208" s="9"/>
      <c r="Y208" s="22">
        <v>0.71304299999999998</v>
      </c>
      <c r="Z208" s="22">
        <v>15.9396</v>
      </c>
      <c r="AA208" s="22">
        <v>-1.55975E-2</v>
      </c>
      <c r="AB208" s="22">
        <v>198</v>
      </c>
      <c r="AC208" s="22">
        <v>0.71228000000000002</v>
      </c>
      <c r="AD208">
        <f t="shared" si="28"/>
        <v>19.256172839506171</v>
      </c>
      <c r="AE208">
        <f t="shared" si="29"/>
        <v>13.730479249999998</v>
      </c>
      <c r="AF208" s="9"/>
      <c r="AG208" s="22">
        <v>0.89706399999999997</v>
      </c>
      <c r="AH208" s="22">
        <v>19.577500000000001</v>
      </c>
      <c r="AI208" s="22">
        <v>-1.5292399999999999E-2</v>
      </c>
      <c r="AJ208" s="22">
        <v>198</v>
      </c>
      <c r="AK208" s="22">
        <v>0.89630100000000001</v>
      </c>
      <c r="AL208">
        <f t="shared" si="30"/>
        <v>18.879506172839505</v>
      </c>
      <c r="AM208">
        <f t="shared" si="31"/>
        <v>16.936125325432098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0.70800799999999997</v>
      </c>
      <c r="H209" s="22">
        <v>6.9874499999999999</v>
      </c>
      <c r="I209" s="22">
        <v>-1.5518199999999999E-2</v>
      </c>
      <c r="J209" s="22">
        <v>199</v>
      </c>
      <c r="K209" s="22">
        <v>0.70773299999999995</v>
      </c>
      <c r="L209">
        <f t="shared" si="24"/>
        <v>19.158271604938271</v>
      </c>
      <c r="M209">
        <f t="shared" si="25"/>
        <v>13.564209562469134</v>
      </c>
      <c r="N209" s="9"/>
      <c r="O209" s="22">
        <v>0.90210000000000001</v>
      </c>
      <c r="P209" s="22">
        <v>10.625400000000001</v>
      </c>
      <c r="Q209" s="22">
        <v>-1.5246600000000001E-2</v>
      </c>
      <c r="R209" s="22">
        <v>199</v>
      </c>
      <c r="S209" s="22">
        <v>0.90118399999999999</v>
      </c>
      <c r="T209">
        <f t="shared" si="26"/>
        <v>18.822962962962961</v>
      </c>
      <c r="U209">
        <f t="shared" si="27"/>
        <v>16.980194888888889</v>
      </c>
      <c r="X209" s="9"/>
      <c r="Y209" s="22">
        <v>0.70800799999999997</v>
      </c>
      <c r="Z209" s="22">
        <v>15.9497</v>
      </c>
      <c r="AA209" s="22">
        <v>-1.5609700000000001E-2</v>
      </c>
      <c r="AB209" s="22">
        <v>199</v>
      </c>
      <c r="AC209" s="22">
        <v>0.70730599999999999</v>
      </c>
      <c r="AD209">
        <f t="shared" si="28"/>
        <v>19.271234567901235</v>
      </c>
      <c r="AE209">
        <f t="shared" si="29"/>
        <v>13.644188243950618</v>
      </c>
      <c r="AF209" s="9"/>
      <c r="AG209" s="22">
        <v>0.90210000000000001</v>
      </c>
      <c r="AH209" s="22">
        <v>19.587599999999998</v>
      </c>
      <c r="AI209" s="22">
        <v>-1.5286299999999999E-2</v>
      </c>
      <c r="AJ209" s="22">
        <v>199</v>
      </c>
      <c r="AK209" s="22">
        <v>0.90148899999999998</v>
      </c>
      <c r="AL209">
        <f t="shared" si="30"/>
        <v>18.871975308641971</v>
      </c>
      <c r="AM209">
        <f t="shared" si="31"/>
        <v>17.024408925925922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0.70297200000000004</v>
      </c>
      <c r="H210" s="22">
        <v>6.9975199999999997</v>
      </c>
      <c r="I210" s="22">
        <v>-1.55243E-2</v>
      </c>
      <c r="J210" s="22">
        <v>200</v>
      </c>
      <c r="K210" s="22">
        <v>0.70227099999999998</v>
      </c>
      <c r="L210">
        <f t="shared" si="24"/>
        <v>19.165802469135802</v>
      </c>
      <c r="M210">
        <f t="shared" si="25"/>
        <v>13.473022493333334</v>
      </c>
      <c r="N210" s="9"/>
      <c r="O210" s="22">
        <v>0.90713500000000002</v>
      </c>
      <c r="P210" s="22">
        <v>10.635400000000001</v>
      </c>
      <c r="Q210" s="22">
        <v>-1.52435E-2</v>
      </c>
      <c r="R210" s="22">
        <v>200</v>
      </c>
      <c r="S210" s="22">
        <v>0.90667699999999996</v>
      </c>
      <c r="T210">
        <f t="shared" si="26"/>
        <v>18.819135802469134</v>
      </c>
      <c r="U210">
        <f t="shared" si="27"/>
        <v>17.071496756172838</v>
      </c>
      <c r="X210" s="9"/>
      <c r="Y210" s="22">
        <v>0.70297200000000004</v>
      </c>
      <c r="Z210" s="22">
        <v>15.9597</v>
      </c>
      <c r="AA210" s="22">
        <v>-1.5609700000000001E-2</v>
      </c>
      <c r="AB210" s="22">
        <v>200</v>
      </c>
      <c r="AC210" s="22">
        <v>0.70275900000000002</v>
      </c>
      <c r="AD210">
        <f t="shared" si="28"/>
        <v>19.271234567901235</v>
      </c>
      <c r="AE210">
        <f t="shared" si="29"/>
        <v>13.547138306666668</v>
      </c>
      <c r="AF210" s="9"/>
      <c r="AG210" s="22">
        <v>0.90713500000000002</v>
      </c>
      <c r="AH210" s="22">
        <v>19.5976</v>
      </c>
      <c r="AI210" s="22">
        <v>-1.5273999999999999E-2</v>
      </c>
      <c r="AJ210" s="22">
        <v>200</v>
      </c>
      <c r="AK210" s="22">
        <v>0.90606699999999996</v>
      </c>
      <c r="AL210">
        <f t="shared" si="30"/>
        <v>18.85679012345679</v>
      </c>
      <c r="AM210">
        <f t="shared" si="31"/>
        <v>17.105654308641977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0.69793700000000003</v>
      </c>
      <c r="H211" s="22">
        <v>7.0075900000000004</v>
      </c>
      <c r="I211" s="22">
        <v>-1.5533399999999999E-2</v>
      </c>
      <c r="J211" s="22">
        <v>201</v>
      </c>
      <c r="K211" s="22">
        <v>0.69757100000000005</v>
      </c>
      <c r="L211">
        <f t="shared" si="24"/>
        <v>19.177037037037035</v>
      </c>
      <c r="M211">
        <f t="shared" si="25"/>
        <v>13.384363698518518</v>
      </c>
      <c r="N211" s="9"/>
      <c r="O211" s="22">
        <v>0.91217000000000004</v>
      </c>
      <c r="P211" s="22">
        <v>10.6455</v>
      </c>
      <c r="Q211" s="22">
        <v>-1.52313E-2</v>
      </c>
      <c r="R211" s="22">
        <v>201</v>
      </c>
      <c r="S211" s="22">
        <v>0.91095000000000004</v>
      </c>
      <c r="T211">
        <f t="shared" si="26"/>
        <v>18.804074074074073</v>
      </c>
      <c r="U211">
        <f t="shared" si="27"/>
        <v>17.152512248148149</v>
      </c>
      <c r="X211" s="9"/>
      <c r="Y211" s="22">
        <v>0.69793700000000003</v>
      </c>
      <c r="Z211" s="22">
        <v>15.969799999999999</v>
      </c>
      <c r="AA211" s="22">
        <v>-1.56189E-2</v>
      </c>
      <c r="AB211" s="22">
        <v>201</v>
      </c>
      <c r="AC211" s="22">
        <v>0.69732700000000003</v>
      </c>
      <c r="AD211">
        <f t="shared" si="28"/>
        <v>19.282592592592589</v>
      </c>
      <c r="AE211">
        <f t="shared" si="29"/>
        <v>13.458034826296295</v>
      </c>
      <c r="AF211" s="9"/>
      <c r="AG211" s="22">
        <v>0.91217000000000004</v>
      </c>
      <c r="AH211" s="22">
        <v>19.607700000000001</v>
      </c>
      <c r="AI211" s="22">
        <v>-1.52649E-2</v>
      </c>
      <c r="AJ211" s="22">
        <v>201</v>
      </c>
      <c r="AK211" s="22">
        <v>0.91064500000000004</v>
      </c>
      <c r="AL211">
        <f t="shared" si="30"/>
        <v>18.845555555555553</v>
      </c>
      <c r="AM211">
        <f t="shared" si="31"/>
        <v>17.190350411111108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0.69290200000000002</v>
      </c>
      <c r="H212" s="22">
        <v>7.0176600000000002</v>
      </c>
      <c r="I212" s="22">
        <v>-1.55426E-2</v>
      </c>
      <c r="J212" s="22">
        <v>202</v>
      </c>
      <c r="K212" s="22">
        <v>0.69207799999999997</v>
      </c>
      <c r="L212">
        <f t="shared" si="24"/>
        <v>19.188395061728393</v>
      </c>
      <c r="M212">
        <f t="shared" si="25"/>
        <v>13.295677315061727</v>
      </c>
      <c r="N212" s="9"/>
      <c r="O212" s="22">
        <v>0.91720599999999997</v>
      </c>
      <c r="P212" s="22">
        <v>10.6556</v>
      </c>
      <c r="Q212" s="22">
        <v>-1.5240500000000001E-2</v>
      </c>
      <c r="R212" s="22">
        <v>202</v>
      </c>
      <c r="S212" s="22">
        <v>0.91613800000000001</v>
      </c>
      <c r="T212">
        <f t="shared" si="26"/>
        <v>18.815432098765431</v>
      </c>
      <c r="U212">
        <f t="shared" si="27"/>
        <v>17.257627213580246</v>
      </c>
      <c r="X212" s="9"/>
      <c r="Y212" s="22">
        <v>0.69290200000000002</v>
      </c>
      <c r="Z212" s="22">
        <v>15.979900000000001</v>
      </c>
      <c r="AA212" s="22">
        <v>-1.5628099999999999E-2</v>
      </c>
      <c r="AB212" s="22">
        <v>202</v>
      </c>
      <c r="AC212" s="22">
        <v>0.69232199999999999</v>
      </c>
      <c r="AD212">
        <f t="shared" si="28"/>
        <v>19.293950617283947</v>
      </c>
      <c r="AE212">
        <f t="shared" si="29"/>
        <v>13.368816970617281</v>
      </c>
      <c r="AF212" s="9"/>
      <c r="AG212" s="22">
        <v>0.91720599999999997</v>
      </c>
      <c r="AH212" s="22">
        <v>19.617799999999999</v>
      </c>
      <c r="AI212" s="22">
        <v>-1.5258799999999999E-2</v>
      </c>
      <c r="AJ212" s="22">
        <v>202</v>
      </c>
      <c r="AK212" s="22">
        <v>0.91674800000000001</v>
      </c>
      <c r="AL212">
        <f t="shared" si="30"/>
        <v>18.838024691358022</v>
      </c>
      <c r="AM212">
        <f t="shared" si="31"/>
        <v>17.278349275061725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0.68786599999999998</v>
      </c>
      <c r="H213" s="22">
        <v>7.02773</v>
      </c>
      <c r="I213" s="22">
        <v>-1.5545700000000001E-2</v>
      </c>
      <c r="J213" s="22">
        <v>203</v>
      </c>
      <c r="K213" s="22">
        <v>0.68740800000000002</v>
      </c>
      <c r="L213">
        <f t="shared" si="24"/>
        <v>19.19222222222222</v>
      </c>
      <c r="M213">
        <f t="shared" si="25"/>
        <v>13.20167713111111</v>
      </c>
      <c r="N213" s="9"/>
      <c r="O213" s="22">
        <v>0.92224099999999998</v>
      </c>
      <c r="P213" s="22">
        <v>10.6656</v>
      </c>
      <c r="Q213" s="22">
        <v>-1.52313E-2</v>
      </c>
      <c r="R213" s="22">
        <v>203</v>
      </c>
      <c r="S213" s="22">
        <v>0.92193599999999998</v>
      </c>
      <c r="T213">
        <f t="shared" si="26"/>
        <v>18.804074074074073</v>
      </c>
      <c r="U213">
        <f t="shared" si="27"/>
        <v>17.341888078148148</v>
      </c>
      <c r="X213" s="9"/>
      <c r="Y213" s="22">
        <v>0.68786599999999998</v>
      </c>
      <c r="Z213" s="22">
        <v>15.9899</v>
      </c>
      <c r="AA213" s="22">
        <v>-1.5628099999999999E-2</v>
      </c>
      <c r="AB213" s="22">
        <v>203</v>
      </c>
      <c r="AC213" s="22">
        <v>0.68734700000000004</v>
      </c>
      <c r="AD213">
        <f t="shared" si="28"/>
        <v>19.293950617283947</v>
      </c>
      <c r="AE213">
        <f t="shared" si="29"/>
        <v>13.271652635308639</v>
      </c>
      <c r="AF213" s="9"/>
      <c r="AG213" s="22">
        <v>0.92224099999999998</v>
      </c>
      <c r="AH213" s="22">
        <v>19.6279</v>
      </c>
      <c r="AI213" s="22">
        <v>-1.5246600000000001E-2</v>
      </c>
      <c r="AJ213" s="22">
        <v>203</v>
      </c>
      <c r="AK213" s="22">
        <v>0.92163099999999998</v>
      </c>
      <c r="AL213">
        <f t="shared" si="30"/>
        <v>18.822962962962961</v>
      </c>
      <c r="AM213">
        <f t="shared" si="31"/>
        <v>17.359308185925926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0.68283099999999997</v>
      </c>
      <c r="H214" s="22">
        <v>7.0377999999999998</v>
      </c>
      <c r="I214" s="22">
        <v>-1.5554800000000001E-2</v>
      </c>
      <c r="J214" s="22">
        <v>204</v>
      </c>
      <c r="K214" s="22">
        <v>0.68231200000000003</v>
      </c>
      <c r="L214">
        <f t="shared" si="24"/>
        <v>19.203456790123457</v>
      </c>
      <c r="M214">
        <f t="shared" si="25"/>
        <v>13.11271560345679</v>
      </c>
      <c r="N214" s="9"/>
      <c r="O214" s="22">
        <v>0.92727700000000002</v>
      </c>
      <c r="P214" s="22">
        <v>10.675700000000001</v>
      </c>
      <c r="Q214" s="22">
        <v>-1.52222E-2</v>
      </c>
      <c r="R214" s="22">
        <v>204</v>
      </c>
      <c r="S214" s="22">
        <v>0.92620800000000003</v>
      </c>
      <c r="T214">
        <f t="shared" si="26"/>
        <v>18.792839506172839</v>
      </c>
      <c r="U214">
        <f t="shared" si="27"/>
        <v>17.426167838765434</v>
      </c>
      <c r="X214" s="9"/>
      <c r="Y214" s="22">
        <v>0.68283099999999997</v>
      </c>
      <c r="Z214" s="22">
        <v>16</v>
      </c>
      <c r="AA214" s="22">
        <v>-1.5631099999999998E-2</v>
      </c>
      <c r="AB214" s="22">
        <v>204</v>
      </c>
      <c r="AC214" s="22">
        <v>0.68218999999999996</v>
      </c>
      <c r="AD214">
        <f t="shared" si="28"/>
        <v>19.29765432098765</v>
      </c>
      <c r="AE214">
        <f t="shared" si="29"/>
        <v>13.177036597654318</v>
      </c>
      <c r="AF214" s="9"/>
      <c r="AG214" s="22">
        <v>0.92727700000000002</v>
      </c>
      <c r="AH214" s="22">
        <v>19.637899999999998</v>
      </c>
      <c r="AI214" s="22">
        <v>-1.5240500000000001E-2</v>
      </c>
      <c r="AJ214" s="22">
        <v>204</v>
      </c>
      <c r="AK214" s="22">
        <v>0.92620800000000003</v>
      </c>
      <c r="AL214">
        <f t="shared" si="30"/>
        <v>18.815432098765431</v>
      </c>
      <c r="AM214">
        <f t="shared" si="31"/>
        <v>17.447117430246912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0.67779500000000004</v>
      </c>
      <c r="H215" s="22">
        <v>7.0478699999999996</v>
      </c>
      <c r="I215" s="22">
        <v>-1.55579E-2</v>
      </c>
      <c r="J215" s="22">
        <v>205</v>
      </c>
      <c r="K215" s="22">
        <v>0.67712399999999995</v>
      </c>
      <c r="L215">
        <f t="shared" si="24"/>
        <v>19.207283950617281</v>
      </c>
      <c r="M215">
        <f t="shared" si="25"/>
        <v>13.018601025308641</v>
      </c>
      <c r="N215" s="9"/>
      <c r="O215" s="22">
        <v>0.93231200000000003</v>
      </c>
      <c r="P215" s="22">
        <v>10.6858</v>
      </c>
      <c r="Q215" s="22">
        <v>-1.52161E-2</v>
      </c>
      <c r="R215" s="22">
        <v>205</v>
      </c>
      <c r="S215" s="22">
        <v>0.93200700000000003</v>
      </c>
      <c r="T215">
        <f t="shared" si="26"/>
        <v>18.785308641975305</v>
      </c>
      <c r="U215">
        <f t="shared" si="27"/>
        <v>17.513768670617281</v>
      </c>
      <c r="X215" s="9"/>
      <c r="Y215" s="22">
        <v>0.67779500000000004</v>
      </c>
      <c r="Z215" s="22">
        <v>16.010100000000001</v>
      </c>
      <c r="AA215" s="22">
        <v>-1.5646400000000001E-2</v>
      </c>
      <c r="AB215" s="22">
        <v>205</v>
      </c>
      <c r="AC215" s="22">
        <v>0.67727700000000002</v>
      </c>
      <c r="AD215">
        <f t="shared" si="28"/>
        <v>19.316543209876546</v>
      </c>
      <c r="AE215">
        <f t="shared" si="29"/>
        <v>13.092656404938275</v>
      </c>
      <c r="AF215" s="9"/>
      <c r="AG215" s="22">
        <v>0.93231200000000003</v>
      </c>
      <c r="AH215" s="22">
        <v>19.648</v>
      </c>
      <c r="AI215" s="22">
        <v>-1.5246600000000001E-2</v>
      </c>
      <c r="AJ215" s="22">
        <v>205</v>
      </c>
      <c r="AK215" s="22">
        <v>0.931091</v>
      </c>
      <c r="AL215">
        <f t="shared" si="30"/>
        <v>18.822962962962961</v>
      </c>
      <c r="AM215">
        <f t="shared" si="31"/>
        <v>17.548874245925926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0.67276000000000002</v>
      </c>
      <c r="H216" s="22">
        <v>7.0579499999999999</v>
      </c>
      <c r="I216" s="22">
        <v>-1.5560900000000001E-2</v>
      </c>
      <c r="J216" s="22">
        <v>206</v>
      </c>
      <c r="K216" s="22">
        <v>0.67215000000000003</v>
      </c>
      <c r="L216">
        <f t="shared" si="24"/>
        <v>19.210987654320988</v>
      </c>
      <c r="M216">
        <f t="shared" si="25"/>
        <v>12.924384054320988</v>
      </c>
      <c r="N216" s="9"/>
      <c r="O216" s="22">
        <v>0.93734700000000004</v>
      </c>
      <c r="P216" s="22">
        <v>10.6959</v>
      </c>
      <c r="Q216" s="22">
        <v>-1.5213000000000001E-2</v>
      </c>
      <c r="R216" s="22">
        <v>206</v>
      </c>
      <c r="S216" s="22">
        <v>0.93689</v>
      </c>
      <c r="T216">
        <f t="shared" si="26"/>
        <v>18.781481481481482</v>
      </c>
      <c r="U216">
        <f t="shared" si="27"/>
        <v>17.604765322222224</v>
      </c>
      <c r="X216" s="9"/>
      <c r="Y216" s="22">
        <v>0.67276000000000002</v>
      </c>
      <c r="Z216" s="22">
        <v>16.020199999999999</v>
      </c>
      <c r="AA216" s="22">
        <v>-1.5649400000000001E-2</v>
      </c>
      <c r="AB216" s="22">
        <v>206</v>
      </c>
      <c r="AC216" s="22">
        <v>0.67196699999999998</v>
      </c>
      <c r="AD216">
        <f t="shared" si="28"/>
        <v>19.320246913580245</v>
      </c>
      <c r="AE216">
        <f t="shared" si="29"/>
        <v>12.997889313580247</v>
      </c>
      <c r="AF216" s="9"/>
      <c r="AG216" s="22">
        <v>0.93734700000000004</v>
      </c>
      <c r="AH216" s="22">
        <v>19.658100000000001</v>
      </c>
      <c r="AI216" s="22">
        <v>-1.52344E-2</v>
      </c>
      <c r="AJ216" s="22">
        <v>206</v>
      </c>
      <c r="AK216" s="22">
        <v>0.937195</v>
      </c>
      <c r="AL216">
        <f t="shared" si="30"/>
        <v>18.8079012345679</v>
      </c>
      <c r="AM216">
        <f t="shared" si="31"/>
        <v>17.629529798518519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0.66772500000000001</v>
      </c>
      <c r="H217" s="22">
        <v>7.0680199999999997</v>
      </c>
      <c r="I217" s="22">
        <v>-1.5564E-2</v>
      </c>
      <c r="J217" s="22">
        <v>207</v>
      </c>
      <c r="K217" s="22">
        <v>0.66729700000000003</v>
      </c>
      <c r="L217">
        <f t="shared" si="24"/>
        <v>19.214814814814812</v>
      </c>
      <c r="M217">
        <f t="shared" si="25"/>
        <v>12.830212222222221</v>
      </c>
      <c r="N217" s="9"/>
      <c r="O217" s="22">
        <v>0.94238299999999997</v>
      </c>
      <c r="P217" s="22">
        <v>10.7059</v>
      </c>
      <c r="Q217" s="22">
        <v>-1.5203899999999999E-2</v>
      </c>
      <c r="R217" s="22">
        <v>207</v>
      </c>
      <c r="S217" s="22">
        <v>0.94116200000000005</v>
      </c>
      <c r="T217">
        <f t="shared" si="26"/>
        <v>18.770246913580245</v>
      </c>
      <c r="U217">
        <f t="shared" si="27"/>
        <v>17.688761597160489</v>
      </c>
      <c r="X217" s="9"/>
      <c r="Y217" s="22">
        <v>0.66772500000000001</v>
      </c>
      <c r="Z217" s="22">
        <v>16.030200000000001</v>
      </c>
      <c r="AA217" s="22">
        <v>-1.5649400000000001E-2</v>
      </c>
      <c r="AB217" s="22">
        <v>207</v>
      </c>
      <c r="AC217" s="22">
        <v>0.66717499999999996</v>
      </c>
      <c r="AD217">
        <f t="shared" si="28"/>
        <v>19.320246913580245</v>
      </c>
      <c r="AE217">
        <f t="shared" si="29"/>
        <v>12.900611870370369</v>
      </c>
      <c r="AF217" s="9"/>
      <c r="AG217" s="22">
        <v>0.94238299999999997</v>
      </c>
      <c r="AH217" s="22">
        <v>19.668099999999999</v>
      </c>
      <c r="AI217" s="22">
        <v>-1.52222E-2</v>
      </c>
      <c r="AJ217" s="22">
        <v>207</v>
      </c>
      <c r="AK217" s="22">
        <v>0.94146700000000005</v>
      </c>
      <c r="AL217">
        <f t="shared" si="30"/>
        <v>18.792839506172839</v>
      </c>
      <c r="AM217">
        <f t="shared" si="31"/>
        <v>17.71005247234568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0.66268899999999997</v>
      </c>
      <c r="H218" s="22">
        <v>7.0780900000000004</v>
      </c>
      <c r="I218" s="22">
        <v>-1.55792E-2</v>
      </c>
      <c r="J218" s="22">
        <v>208</v>
      </c>
      <c r="K218" s="22">
        <v>0.66229199999999999</v>
      </c>
      <c r="L218">
        <f t="shared" si="24"/>
        <v>19.233580246913579</v>
      </c>
      <c r="M218">
        <f t="shared" si="25"/>
        <v>12.745882060246913</v>
      </c>
      <c r="N218" s="9"/>
      <c r="O218" s="22">
        <v>0.94741799999999998</v>
      </c>
      <c r="P218" s="22">
        <v>10.715999999999999</v>
      </c>
      <c r="Q218" s="22">
        <v>-1.5197799999999999E-2</v>
      </c>
      <c r="R218" s="22">
        <v>208</v>
      </c>
      <c r="S218" s="22">
        <v>0.94665500000000002</v>
      </c>
      <c r="T218">
        <f t="shared" si="26"/>
        <v>18.762716049382714</v>
      </c>
      <c r="U218">
        <f t="shared" si="27"/>
        <v>17.776134914074071</v>
      </c>
      <c r="X218" s="9"/>
      <c r="Y218" s="22">
        <v>0.66268899999999997</v>
      </c>
      <c r="Z218" s="22">
        <v>16.040299999999998</v>
      </c>
      <c r="AA218" s="22">
        <v>-1.56525E-2</v>
      </c>
      <c r="AB218" s="22">
        <v>208</v>
      </c>
      <c r="AC218" s="22">
        <v>0.66223100000000001</v>
      </c>
      <c r="AD218">
        <f t="shared" si="28"/>
        <v>19.324074074074073</v>
      </c>
      <c r="AE218">
        <f t="shared" si="29"/>
        <v>12.805851324074073</v>
      </c>
      <c r="AF218" s="9"/>
      <c r="AG218" s="22">
        <v>0.94741799999999998</v>
      </c>
      <c r="AH218" s="22">
        <v>19.6782</v>
      </c>
      <c r="AI218" s="22">
        <v>-1.5219099999999999E-2</v>
      </c>
      <c r="AJ218" s="22">
        <v>208</v>
      </c>
      <c r="AK218" s="22">
        <v>0.94604500000000002</v>
      </c>
      <c r="AL218">
        <f t="shared" si="30"/>
        <v>18.789012345679012</v>
      </c>
      <c r="AM218">
        <f t="shared" si="31"/>
        <v>17.801048498518519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0.65765399999999996</v>
      </c>
      <c r="H219" s="22">
        <v>7.0881600000000002</v>
      </c>
      <c r="I219" s="22">
        <v>-1.55792E-2</v>
      </c>
      <c r="J219" s="22">
        <v>209</v>
      </c>
      <c r="K219" s="22">
        <v>0.65762299999999996</v>
      </c>
      <c r="L219">
        <f t="shared" si="24"/>
        <v>19.233580246913579</v>
      </c>
      <c r="M219">
        <f t="shared" si="25"/>
        <v>12.649040983703703</v>
      </c>
      <c r="N219" s="9"/>
      <c r="O219" s="22">
        <v>0.95245400000000002</v>
      </c>
      <c r="P219" s="22">
        <v>10.726100000000001</v>
      </c>
      <c r="Q219" s="22">
        <v>-1.51947E-2</v>
      </c>
      <c r="R219" s="22">
        <v>209</v>
      </c>
      <c r="S219" s="22">
        <v>0.95245400000000002</v>
      </c>
      <c r="T219">
        <f t="shared" si="26"/>
        <v>18.758888888888887</v>
      </c>
      <c r="U219">
        <f t="shared" si="27"/>
        <v>17.866978757777776</v>
      </c>
      <c r="X219" s="9"/>
      <c r="Y219" s="22">
        <v>0.65765399999999996</v>
      </c>
      <c r="Z219" s="22">
        <v>16.0504</v>
      </c>
      <c r="AA219" s="22">
        <v>-1.5670799999999999E-2</v>
      </c>
      <c r="AB219" s="22">
        <v>209</v>
      </c>
      <c r="AC219" s="22">
        <v>0.65701299999999996</v>
      </c>
      <c r="AD219">
        <f t="shared" si="28"/>
        <v>19.346666666666664</v>
      </c>
      <c r="AE219">
        <f t="shared" si="29"/>
        <v>12.723412719999997</v>
      </c>
      <c r="AF219" s="9"/>
      <c r="AG219" s="22">
        <v>0.95245400000000002</v>
      </c>
      <c r="AH219" s="22">
        <v>19.688300000000002</v>
      </c>
      <c r="AI219" s="22">
        <v>-1.5213000000000001E-2</v>
      </c>
      <c r="AJ219" s="22">
        <v>209</v>
      </c>
      <c r="AK219" s="22">
        <v>0.95153799999999999</v>
      </c>
      <c r="AL219">
        <f t="shared" si="30"/>
        <v>18.781481481481482</v>
      </c>
      <c r="AM219">
        <f t="shared" si="31"/>
        <v>17.888497162962963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0.65261800000000003</v>
      </c>
      <c r="H220" s="22">
        <v>7.09823</v>
      </c>
      <c r="I220" s="22">
        <v>-1.55853E-2</v>
      </c>
      <c r="J220" s="22">
        <v>210</v>
      </c>
      <c r="K220" s="22">
        <v>0.65191699999999997</v>
      </c>
      <c r="L220">
        <f t="shared" si="24"/>
        <v>19.24111111111111</v>
      </c>
      <c r="M220">
        <f t="shared" si="25"/>
        <v>12.557095451111111</v>
      </c>
      <c r="N220" s="9"/>
      <c r="O220" s="22">
        <v>0.95748900000000003</v>
      </c>
      <c r="P220" s="22">
        <v>10.7361</v>
      </c>
      <c r="Q220" s="22">
        <v>-1.51886E-2</v>
      </c>
      <c r="R220" s="22">
        <v>210</v>
      </c>
      <c r="S220" s="22">
        <v>0.95672599999999997</v>
      </c>
      <c r="T220">
        <f t="shared" si="26"/>
        <v>18.751358024691356</v>
      </c>
      <c r="U220">
        <f t="shared" si="27"/>
        <v>17.954219043703702</v>
      </c>
      <c r="X220" s="9"/>
      <c r="Y220" s="22">
        <v>0.65261800000000003</v>
      </c>
      <c r="Z220" s="22">
        <v>16.060400000000001</v>
      </c>
      <c r="AA220" s="22">
        <v>-1.5670799999999999E-2</v>
      </c>
      <c r="AB220" s="22">
        <v>210</v>
      </c>
      <c r="AC220" s="22">
        <v>0.65170300000000003</v>
      </c>
      <c r="AD220">
        <f t="shared" si="28"/>
        <v>19.346666666666664</v>
      </c>
      <c r="AE220">
        <f t="shared" si="29"/>
        <v>12.625982906666666</v>
      </c>
      <c r="AF220" s="9"/>
      <c r="AG220" s="22">
        <v>0.95748900000000003</v>
      </c>
      <c r="AH220" s="22">
        <v>19.698399999999999</v>
      </c>
      <c r="AI220" s="22">
        <v>-1.521E-2</v>
      </c>
      <c r="AJ220" s="22">
        <v>210</v>
      </c>
      <c r="AK220" s="22">
        <v>0.95611599999999997</v>
      </c>
      <c r="AL220">
        <f t="shared" si="30"/>
        <v>18.777777777777775</v>
      </c>
      <c r="AM220">
        <f t="shared" si="31"/>
        <v>17.979515666666664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0.64758300000000002</v>
      </c>
      <c r="H221" s="22">
        <v>7.1082999999999998</v>
      </c>
      <c r="I221" s="22">
        <v>-1.55823E-2</v>
      </c>
      <c r="J221" s="22">
        <v>211</v>
      </c>
      <c r="K221" s="22">
        <v>0.64691200000000004</v>
      </c>
      <c r="L221">
        <f t="shared" si="24"/>
        <v>19.237407407407407</v>
      </c>
      <c r="M221">
        <f t="shared" si="25"/>
        <v>12.457818001111111</v>
      </c>
      <c r="N221" s="9"/>
      <c r="O221" s="22">
        <v>0.96252400000000005</v>
      </c>
      <c r="P221" s="22">
        <v>10.7462</v>
      </c>
      <c r="Q221" s="22">
        <v>-1.5179399999999999E-2</v>
      </c>
      <c r="R221" s="22">
        <v>211</v>
      </c>
      <c r="S221" s="22">
        <v>0.96160900000000005</v>
      </c>
      <c r="T221">
        <f t="shared" si="26"/>
        <v>18.739999999999995</v>
      </c>
      <c r="U221">
        <f t="shared" si="27"/>
        <v>18.037699759999995</v>
      </c>
      <c r="X221" s="9"/>
      <c r="Y221" s="22">
        <v>0.64758300000000002</v>
      </c>
      <c r="Z221" s="22">
        <v>16.070499999999999</v>
      </c>
      <c r="AA221" s="22">
        <v>-1.5676900000000001E-2</v>
      </c>
      <c r="AB221" s="22">
        <v>211</v>
      </c>
      <c r="AC221" s="22">
        <v>0.64681999999999995</v>
      </c>
      <c r="AD221">
        <f t="shared" si="28"/>
        <v>19.354197530864198</v>
      </c>
      <c r="AE221">
        <f t="shared" si="29"/>
        <v>12.533449299629631</v>
      </c>
      <c r="AF221" s="9"/>
      <c r="AG221" s="22">
        <v>0.96252400000000005</v>
      </c>
      <c r="AH221" s="22">
        <v>19.708400000000001</v>
      </c>
      <c r="AI221" s="22">
        <v>-1.5206900000000001E-2</v>
      </c>
      <c r="AJ221" s="22">
        <v>211</v>
      </c>
      <c r="AK221" s="22">
        <v>0.96160900000000005</v>
      </c>
      <c r="AL221">
        <f t="shared" si="30"/>
        <v>18.773950617283951</v>
      </c>
      <c r="AM221">
        <f t="shared" si="31"/>
        <v>18.070378043950619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0.64254800000000001</v>
      </c>
      <c r="H222" s="22">
        <v>7.1183699999999996</v>
      </c>
      <c r="I222" s="22">
        <v>-1.55853E-2</v>
      </c>
      <c r="J222" s="22">
        <v>212</v>
      </c>
      <c r="K222" s="22">
        <v>0.64209000000000005</v>
      </c>
      <c r="L222">
        <f t="shared" si="24"/>
        <v>19.24111111111111</v>
      </c>
      <c r="M222">
        <f t="shared" si="25"/>
        <v>12.363337462222221</v>
      </c>
      <c r="N222" s="9"/>
      <c r="O222" s="22">
        <v>0.96755999999999998</v>
      </c>
      <c r="P222" s="22">
        <v>10.7563</v>
      </c>
      <c r="Q222" s="22">
        <v>-1.51825E-2</v>
      </c>
      <c r="R222" s="22">
        <v>212</v>
      </c>
      <c r="S222" s="22">
        <v>0.96679700000000002</v>
      </c>
      <c r="T222">
        <f t="shared" si="26"/>
        <v>18.743827160493826</v>
      </c>
      <c r="U222">
        <f t="shared" si="27"/>
        <v>18.135777407407407</v>
      </c>
      <c r="X222" s="9"/>
      <c r="Y222" s="22">
        <v>0.64254800000000001</v>
      </c>
      <c r="Z222" s="22">
        <v>16.0806</v>
      </c>
      <c r="AA222" s="22">
        <v>-1.5682999999999999E-2</v>
      </c>
      <c r="AB222" s="22">
        <v>212</v>
      </c>
      <c r="AC222" s="22">
        <v>0.64209000000000005</v>
      </c>
      <c r="AD222">
        <f t="shared" si="28"/>
        <v>19.361728395061725</v>
      </c>
      <c r="AE222">
        <f t="shared" si="29"/>
        <v>12.440839856790122</v>
      </c>
      <c r="AF222" s="9"/>
      <c r="AG222" s="22">
        <v>0.96755999999999998</v>
      </c>
      <c r="AH222" s="22">
        <v>19.718499999999999</v>
      </c>
      <c r="AI222" s="22">
        <v>-1.5197799999999999E-2</v>
      </c>
      <c r="AJ222" s="22">
        <v>212</v>
      </c>
      <c r="AK222" s="22">
        <v>0.96710200000000002</v>
      </c>
      <c r="AL222">
        <f t="shared" si="30"/>
        <v>18.762716049382714</v>
      </c>
      <c r="AM222">
        <f t="shared" si="31"/>
        <v>18.154053540740737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0.63751199999999997</v>
      </c>
      <c r="H223" s="22">
        <v>7.1284400000000003</v>
      </c>
      <c r="I223" s="22">
        <v>-1.5600599999999999E-2</v>
      </c>
      <c r="J223" s="22">
        <v>213</v>
      </c>
      <c r="K223" s="22">
        <v>0.63696299999999995</v>
      </c>
      <c r="L223">
        <f t="shared" si="24"/>
        <v>19.259999999999998</v>
      </c>
      <c r="M223">
        <f t="shared" si="25"/>
        <v>12.278481119999999</v>
      </c>
      <c r="N223" s="9"/>
      <c r="O223" s="22">
        <v>0.97259499999999999</v>
      </c>
      <c r="P223" s="22">
        <v>10.766400000000001</v>
      </c>
      <c r="Q223" s="22">
        <v>-1.5170299999999999E-2</v>
      </c>
      <c r="R223" s="22">
        <v>213</v>
      </c>
      <c r="S223" s="22">
        <v>0.97106899999999996</v>
      </c>
      <c r="T223">
        <f t="shared" si="26"/>
        <v>18.728765432098765</v>
      </c>
      <c r="U223">
        <f t="shared" si="27"/>
        <v>18.215503615432098</v>
      </c>
      <c r="X223" s="9"/>
      <c r="Y223" s="22">
        <v>0.63751199999999997</v>
      </c>
      <c r="Z223" s="22">
        <v>16.090699999999998</v>
      </c>
      <c r="AA223" s="22">
        <v>-1.5701300000000001E-2</v>
      </c>
      <c r="AB223" s="22">
        <v>213</v>
      </c>
      <c r="AC223" s="22">
        <v>0.63748199999999999</v>
      </c>
      <c r="AD223">
        <f t="shared" si="28"/>
        <v>19.384320987654323</v>
      </c>
      <c r="AE223">
        <f t="shared" si="29"/>
        <v>12.357737241481482</v>
      </c>
      <c r="AF223" s="9"/>
      <c r="AG223" s="22">
        <v>0.97259499999999999</v>
      </c>
      <c r="AH223" s="22">
        <v>19.7286</v>
      </c>
      <c r="AI223" s="22">
        <v>-1.51825E-2</v>
      </c>
      <c r="AJ223" s="22">
        <v>213</v>
      </c>
      <c r="AK223" s="22">
        <v>0.97137499999999999</v>
      </c>
      <c r="AL223">
        <f t="shared" si="30"/>
        <v>18.743827160493826</v>
      </c>
      <c r="AM223">
        <f t="shared" si="31"/>
        <v>18.230152577160492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0.63247699999999996</v>
      </c>
      <c r="H224" s="22">
        <v>7.1385100000000001</v>
      </c>
      <c r="I224" s="22">
        <v>-1.5606699999999999E-2</v>
      </c>
      <c r="J224" s="22">
        <v>214</v>
      </c>
      <c r="K224" s="22">
        <v>0.63198900000000002</v>
      </c>
      <c r="L224">
        <f t="shared" si="24"/>
        <v>19.267530864197528</v>
      </c>
      <c r="M224">
        <f t="shared" si="25"/>
        <v>12.186270118395059</v>
      </c>
      <c r="N224" s="9"/>
      <c r="O224" s="22">
        <v>0.97763100000000003</v>
      </c>
      <c r="P224" s="22">
        <v>10.776400000000001</v>
      </c>
      <c r="Q224" s="22">
        <v>-1.5170299999999999E-2</v>
      </c>
      <c r="R224" s="22">
        <v>214</v>
      </c>
      <c r="S224" s="22">
        <v>0.97686799999999996</v>
      </c>
      <c r="T224">
        <f t="shared" si="26"/>
        <v>18.728765432098765</v>
      </c>
      <c r="U224">
        <f t="shared" si="27"/>
        <v>18.309821678148147</v>
      </c>
      <c r="X224" s="9"/>
      <c r="Y224" s="22">
        <v>0.63247699999999996</v>
      </c>
      <c r="Z224" s="22">
        <v>16.1007</v>
      </c>
      <c r="AA224" s="22">
        <v>-1.57074E-2</v>
      </c>
      <c r="AB224" s="22">
        <v>214</v>
      </c>
      <c r="AC224" s="22">
        <v>0.63183599999999995</v>
      </c>
      <c r="AD224">
        <f t="shared" si="28"/>
        <v>19.39185185185185</v>
      </c>
      <c r="AE224">
        <f t="shared" si="29"/>
        <v>12.264900283703701</v>
      </c>
      <c r="AF224" s="9"/>
      <c r="AG224" s="22">
        <v>0.97763100000000003</v>
      </c>
      <c r="AH224" s="22">
        <v>19.738600000000002</v>
      </c>
      <c r="AI224" s="22">
        <v>-1.5179399999999999E-2</v>
      </c>
      <c r="AJ224" s="22">
        <v>214</v>
      </c>
      <c r="AK224" s="22">
        <v>0.97656299999999996</v>
      </c>
      <c r="AL224">
        <f t="shared" si="30"/>
        <v>18.739999999999995</v>
      </c>
      <c r="AM224">
        <f t="shared" si="31"/>
        <v>18.320804939999995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0.62744100000000003</v>
      </c>
      <c r="H225" s="22">
        <v>7.1485799999999999</v>
      </c>
      <c r="I225" s="22">
        <v>-1.5615800000000001E-2</v>
      </c>
      <c r="J225" s="22">
        <v>215</v>
      </c>
      <c r="K225" s="22">
        <v>0.62704499999999996</v>
      </c>
      <c r="L225">
        <f t="shared" si="24"/>
        <v>19.278765432098766</v>
      </c>
      <c r="M225">
        <f t="shared" si="25"/>
        <v>12.096287861481482</v>
      </c>
      <c r="N225" s="9"/>
      <c r="O225" s="22">
        <v>0.98266600000000004</v>
      </c>
      <c r="P225" s="22">
        <v>10.7865</v>
      </c>
      <c r="Q225" s="22">
        <v>-1.5164199999999999E-2</v>
      </c>
      <c r="R225" s="22">
        <v>215</v>
      </c>
      <c r="S225" s="22">
        <v>0.98144500000000001</v>
      </c>
      <c r="T225">
        <f t="shared" si="26"/>
        <v>18.721234567901234</v>
      </c>
      <c r="U225">
        <f t="shared" si="27"/>
        <v>18.396720687901237</v>
      </c>
      <c r="X225" s="9"/>
      <c r="Y225" s="22">
        <v>0.62744100000000003</v>
      </c>
      <c r="Z225" s="22">
        <v>16.110800000000001</v>
      </c>
      <c r="AA225" s="22">
        <v>-1.5713499999999998E-2</v>
      </c>
      <c r="AB225" s="22">
        <v>215</v>
      </c>
      <c r="AC225" s="22">
        <v>0.62670899999999996</v>
      </c>
      <c r="AD225">
        <f t="shared" si="28"/>
        <v>19.399382716049381</v>
      </c>
      <c r="AE225">
        <f t="shared" si="29"/>
        <v>12.171968090740741</v>
      </c>
      <c r="AF225" s="9"/>
      <c r="AG225" s="22">
        <v>0.98266600000000004</v>
      </c>
      <c r="AH225" s="22">
        <v>19.748699999999999</v>
      </c>
      <c r="AI225" s="22">
        <v>-1.5173300000000001E-2</v>
      </c>
      <c r="AJ225" s="22">
        <v>215</v>
      </c>
      <c r="AK225" s="22">
        <v>0.98175000000000001</v>
      </c>
      <c r="AL225">
        <f t="shared" si="30"/>
        <v>18.732469135802468</v>
      </c>
      <c r="AM225">
        <f t="shared" si="31"/>
        <v>18.407760515802469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0.62240600000000001</v>
      </c>
      <c r="H226" s="22">
        <v>7.1586600000000002</v>
      </c>
      <c r="I226" s="22">
        <v>-1.5628099999999999E-2</v>
      </c>
      <c r="J226" s="22">
        <v>216</v>
      </c>
      <c r="K226" s="22">
        <v>0.62200900000000003</v>
      </c>
      <c r="L226">
        <f t="shared" si="24"/>
        <v>19.293950617283947</v>
      </c>
      <c r="M226">
        <f t="shared" si="25"/>
        <v>12.008670627901232</v>
      </c>
      <c r="N226" s="9"/>
      <c r="O226" s="22">
        <v>0.98770100000000005</v>
      </c>
      <c r="P226" s="22">
        <v>10.7966</v>
      </c>
      <c r="Q226" s="22">
        <v>-1.5155E-2</v>
      </c>
      <c r="R226" s="22">
        <v>216</v>
      </c>
      <c r="S226" s="22">
        <v>0.98754900000000001</v>
      </c>
      <c r="T226">
        <f t="shared" si="26"/>
        <v>18.709876543209877</v>
      </c>
      <c r="U226">
        <f t="shared" si="27"/>
        <v>18.47976377160494</v>
      </c>
      <c r="X226" s="9"/>
      <c r="Y226" s="22">
        <v>0.62240600000000001</v>
      </c>
      <c r="Z226" s="22">
        <v>16.120899999999999</v>
      </c>
      <c r="AA226" s="22">
        <v>-1.5725699999999999E-2</v>
      </c>
      <c r="AB226" s="22">
        <v>216</v>
      </c>
      <c r="AC226" s="22">
        <v>0.62155199999999999</v>
      </c>
      <c r="AD226">
        <f t="shared" si="28"/>
        <v>19.414444444444442</v>
      </c>
      <c r="AE226">
        <f t="shared" si="29"/>
        <v>12.083666708888888</v>
      </c>
      <c r="AF226" s="9"/>
      <c r="AG226" s="22">
        <v>0.98770100000000005</v>
      </c>
      <c r="AH226" s="22">
        <v>19.758800000000001</v>
      </c>
      <c r="AI226" s="22">
        <v>-1.51672E-2</v>
      </c>
      <c r="AJ226" s="22">
        <v>216</v>
      </c>
      <c r="AK226" s="22">
        <v>0.98663299999999998</v>
      </c>
      <c r="AL226">
        <f t="shared" si="30"/>
        <v>18.724938271604938</v>
      </c>
      <c r="AM226">
        <f t="shared" si="31"/>
        <v>18.494640255802469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0.617371</v>
      </c>
      <c r="H227" s="22">
        <v>7.16873</v>
      </c>
      <c r="I227" s="22">
        <v>-1.5628099999999999E-2</v>
      </c>
      <c r="J227" s="22">
        <v>217</v>
      </c>
      <c r="K227" s="22">
        <v>0.61673</v>
      </c>
      <c r="L227">
        <f t="shared" si="24"/>
        <v>19.293950617283947</v>
      </c>
      <c r="M227">
        <f t="shared" si="25"/>
        <v>11.911525586543208</v>
      </c>
      <c r="N227" s="9"/>
      <c r="O227" s="22">
        <v>0.99273699999999998</v>
      </c>
      <c r="P227" s="22">
        <v>10.8066</v>
      </c>
      <c r="Q227" s="22">
        <v>-1.5152000000000001E-2</v>
      </c>
      <c r="R227" s="22">
        <v>217</v>
      </c>
      <c r="S227" s="22">
        <v>0.99182099999999995</v>
      </c>
      <c r="T227">
        <f t="shared" si="26"/>
        <v>18.706172839506173</v>
      </c>
      <c r="U227">
        <f t="shared" si="27"/>
        <v>18.570309906172838</v>
      </c>
      <c r="X227" s="9"/>
      <c r="Y227" s="22">
        <v>0.617371</v>
      </c>
      <c r="Z227" s="22">
        <v>16.1309</v>
      </c>
      <c r="AA227" s="22">
        <v>-1.5725699999999999E-2</v>
      </c>
      <c r="AB227" s="22">
        <v>217</v>
      </c>
      <c r="AC227" s="22">
        <v>0.61657700000000004</v>
      </c>
      <c r="AD227">
        <f t="shared" si="28"/>
        <v>19.414444444444442</v>
      </c>
      <c r="AE227">
        <f t="shared" si="29"/>
        <v>11.98591498111111</v>
      </c>
      <c r="AF227" s="9"/>
      <c r="AG227" s="22">
        <v>0.99273699999999998</v>
      </c>
      <c r="AH227" s="22">
        <v>19.768799999999999</v>
      </c>
      <c r="AI227" s="22">
        <v>-1.5164199999999999E-2</v>
      </c>
      <c r="AJ227" s="22">
        <v>217</v>
      </c>
      <c r="AK227" s="22">
        <v>0.99243199999999998</v>
      </c>
      <c r="AL227">
        <f t="shared" si="30"/>
        <v>18.721234567901234</v>
      </c>
      <c r="AM227">
        <f t="shared" si="31"/>
        <v>18.585262241234567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0.61233499999999996</v>
      </c>
      <c r="H228" s="22">
        <v>7.1787999999999998</v>
      </c>
      <c r="I228" s="22">
        <v>-1.5631099999999998E-2</v>
      </c>
      <c r="J228" s="22">
        <v>218</v>
      </c>
      <c r="K228" s="22">
        <v>0.61172499999999996</v>
      </c>
      <c r="L228">
        <f t="shared" si="24"/>
        <v>19.29765432098765</v>
      </c>
      <c r="M228">
        <f t="shared" si="25"/>
        <v>11.816629158641971</v>
      </c>
      <c r="N228" s="9"/>
      <c r="O228" s="22">
        <v>0.99777199999999999</v>
      </c>
      <c r="P228" s="22">
        <v>10.816700000000001</v>
      </c>
      <c r="Q228" s="22">
        <v>-1.5152000000000001E-2</v>
      </c>
      <c r="R228" s="22">
        <v>218</v>
      </c>
      <c r="S228" s="22">
        <v>0.99670400000000003</v>
      </c>
      <c r="T228">
        <f t="shared" si="26"/>
        <v>18.706172839506173</v>
      </c>
      <c r="U228">
        <f t="shared" si="27"/>
        <v>18.664495486419753</v>
      </c>
      <c r="X228" s="9"/>
      <c r="Y228" s="22">
        <v>0.61233499999999996</v>
      </c>
      <c r="Z228" s="22">
        <v>16.140999999999998</v>
      </c>
      <c r="AA228" s="22">
        <v>-1.5737899999999999E-2</v>
      </c>
      <c r="AB228" s="22">
        <v>218</v>
      </c>
      <c r="AC228" s="22">
        <v>0.61151100000000003</v>
      </c>
      <c r="AD228">
        <f t="shared" si="28"/>
        <v>19.429506172839503</v>
      </c>
      <c r="AE228">
        <f t="shared" si="29"/>
        <v>11.897366662345677</v>
      </c>
      <c r="AF228" s="9"/>
      <c r="AG228" s="22">
        <v>0.99777199999999999</v>
      </c>
      <c r="AH228" s="22">
        <v>19.7789</v>
      </c>
      <c r="AI228" s="22">
        <v>-1.5158100000000001E-2</v>
      </c>
      <c r="AJ228" s="22">
        <v>218</v>
      </c>
      <c r="AK228" s="22">
        <v>0.99731400000000003</v>
      </c>
      <c r="AL228">
        <f t="shared" si="30"/>
        <v>18.713703703703704</v>
      </c>
      <c r="AM228">
        <f t="shared" si="31"/>
        <v>18.672009571851852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0.60729999999999995</v>
      </c>
      <c r="H229" s="22">
        <v>7.1888699999999996</v>
      </c>
      <c r="I229" s="22">
        <v>-1.56372E-2</v>
      </c>
      <c r="J229" s="22">
        <v>219</v>
      </c>
      <c r="K229" s="22">
        <v>0.60647600000000002</v>
      </c>
      <c r="L229">
        <f t="shared" si="24"/>
        <v>19.305185185185184</v>
      </c>
      <c r="M229">
        <f t="shared" si="25"/>
        <v>11.724038962962961</v>
      </c>
      <c r="N229" s="9"/>
      <c r="O229" s="22">
        <v>1.00281</v>
      </c>
      <c r="P229" s="22">
        <v>10.8268</v>
      </c>
      <c r="Q229" s="22">
        <v>-1.5152000000000001E-2</v>
      </c>
      <c r="R229" s="22">
        <v>219</v>
      </c>
      <c r="S229" s="22">
        <v>1.0018899999999999</v>
      </c>
      <c r="T229">
        <f t="shared" si="26"/>
        <v>18.706172839506173</v>
      </c>
      <c r="U229">
        <f t="shared" si="27"/>
        <v>18.758737185185186</v>
      </c>
      <c r="X229" s="9"/>
      <c r="Y229" s="22">
        <v>0.60729999999999995</v>
      </c>
      <c r="Z229" s="22">
        <v>16.1511</v>
      </c>
      <c r="AA229" s="22">
        <v>-1.57471E-2</v>
      </c>
      <c r="AB229" s="22">
        <v>219</v>
      </c>
      <c r="AC229" s="22">
        <v>0.60653699999999999</v>
      </c>
      <c r="AD229">
        <f t="shared" si="28"/>
        <v>19.44086419753086</v>
      </c>
      <c r="AE229">
        <f t="shared" si="29"/>
        <v>11.806436827160491</v>
      </c>
      <c r="AF229" s="9"/>
      <c r="AG229" s="22">
        <v>1.00281</v>
      </c>
      <c r="AH229" s="22">
        <v>19.789000000000001</v>
      </c>
      <c r="AI229" s="22">
        <v>-1.5152000000000001E-2</v>
      </c>
      <c r="AJ229" s="22">
        <v>219</v>
      </c>
      <c r="AK229" s="22">
        <v>1.0018899999999999</v>
      </c>
      <c r="AL229">
        <f t="shared" si="30"/>
        <v>18.706172839506173</v>
      </c>
      <c r="AM229">
        <f t="shared" si="31"/>
        <v>18.758737185185186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0.60226400000000002</v>
      </c>
      <c r="H230" s="22">
        <v>7.1989400000000003</v>
      </c>
      <c r="I230" s="22">
        <v>-1.5646400000000001E-2</v>
      </c>
      <c r="J230" s="22">
        <v>220</v>
      </c>
      <c r="K230" s="22">
        <v>0.60159300000000004</v>
      </c>
      <c r="L230">
        <f t="shared" si="24"/>
        <v>19.316543209876546</v>
      </c>
      <c r="M230">
        <f t="shared" si="25"/>
        <v>11.633658579753089</v>
      </c>
      <c r="N230" s="9"/>
      <c r="O230" s="22">
        <v>1.0078400000000001</v>
      </c>
      <c r="P230" s="22">
        <v>10.8369</v>
      </c>
      <c r="Q230" s="22">
        <v>-1.5130599999999999E-2</v>
      </c>
      <c r="R230" s="22">
        <v>220</v>
      </c>
      <c r="S230" s="22">
        <v>1.00739</v>
      </c>
      <c r="T230">
        <f t="shared" si="26"/>
        <v>18.679753086419751</v>
      </c>
      <c r="U230">
        <f t="shared" si="27"/>
        <v>18.826202350617283</v>
      </c>
      <c r="X230" s="9"/>
      <c r="Y230" s="22">
        <v>0.60226400000000002</v>
      </c>
      <c r="Z230" s="22">
        <v>16.161200000000001</v>
      </c>
      <c r="AA230" s="22">
        <v>-1.57501E-2</v>
      </c>
      <c r="AB230" s="22">
        <v>220</v>
      </c>
      <c r="AC230" s="22">
        <v>0.60168500000000003</v>
      </c>
      <c r="AD230">
        <f t="shared" si="28"/>
        <v>19.444567901234567</v>
      </c>
      <c r="AE230">
        <f t="shared" si="29"/>
        <v>11.710763242469136</v>
      </c>
      <c r="AF230" s="9"/>
      <c r="AG230" s="22">
        <v>1.0078400000000001</v>
      </c>
      <c r="AH230" s="22">
        <v>19.799099999999999</v>
      </c>
      <c r="AI230" s="22">
        <v>-1.51459E-2</v>
      </c>
      <c r="AJ230" s="22">
        <v>220</v>
      </c>
      <c r="AK230" s="22">
        <v>1.00708</v>
      </c>
      <c r="AL230">
        <f t="shared" si="30"/>
        <v>18.698641975308643</v>
      </c>
      <c r="AM230">
        <f t="shared" si="31"/>
        <v>18.845239328395063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0.59722900000000001</v>
      </c>
      <c r="H231" s="22">
        <v>7.2090100000000001</v>
      </c>
      <c r="I231" s="22">
        <v>-1.55762E-2</v>
      </c>
      <c r="J231" s="22">
        <v>221</v>
      </c>
      <c r="K231" s="22">
        <v>0.59640499999999996</v>
      </c>
      <c r="L231">
        <f t="shared" si="24"/>
        <v>19.229876543209876</v>
      </c>
      <c r="M231">
        <f t="shared" si="25"/>
        <v>11.484639938024692</v>
      </c>
      <c r="N231" s="9"/>
      <c r="O231" s="22">
        <v>1.01288</v>
      </c>
      <c r="P231" s="22">
        <v>10.8469</v>
      </c>
      <c r="Q231" s="22">
        <v>-1.51215E-2</v>
      </c>
      <c r="R231" s="22">
        <v>221</v>
      </c>
      <c r="S231" s="22">
        <v>1.01166</v>
      </c>
      <c r="T231">
        <f t="shared" si="26"/>
        <v>18.668518518518518</v>
      </c>
      <c r="U231">
        <f t="shared" si="27"/>
        <v>18.908969037037036</v>
      </c>
      <c r="X231" s="9"/>
      <c r="Y231" s="22">
        <v>0.59722900000000001</v>
      </c>
      <c r="Z231" s="22">
        <v>16.171199999999999</v>
      </c>
      <c r="AA231" s="22">
        <v>-1.5756200000000001E-2</v>
      </c>
      <c r="AB231" s="22">
        <v>221</v>
      </c>
      <c r="AC231" s="22">
        <v>0.59670999999999996</v>
      </c>
      <c r="AD231">
        <f t="shared" si="28"/>
        <v>19.452098765432101</v>
      </c>
      <c r="AE231">
        <f t="shared" si="29"/>
        <v>11.617357493580249</v>
      </c>
      <c r="AF231" s="9"/>
      <c r="AG231" s="22">
        <v>1.01288</v>
      </c>
      <c r="AH231" s="22">
        <v>19.809100000000001</v>
      </c>
      <c r="AI231" s="22">
        <v>-1.51428E-2</v>
      </c>
      <c r="AJ231" s="22">
        <v>221</v>
      </c>
      <c r="AK231" s="22">
        <v>1.01166</v>
      </c>
      <c r="AL231">
        <f t="shared" si="30"/>
        <v>18.694814814814812</v>
      </c>
      <c r="AM231">
        <f t="shared" si="31"/>
        <v>18.935604029629626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0.592194</v>
      </c>
      <c r="H232" s="22">
        <v>7.2190799999999999</v>
      </c>
      <c r="I232" s="22">
        <v>-1.5594500000000001E-2</v>
      </c>
      <c r="J232" s="22">
        <v>222</v>
      </c>
      <c r="K232" s="22">
        <v>0.59167499999999995</v>
      </c>
      <c r="L232">
        <f t="shared" si="24"/>
        <v>19.252469135802468</v>
      </c>
      <c r="M232">
        <f t="shared" si="25"/>
        <v>11.401196707407406</v>
      </c>
      <c r="N232" s="9"/>
      <c r="O232" s="22">
        <v>1.0179100000000001</v>
      </c>
      <c r="P232" s="22">
        <v>10.856999999999999</v>
      </c>
      <c r="Q232" s="22">
        <v>-1.5115399999999999E-2</v>
      </c>
      <c r="R232" s="22">
        <v>222</v>
      </c>
      <c r="S232" s="22">
        <v>1.01654</v>
      </c>
      <c r="T232">
        <f t="shared" si="26"/>
        <v>18.660987654320987</v>
      </c>
      <c r="U232">
        <f t="shared" si="27"/>
        <v>18.995205943209879</v>
      </c>
      <c r="X232" s="9"/>
      <c r="Y232" s="22">
        <v>0.592194</v>
      </c>
      <c r="Z232" s="22">
        <v>16.1813</v>
      </c>
      <c r="AA232" s="22">
        <v>-1.5765399999999999E-2</v>
      </c>
      <c r="AB232" s="22">
        <v>222</v>
      </c>
      <c r="AC232" s="22">
        <v>0.59161399999999997</v>
      </c>
      <c r="AD232">
        <f t="shared" si="28"/>
        <v>19.463456790123452</v>
      </c>
      <c r="AE232">
        <f t="shared" si="29"/>
        <v>11.526142330370368</v>
      </c>
      <c r="AF232" s="9"/>
      <c r="AG232" s="22">
        <v>1.0179100000000001</v>
      </c>
      <c r="AH232" s="22">
        <v>19.819199999999999</v>
      </c>
      <c r="AI232" s="22">
        <v>-1.51337E-2</v>
      </c>
      <c r="AJ232" s="22">
        <v>222</v>
      </c>
      <c r="AK232" s="22">
        <v>1.01685</v>
      </c>
      <c r="AL232">
        <f t="shared" si="30"/>
        <v>18.683580246913579</v>
      </c>
      <c r="AM232">
        <f t="shared" si="31"/>
        <v>19.018203169135802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0.58715799999999996</v>
      </c>
      <c r="H233" s="22">
        <v>7.2291499999999997</v>
      </c>
      <c r="I233" s="22">
        <v>-1.5594500000000001E-2</v>
      </c>
      <c r="J233" s="22">
        <v>223</v>
      </c>
      <c r="K233" s="22">
        <v>0.586426</v>
      </c>
      <c r="L233">
        <f t="shared" si="24"/>
        <v>19.252469135802468</v>
      </c>
      <c r="M233">
        <f t="shared" si="25"/>
        <v>11.304241272839505</v>
      </c>
      <c r="N233" s="9"/>
      <c r="O233" s="22">
        <v>1.02295</v>
      </c>
      <c r="P233" s="22">
        <v>10.867100000000001</v>
      </c>
      <c r="Q233" s="22">
        <v>-1.51123E-2</v>
      </c>
      <c r="R233" s="22">
        <v>223</v>
      </c>
      <c r="S233" s="22">
        <v>1.02203</v>
      </c>
      <c r="T233">
        <f t="shared" si="26"/>
        <v>18.65716049382716</v>
      </c>
      <c r="U233">
        <f t="shared" si="27"/>
        <v>19.085342327160493</v>
      </c>
      <c r="X233" s="9"/>
      <c r="Y233" s="22">
        <v>0.58715799999999996</v>
      </c>
      <c r="Z233" s="22">
        <v>16.191400000000002</v>
      </c>
      <c r="AA233" s="22">
        <v>-1.5771500000000001E-2</v>
      </c>
      <c r="AB233" s="22">
        <v>223</v>
      </c>
      <c r="AC233" s="22">
        <v>0.58676099999999998</v>
      </c>
      <c r="AD233">
        <f t="shared" si="28"/>
        <v>19.470987654320989</v>
      </c>
      <c r="AE233">
        <f t="shared" si="29"/>
        <v>11.432546169135803</v>
      </c>
      <c r="AF233" s="9"/>
      <c r="AG233" s="22">
        <v>1.02295</v>
      </c>
      <c r="AH233" s="22">
        <v>19.8293</v>
      </c>
      <c r="AI233" s="22">
        <v>-1.51215E-2</v>
      </c>
      <c r="AJ233" s="22">
        <v>223</v>
      </c>
      <c r="AK233" s="22">
        <v>1.02203</v>
      </c>
      <c r="AL233">
        <f t="shared" si="30"/>
        <v>18.668518518518518</v>
      </c>
      <c r="AM233">
        <f t="shared" si="31"/>
        <v>19.096961018518517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0.58212299999999995</v>
      </c>
      <c r="H234" s="22">
        <v>7.2392200000000004</v>
      </c>
      <c r="I234" s="22">
        <v>-1.55975E-2</v>
      </c>
      <c r="J234" s="22">
        <v>224</v>
      </c>
      <c r="K234" s="22">
        <v>0.58151200000000003</v>
      </c>
      <c r="L234">
        <f t="shared" si="24"/>
        <v>19.256172839506171</v>
      </c>
      <c r="M234">
        <f t="shared" si="25"/>
        <v>11.209461101851849</v>
      </c>
      <c r="N234" s="9"/>
      <c r="O234" s="22">
        <v>1.0279799999999999</v>
      </c>
      <c r="P234" s="22">
        <v>10.8771</v>
      </c>
      <c r="Q234" s="22">
        <v>-1.51031E-2</v>
      </c>
      <c r="R234" s="22">
        <v>224</v>
      </c>
      <c r="S234" s="22">
        <v>1.0275300000000001</v>
      </c>
      <c r="T234">
        <f t="shared" si="26"/>
        <v>18.645802469135798</v>
      </c>
      <c r="U234">
        <f t="shared" si="27"/>
        <v>19.167512022222216</v>
      </c>
      <c r="X234" s="9"/>
      <c r="Y234" s="22">
        <v>0.58212299999999995</v>
      </c>
      <c r="Z234" s="22">
        <v>16.2014</v>
      </c>
      <c r="AA234" s="22">
        <v>-1.5780599999999999E-2</v>
      </c>
      <c r="AB234" s="22">
        <v>224</v>
      </c>
      <c r="AC234" s="22">
        <v>0.58145100000000005</v>
      </c>
      <c r="AD234">
        <f t="shared" si="28"/>
        <v>19.482222222222219</v>
      </c>
      <c r="AE234">
        <f t="shared" si="29"/>
        <v>11.341049646666663</v>
      </c>
      <c r="AF234" s="9"/>
      <c r="AG234" s="22">
        <v>1.0279799999999999</v>
      </c>
      <c r="AH234" s="22">
        <v>19.839300000000001</v>
      </c>
      <c r="AI234" s="22">
        <v>-1.5124500000000001E-2</v>
      </c>
      <c r="AJ234" s="22">
        <v>224</v>
      </c>
      <c r="AK234" s="22">
        <v>1.0275300000000001</v>
      </c>
      <c r="AL234">
        <f t="shared" si="30"/>
        <v>18.672222222222221</v>
      </c>
      <c r="AM234">
        <f t="shared" si="31"/>
        <v>19.194670999999996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0.57708700000000002</v>
      </c>
      <c r="H235" s="22">
        <v>7.2492900000000002</v>
      </c>
      <c r="I235" s="22">
        <v>-1.56036E-2</v>
      </c>
      <c r="J235" s="22">
        <v>225</v>
      </c>
      <c r="K235" s="22">
        <v>0.57620199999999999</v>
      </c>
      <c r="L235">
        <f t="shared" si="24"/>
        <v>19.263703703703705</v>
      </c>
      <c r="M235">
        <f t="shared" si="25"/>
        <v>11.116832979259261</v>
      </c>
      <c r="N235" s="9"/>
      <c r="O235" s="22">
        <v>1.03302</v>
      </c>
      <c r="P235" s="22">
        <v>10.8872</v>
      </c>
      <c r="Q235" s="22">
        <v>-1.5096999999999999E-2</v>
      </c>
      <c r="R235" s="22">
        <v>225</v>
      </c>
      <c r="S235" s="22">
        <v>1.0321</v>
      </c>
      <c r="T235">
        <f t="shared" si="26"/>
        <v>18.638271604938272</v>
      </c>
      <c r="U235">
        <f t="shared" si="27"/>
        <v>19.253707333333335</v>
      </c>
      <c r="X235" s="9"/>
      <c r="Y235" s="22">
        <v>0.57708700000000002</v>
      </c>
      <c r="Z235" s="22">
        <v>16.211500000000001</v>
      </c>
      <c r="AA235" s="22">
        <v>-1.5786700000000001E-2</v>
      </c>
      <c r="AB235" s="22">
        <v>225</v>
      </c>
      <c r="AC235" s="22">
        <v>0.57635499999999995</v>
      </c>
      <c r="AD235">
        <f t="shared" si="28"/>
        <v>19.489753086419753</v>
      </c>
      <c r="AE235">
        <f t="shared" si="29"/>
        <v>11.247283139382716</v>
      </c>
      <c r="AF235" s="9"/>
      <c r="AG235" s="22">
        <v>1.03302</v>
      </c>
      <c r="AH235" s="22">
        <v>19.849399999999999</v>
      </c>
      <c r="AI235" s="22">
        <v>-1.5118400000000001E-2</v>
      </c>
      <c r="AJ235" s="22">
        <v>225</v>
      </c>
      <c r="AK235" s="22">
        <v>1.0318000000000001</v>
      </c>
      <c r="AL235">
        <f t="shared" si="30"/>
        <v>18.66469135802469</v>
      </c>
      <c r="AM235">
        <f t="shared" si="31"/>
        <v>19.280999466666668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0.572052</v>
      </c>
      <c r="H236" s="22">
        <v>7.2593699999999997</v>
      </c>
      <c r="I236" s="22">
        <v>-1.56128E-2</v>
      </c>
      <c r="J236" s="22">
        <v>226</v>
      </c>
      <c r="K236" s="22">
        <v>0.57162500000000005</v>
      </c>
      <c r="L236">
        <f t="shared" si="24"/>
        <v>19.275061728395059</v>
      </c>
      <c r="M236">
        <f t="shared" si="25"/>
        <v>11.026337611851851</v>
      </c>
      <c r="N236" s="9"/>
      <c r="O236" s="22">
        <v>1.03806</v>
      </c>
      <c r="P236" s="22">
        <v>10.8973</v>
      </c>
      <c r="Q236" s="22">
        <v>-1.5096999999999999E-2</v>
      </c>
      <c r="R236" s="22">
        <v>226</v>
      </c>
      <c r="S236" s="22">
        <v>1.0369900000000001</v>
      </c>
      <c r="T236">
        <f t="shared" si="26"/>
        <v>18.638271604938272</v>
      </c>
      <c r="U236">
        <f t="shared" si="27"/>
        <v>19.347644222222222</v>
      </c>
      <c r="X236" s="9"/>
      <c r="Y236" s="22">
        <v>0.572052</v>
      </c>
      <c r="Z236" s="22">
        <v>16.221599999999999</v>
      </c>
      <c r="AA236" s="22">
        <v>-1.5792799999999999E-2</v>
      </c>
      <c r="AB236" s="22">
        <v>226</v>
      </c>
      <c r="AC236" s="22">
        <v>0.571411</v>
      </c>
      <c r="AD236">
        <f t="shared" si="28"/>
        <v>19.49728395061728</v>
      </c>
      <c r="AE236">
        <f t="shared" si="29"/>
        <v>11.153460278518516</v>
      </c>
      <c r="AF236" s="9"/>
      <c r="AG236" s="22">
        <v>1.03806</v>
      </c>
      <c r="AH236" s="22">
        <v>19.859500000000001</v>
      </c>
      <c r="AI236" s="22">
        <v>-1.51062E-2</v>
      </c>
      <c r="AJ236" s="22">
        <v>226</v>
      </c>
      <c r="AK236" s="22">
        <v>1.0369900000000001</v>
      </c>
      <c r="AL236">
        <f t="shared" si="30"/>
        <v>18.649629629629626</v>
      </c>
      <c r="AM236">
        <f t="shared" si="31"/>
        <v>19.359434533333328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0.56701699999999999</v>
      </c>
      <c r="H237" s="22">
        <v>7.2694400000000003</v>
      </c>
      <c r="I237" s="22">
        <v>-1.56128E-2</v>
      </c>
      <c r="J237" s="22">
        <v>227</v>
      </c>
      <c r="K237" s="22">
        <v>0.56631500000000001</v>
      </c>
      <c r="L237">
        <f t="shared" si="24"/>
        <v>19.275061728395059</v>
      </c>
      <c r="M237">
        <f t="shared" si="25"/>
        <v>10.92928767604938</v>
      </c>
      <c r="N237" s="9"/>
      <c r="O237" s="22">
        <v>1.0430900000000001</v>
      </c>
      <c r="P237" s="22">
        <v>10.907299999999999</v>
      </c>
      <c r="Q237" s="22">
        <v>-1.5090900000000001E-2</v>
      </c>
      <c r="R237" s="22">
        <v>227</v>
      </c>
      <c r="S237" s="22">
        <v>1.0424800000000001</v>
      </c>
      <c r="T237">
        <f t="shared" si="26"/>
        <v>18.630740740740741</v>
      </c>
      <c r="U237">
        <f t="shared" si="27"/>
        <v>19.43353935925926</v>
      </c>
      <c r="X237" s="9"/>
      <c r="Y237" s="22">
        <v>0.56701699999999999</v>
      </c>
      <c r="Z237" s="22">
        <v>16.2316</v>
      </c>
      <c r="AA237" s="22">
        <v>-1.5799000000000001E-2</v>
      </c>
      <c r="AB237" s="22">
        <v>227</v>
      </c>
      <c r="AC237" s="22">
        <v>0.56634499999999999</v>
      </c>
      <c r="AD237">
        <f t="shared" si="28"/>
        <v>19.504938271604939</v>
      </c>
      <c r="AE237">
        <f t="shared" si="29"/>
        <v>11.059631583950617</v>
      </c>
      <c r="AF237" s="9"/>
      <c r="AG237" s="22">
        <v>1.0430900000000001</v>
      </c>
      <c r="AH237" s="22">
        <v>19.869599999999998</v>
      </c>
      <c r="AI237" s="22">
        <v>-1.51031E-2</v>
      </c>
      <c r="AJ237" s="22">
        <v>227</v>
      </c>
      <c r="AK237" s="22">
        <v>1.0418700000000001</v>
      </c>
      <c r="AL237">
        <f t="shared" si="30"/>
        <v>18.645802469135798</v>
      </c>
      <c r="AM237">
        <f t="shared" si="31"/>
        <v>19.449250097530861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0.56198099999999995</v>
      </c>
      <c r="H238" s="22">
        <v>7.2795100000000001</v>
      </c>
      <c r="I238" s="22">
        <v>-1.56189E-2</v>
      </c>
      <c r="J238" s="22">
        <v>228</v>
      </c>
      <c r="K238" s="22">
        <v>0.56170699999999996</v>
      </c>
      <c r="L238">
        <f t="shared" si="24"/>
        <v>19.282592592592589</v>
      </c>
      <c r="M238">
        <f t="shared" si="25"/>
        <v>10.836450667777775</v>
      </c>
      <c r="N238" s="9"/>
      <c r="O238" s="22">
        <v>1.04813</v>
      </c>
      <c r="P238" s="22">
        <v>10.917400000000001</v>
      </c>
      <c r="Q238" s="22">
        <v>-1.50879E-2</v>
      </c>
      <c r="R238" s="22">
        <v>228</v>
      </c>
      <c r="S238" s="22">
        <v>1.0467500000000001</v>
      </c>
      <c r="T238">
        <f t="shared" si="26"/>
        <v>18.627037037037034</v>
      </c>
      <c r="U238">
        <f t="shared" si="27"/>
        <v>19.523556329629628</v>
      </c>
      <c r="X238" s="9"/>
      <c r="Y238" s="22">
        <v>0.56198099999999995</v>
      </c>
      <c r="Z238" s="22">
        <v>16.241700000000002</v>
      </c>
      <c r="AA238" s="22">
        <v>-1.5811200000000001E-2</v>
      </c>
      <c r="AB238" s="22">
        <v>228</v>
      </c>
      <c r="AC238" s="22">
        <v>0.561249</v>
      </c>
      <c r="AD238">
        <f t="shared" si="28"/>
        <v>19.52</v>
      </c>
      <c r="AE238">
        <f t="shared" si="29"/>
        <v>10.969869119999998</v>
      </c>
      <c r="AF238" s="9"/>
      <c r="AG238" s="22">
        <v>1.04813</v>
      </c>
      <c r="AH238" s="22">
        <v>19.8796</v>
      </c>
      <c r="AI238" s="22">
        <v>-1.5094E-2</v>
      </c>
      <c r="AJ238" s="22">
        <v>228</v>
      </c>
      <c r="AK238" s="22">
        <v>1.0467500000000001</v>
      </c>
      <c r="AL238">
        <f t="shared" si="30"/>
        <v>18.634567901234568</v>
      </c>
      <c r="AM238">
        <f t="shared" si="31"/>
        <v>19.531449654320987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0.55694600000000005</v>
      </c>
      <c r="H239" s="22">
        <v>7.2895799999999999</v>
      </c>
      <c r="I239" s="22">
        <v>-1.5625E-2</v>
      </c>
      <c r="J239" s="22">
        <v>229</v>
      </c>
      <c r="K239" s="22">
        <v>0.55661000000000005</v>
      </c>
      <c r="L239">
        <f t="shared" si="24"/>
        <v>19.290123456790123</v>
      </c>
      <c r="M239">
        <f t="shared" si="25"/>
        <v>10.743557098765432</v>
      </c>
      <c r="N239" s="9"/>
      <c r="O239" s="22">
        <v>1.0531600000000001</v>
      </c>
      <c r="P239" s="22">
        <v>10.9275</v>
      </c>
      <c r="Q239" s="22">
        <v>-1.5081799999999999E-2</v>
      </c>
      <c r="R239" s="22">
        <v>229</v>
      </c>
      <c r="S239" s="22">
        <v>1.0516399999999999</v>
      </c>
      <c r="T239">
        <f t="shared" si="26"/>
        <v>18.619506172839504</v>
      </c>
      <c r="U239">
        <f t="shared" si="27"/>
        <v>19.609319120987653</v>
      </c>
      <c r="X239" s="9"/>
      <c r="Y239" s="22">
        <v>0.55694600000000005</v>
      </c>
      <c r="Z239" s="22">
        <v>16.251799999999999</v>
      </c>
      <c r="AA239" s="22">
        <v>-1.5811200000000001E-2</v>
      </c>
      <c r="AB239" s="22">
        <v>229</v>
      </c>
      <c r="AC239" s="22">
        <v>0.55621299999999996</v>
      </c>
      <c r="AD239">
        <f t="shared" si="28"/>
        <v>19.52</v>
      </c>
      <c r="AE239">
        <f t="shared" si="29"/>
        <v>10.871585920000001</v>
      </c>
      <c r="AF239" s="9"/>
      <c r="AG239" s="22">
        <v>1.0531600000000001</v>
      </c>
      <c r="AH239" s="22">
        <v>19.889700000000001</v>
      </c>
      <c r="AI239" s="22">
        <v>-1.50787E-2</v>
      </c>
      <c r="AJ239" s="22">
        <v>229</v>
      </c>
      <c r="AK239" s="22">
        <v>1.0525500000000001</v>
      </c>
      <c r="AL239">
        <f t="shared" si="30"/>
        <v>18.61567901234568</v>
      </c>
      <c r="AM239">
        <f t="shared" si="31"/>
        <v>19.60528850864198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0.55191000000000001</v>
      </c>
      <c r="H240" s="22">
        <v>7.2996499999999997</v>
      </c>
      <c r="I240" s="22">
        <v>-1.5640299999999999E-2</v>
      </c>
      <c r="J240" s="22">
        <v>230</v>
      </c>
      <c r="K240" s="22">
        <v>0.55371099999999995</v>
      </c>
      <c r="L240">
        <f t="shared" si="24"/>
        <v>19.309012345679012</v>
      </c>
      <c r="M240">
        <f t="shared" si="25"/>
        <v>10.656837003703703</v>
      </c>
      <c r="N240" s="9"/>
      <c r="O240" s="22">
        <v>1.0582</v>
      </c>
      <c r="P240" s="22">
        <v>10.9376</v>
      </c>
      <c r="Q240" s="22">
        <v>-1.50726E-2</v>
      </c>
      <c r="R240" s="22">
        <v>230</v>
      </c>
      <c r="S240" s="22">
        <v>1.0571299999999999</v>
      </c>
      <c r="T240">
        <f t="shared" si="26"/>
        <v>18.60814814814815</v>
      </c>
      <c r="U240">
        <f t="shared" si="27"/>
        <v>19.691142370370372</v>
      </c>
      <c r="X240" s="9"/>
      <c r="Y240" s="22">
        <v>0.55191000000000001</v>
      </c>
      <c r="Z240" s="22">
        <v>16.261900000000001</v>
      </c>
      <c r="AA240" s="22">
        <v>-1.5820299999999999E-2</v>
      </c>
      <c r="AB240" s="22">
        <v>230</v>
      </c>
      <c r="AC240" s="22">
        <v>0.55163600000000002</v>
      </c>
      <c r="AD240">
        <f t="shared" si="28"/>
        <v>19.53123456790123</v>
      </c>
      <c r="AE240">
        <f t="shared" si="29"/>
        <v>10.779483670370368</v>
      </c>
      <c r="AF240" s="9"/>
      <c r="AG240" s="22">
        <v>1.0582</v>
      </c>
      <c r="AH240" s="22">
        <v>19.899799999999999</v>
      </c>
      <c r="AI240" s="22">
        <v>-1.5075699999999999E-2</v>
      </c>
      <c r="AJ240" s="22">
        <v>230</v>
      </c>
      <c r="AK240" s="22">
        <v>1.0565199999999999</v>
      </c>
      <c r="AL240">
        <f t="shared" si="30"/>
        <v>18.611975308641973</v>
      </c>
      <c r="AM240">
        <f t="shared" si="31"/>
        <v>19.695192271604938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0.546875</v>
      </c>
      <c r="H241" s="22">
        <v>7.3097200000000004</v>
      </c>
      <c r="I241" s="22">
        <v>-1.5646400000000001E-2</v>
      </c>
      <c r="J241" s="22">
        <v>231</v>
      </c>
      <c r="K241" s="22">
        <v>0.54617300000000002</v>
      </c>
      <c r="L241">
        <f t="shared" si="24"/>
        <v>19.316543209876546</v>
      </c>
      <c r="M241">
        <f t="shared" si="25"/>
        <v>10.563734567901236</v>
      </c>
      <c r="N241" s="9"/>
      <c r="O241" s="22">
        <v>1.0632299999999999</v>
      </c>
      <c r="P241" s="22">
        <v>10.9476</v>
      </c>
      <c r="Q241" s="22">
        <v>-1.50665E-2</v>
      </c>
      <c r="R241" s="22">
        <v>231</v>
      </c>
      <c r="S241" s="22">
        <v>1.0626199999999999</v>
      </c>
      <c r="T241">
        <f t="shared" si="26"/>
        <v>18.600617283950616</v>
      </c>
      <c r="U241">
        <f t="shared" si="27"/>
        <v>19.77673431481481</v>
      </c>
      <c r="X241" s="9"/>
      <c r="Y241" s="22">
        <v>0.546875</v>
      </c>
      <c r="Z241" s="22">
        <v>16.271899999999999</v>
      </c>
      <c r="AA241" s="22">
        <v>-1.5808099999999999E-2</v>
      </c>
      <c r="AB241" s="22">
        <v>231</v>
      </c>
      <c r="AC241" s="22">
        <v>0.54602099999999998</v>
      </c>
      <c r="AD241">
        <f t="shared" si="28"/>
        <v>19.516172839506172</v>
      </c>
      <c r="AE241">
        <f t="shared" si="29"/>
        <v>10.672907021604939</v>
      </c>
      <c r="AF241" s="9"/>
      <c r="AG241" s="22">
        <v>1.0632299999999999</v>
      </c>
      <c r="AH241" s="22">
        <v>19.909800000000001</v>
      </c>
      <c r="AI241" s="22">
        <v>-1.5075699999999999E-2</v>
      </c>
      <c r="AJ241" s="22">
        <v>231</v>
      </c>
      <c r="AK241" s="22">
        <v>1.0626199999999999</v>
      </c>
      <c r="AL241">
        <f t="shared" si="30"/>
        <v>18.611975308641973</v>
      </c>
      <c r="AM241">
        <f t="shared" si="31"/>
        <v>19.788810507407405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0.54183999999999999</v>
      </c>
      <c r="H242" s="22">
        <v>7.3197900000000002</v>
      </c>
      <c r="I242" s="22">
        <v>-1.5655499999999999E-2</v>
      </c>
      <c r="J242" s="22">
        <v>232</v>
      </c>
      <c r="K242" s="22">
        <v>0.54071000000000002</v>
      </c>
      <c r="L242">
        <f t="shared" si="24"/>
        <v>19.327777777777776</v>
      </c>
      <c r="M242">
        <f t="shared" si="25"/>
        <v>10.472563111111111</v>
      </c>
      <c r="N242" s="9"/>
      <c r="O242" s="22">
        <v>1.0682700000000001</v>
      </c>
      <c r="P242" s="22">
        <v>10.957700000000001</v>
      </c>
      <c r="Q242" s="22">
        <v>-1.50604E-2</v>
      </c>
      <c r="R242" s="22">
        <v>232</v>
      </c>
      <c r="S242" s="22">
        <v>1.0668899999999999</v>
      </c>
      <c r="T242">
        <f t="shared" si="26"/>
        <v>18.593086419753085</v>
      </c>
      <c r="U242">
        <f t="shared" si="27"/>
        <v>19.862436429629629</v>
      </c>
      <c r="X242" s="9"/>
      <c r="Y242" s="22">
        <v>0.54183999999999999</v>
      </c>
      <c r="Z242" s="22">
        <v>16.282</v>
      </c>
      <c r="AA242" s="22">
        <v>-1.5820299999999999E-2</v>
      </c>
      <c r="AB242" s="22">
        <v>232</v>
      </c>
      <c r="AC242" s="22">
        <v>0.54199200000000003</v>
      </c>
      <c r="AD242">
        <f t="shared" si="28"/>
        <v>19.53123456790123</v>
      </c>
      <c r="AE242">
        <f t="shared" si="29"/>
        <v>10.582804138271602</v>
      </c>
      <c r="AF242" s="9"/>
      <c r="AG242" s="22">
        <v>1.0682700000000001</v>
      </c>
      <c r="AH242" s="22">
        <v>19.919899999999998</v>
      </c>
      <c r="AI242" s="22">
        <v>-1.5063500000000001E-2</v>
      </c>
      <c r="AJ242" s="22">
        <v>232</v>
      </c>
      <c r="AK242" s="22">
        <v>1.0668899999999999</v>
      </c>
      <c r="AL242">
        <f t="shared" si="30"/>
        <v>18.596913580246913</v>
      </c>
      <c r="AM242">
        <f t="shared" si="31"/>
        <v>19.86652487037037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0.53680399999999995</v>
      </c>
      <c r="H243" s="22">
        <v>7.32986</v>
      </c>
      <c r="I243" s="22">
        <v>-1.56677E-2</v>
      </c>
      <c r="J243" s="22">
        <v>233</v>
      </c>
      <c r="K243" s="22">
        <v>0.53625500000000004</v>
      </c>
      <c r="L243">
        <f t="shared" si="24"/>
        <v>19.342839506172837</v>
      </c>
      <c r="M243">
        <f t="shared" si="25"/>
        <v>10.383313618271602</v>
      </c>
      <c r="N243" s="9"/>
      <c r="O243" s="22">
        <v>1.0732999999999999</v>
      </c>
      <c r="P243" s="22">
        <v>10.9678</v>
      </c>
      <c r="Q243" s="22">
        <v>-1.50604E-2</v>
      </c>
      <c r="R243" s="22">
        <v>233</v>
      </c>
      <c r="S243" s="22">
        <v>1.07239</v>
      </c>
      <c r="T243">
        <f t="shared" si="26"/>
        <v>18.593086419753085</v>
      </c>
      <c r="U243">
        <f t="shared" si="27"/>
        <v>19.955959654320985</v>
      </c>
      <c r="X243" s="9"/>
      <c r="Y243" s="22">
        <v>0.53680399999999995</v>
      </c>
      <c r="Z243" s="22">
        <v>16.292100000000001</v>
      </c>
      <c r="AA243" s="22">
        <v>-1.5817299999999999E-2</v>
      </c>
      <c r="AB243" s="22">
        <v>233</v>
      </c>
      <c r="AC243" s="22">
        <v>0.53622400000000003</v>
      </c>
      <c r="AD243">
        <f t="shared" si="28"/>
        <v>19.527530864197526</v>
      </c>
      <c r="AE243">
        <f t="shared" si="29"/>
        <v>10.482456678024688</v>
      </c>
      <c r="AF243" s="9"/>
      <c r="AG243" s="22">
        <v>1.0732999999999999</v>
      </c>
      <c r="AH243" s="22">
        <v>19.93</v>
      </c>
      <c r="AI243" s="22">
        <v>-1.5063500000000001E-2</v>
      </c>
      <c r="AJ243" s="22">
        <v>233</v>
      </c>
      <c r="AK243" s="22">
        <v>1.0726899999999999</v>
      </c>
      <c r="AL243">
        <f t="shared" si="30"/>
        <v>18.596913580246913</v>
      </c>
      <c r="AM243">
        <f t="shared" si="31"/>
        <v>19.960067345679011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0.53176900000000005</v>
      </c>
      <c r="H244" s="22">
        <v>7.3399299999999998</v>
      </c>
      <c r="I244" s="22">
        <v>-1.56677E-2</v>
      </c>
      <c r="J244" s="22">
        <v>234</v>
      </c>
      <c r="K244" s="22">
        <v>0.53140299999999996</v>
      </c>
      <c r="L244">
        <f t="shared" si="24"/>
        <v>19.342839506172837</v>
      </c>
      <c r="M244">
        <f t="shared" si="25"/>
        <v>10.285922421358023</v>
      </c>
      <c r="N244" s="9"/>
      <c r="O244" s="22">
        <v>1.0783400000000001</v>
      </c>
      <c r="P244" s="22">
        <v>10.9778</v>
      </c>
      <c r="Q244" s="22">
        <v>-1.5048199999999999E-2</v>
      </c>
      <c r="R244" s="22">
        <v>234</v>
      </c>
      <c r="S244" s="22">
        <v>1.0772699999999999</v>
      </c>
      <c r="T244">
        <f t="shared" si="26"/>
        <v>18.578024691358021</v>
      </c>
      <c r="U244">
        <f t="shared" si="27"/>
        <v>20.03342714567901</v>
      </c>
      <c r="X244" s="9"/>
      <c r="Y244" s="22">
        <v>0.53176900000000005</v>
      </c>
      <c r="Z244" s="22">
        <v>16.302099999999999</v>
      </c>
      <c r="AA244" s="22">
        <v>-1.5832499999999999E-2</v>
      </c>
      <c r="AB244" s="22">
        <v>234</v>
      </c>
      <c r="AC244" s="22">
        <v>0.53085300000000002</v>
      </c>
      <c r="AD244">
        <f t="shared" si="28"/>
        <v>19.546296296296294</v>
      </c>
      <c r="AE244">
        <f t="shared" si="29"/>
        <v>10.394114435185186</v>
      </c>
      <c r="AF244" s="9"/>
      <c r="AG244" s="22">
        <v>1.0783400000000001</v>
      </c>
      <c r="AH244" s="22">
        <v>19.940100000000001</v>
      </c>
      <c r="AI244" s="22">
        <v>-1.50513E-2</v>
      </c>
      <c r="AJ244" s="22">
        <v>234</v>
      </c>
      <c r="AK244" s="22">
        <v>1.07697</v>
      </c>
      <c r="AL244">
        <f t="shared" si="30"/>
        <v>18.581851851851848</v>
      </c>
      <c r="AM244">
        <f t="shared" si="31"/>
        <v>20.037554125925922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0.52673300000000001</v>
      </c>
      <c r="H245" s="22">
        <v>7.35</v>
      </c>
      <c r="I245" s="22">
        <v>-1.56921E-2</v>
      </c>
      <c r="J245" s="22">
        <v>235</v>
      </c>
      <c r="K245" s="22">
        <v>0.52572600000000003</v>
      </c>
      <c r="L245">
        <f t="shared" si="24"/>
        <v>19.372962962962962</v>
      </c>
      <c r="M245">
        <f t="shared" si="25"/>
        <v>10.20437890037037</v>
      </c>
      <c r="N245" s="9"/>
      <c r="O245" s="22">
        <v>1.0833699999999999</v>
      </c>
      <c r="P245" s="22">
        <v>10.9879</v>
      </c>
      <c r="Q245" s="22">
        <v>-1.5029900000000001E-2</v>
      </c>
      <c r="R245" s="22">
        <v>235</v>
      </c>
      <c r="S245" s="22">
        <v>1.08246</v>
      </c>
      <c r="T245">
        <f t="shared" si="26"/>
        <v>18.555432098765429</v>
      </c>
      <c r="U245">
        <f t="shared" si="27"/>
        <v>20.102398472839504</v>
      </c>
      <c r="X245" s="9"/>
      <c r="Y245" s="22">
        <v>0.52673300000000001</v>
      </c>
      <c r="Z245" s="22">
        <v>16.312200000000001</v>
      </c>
      <c r="AA245" s="22">
        <v>-1.5838600000000001E-2</v>
      </c>
      <c r="AB245" s="22">
        <v>235</v>
      </c>
      <c r="AC245" s="22">
        <v>0.52624499999999996</v>
      </c>
      <c r="AD245">
        <f t="shared" si="28"/>
        <v>19.553827160493825</v>
      </c>
      <c r="AE245">
        <f t="shared" si="29"/>
        <v>10.299646041728394</v>
      </c>
      <c r="AF245" s="9"/>
      <c r="AG245" s="22">
        <v>1.0833699999999999</v>
      </c>
      <c r="AH245" s="22">
        <v>19.950099999999999</v>
      </c>
      <c r="AI245" s="22">
        <v>-1.5048199999999999E-2</v>
      </c>
      <c r="AJ245" s="22">
        <v>235</v>
      </c>
      <c r="AK245" s="22">
        <v>1.0821499999999999</v>
      </c>
      <c r="AL245">
        <f t="shared" si="30"/>
        <v>18.578024691358021</v>
      </c>
      <c r="AM245">
        <f t="shared" si="31"/>
        <v>20.126874609876538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0.521698</v>
      </c>
      <c r="H246" s="22">
        <v>7.36008</v>
      </c>
      <c r="I246" s="22">
        <v>-1.5698199999999999E-2</v>
      </c>
      <c r="J246" s="22">
        <v>236</v>
      </c>
      <c r="K246" s="22">
        <v>0.52111799999999997</v>
      </c>
      <c r="L246">
        <f t="shared" si="24"/>
        <v>19.380493827160493</v>
      </c>
      <c r="M246">
        <f t="shared" si="25"/>
        <v>10.110764868641974</v>
      </c>
      <c r="N246" s="9"/>
      <c r="O246" s="22">
        <v>1.0884100000000001</v>
      </c>
      <c r="P246" s="22">
        <v>10.997999999999999</v>
      </c>
      <c r="Q246" s="22">
        <v>-1.5020800000000001E-2</v>
      </c>
      <c r="R246" s="22">
        <v>236</v>
      </c>
      <c r="S246" s="22">
        <v>1.08795</v>
      </c>
      <c r="T246">
        <f t="shared" si="26"/>
        <v>18.544197530864199</v>
      </c>
      <c r="U246">
        <f t="shared" si="27"/>
        <v>20.183690034567906</v>
      </c>
      <c r="X246" s="9"/>
      <c r="Y246" s="22">
        <v>0.521698</v>
      </c>
      <c r="Z246" s="22">
        <v>16.322299999999998</v>
      </c>
      <c r="AA246" s="22">
        <v>-1.58447E-2</v>
      </c>
      <c r="AB246" s="22">
        <v>236</v>
      </c>
      <c r="AC246" s="22">
        <v>0.52096600000000004</v>
      </c>
      <c r="AD246">
        <f t="shared" si="28"/>
        <v>19.561358024691359</v>
      </c>
      <c r="AE246">
        <f t="shared" si="29"/>
        <v>10.205121358765432</v>
      </c>
      <c r="AF246" s="9"/>
      <c r="AG246" s="22">
        <v>1.0884100000000001</v>
      </c>
      <c r="AH246" s="22">
        <v>19.9602</v>
      </c>
      <c r="AI246" s="22">
        <v>-1.5042099999999999E-2</v>
      </c>
      <c r="AJ246" s="22">
        <v>236</v>
      </c>
      <c r="AK246" s="22">
        <v>1.08673</v>
      </c>
      <c r="AL246">
        <f t="shared" si="30"/>
        <v>18.570493827160494</v>
      </c>
      <c r="AM246">
        <f t="shared" si="31"/>
        <v>20.212311186419754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0.51666299999999998</v>
      </c>
      <c r="H247" s="22">
        <v>7.3701499999999998</v>
      </c>
      <c r="I247" s="22">
        <v>-1.5698199999999999E-2</v>
      </c>
      <c r="J247" s="22">
        <v>237</v>
      </c>
      <c r="K247" s="22">
        <v>0.51629599999999998</v>
      </c>
      <c r="L247">
        <f t="shared" si="24"/>
        <v>19.380493827160493</v>
      </c>
      <c r="M247">
        <f t="shared" si="25"/>
        <v>10.013184082222221</v>
      </c>
      <c r="N247" s="9"/>
      <c r="O247" s="22">
        <v>1.09344</v>
      </c>
      <c r="P247" s="22">
        <v>11.008100000000001</v>
      </c>
      <c r="Q247" s="22">
        <v>-1.5014599999999999E-2</v>
      </c>
      <c r="R247" s="22">
        <v>237</v>
      </c>
      <c r="S247" s="22">
        <v>1.09222</v>
      </c>
      <c r="T247">
        <f t="shared" si="26"/>
        <v>18.536543209876541</v>
      </c>
      <c r="U247">
        <f t="shared" si="27"/>
        <v>20.268597807407403</v>
      </c>
      <c r="X247" s="9"/>
      <c r="Y247" s="22">
        <v>0.51666299999999998</v>
      </c>
      <c r="Z247" s="22">
        <v>16.3324</v>
      </c>
      <c r="AA247" s="22">
        <v>-1.58569E-2</v>
      </c>
      <c r="AB247" s="22">
        <v>237</v>
      </c>
      <c r="AC247" s="22">
        <v>0.51614400000000005</v>
      </c>
      <c r="AD247">
        <f t="shared" si="28"/>
        <v>19.576419753086416</v>
      </c>
      <c r="AE247">
        <f t="shared" si="29"/>
        <v>10.114411758888886</v>
      </c>
      <c r="AF247" s="9"/>
      <c r="AG247" s="22">
        <v>1.09344</v>
      </c>
      <c r="AH247" s="22">
        <v>19.970300000000002</v>
      </c>
      <c r="AI247" s="22">
        <v>-1.5036000000000001E-2</v>
      </c>
      <c r="AJ247" s="22">
        <v>237</v>
      </c>
      <c r="AK247" s="22">
        <v>1.09283</v>
      </c>
      <c r="AL247">
        <f t="shared" si="30"/>
        <v>18.562962962962963</v>
      </c>
      <c r="AM247">
        <f t="shared" si="31"/>
        <v>20.297486222222222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0.51162700000000005</v>
      </c>
      <c r="H248" s="22">
        <v>7.3802199999999996</v>
      </c>
      <c r="I248" s="22">
        <v>-1.5710399999999999E-2</v>
      </c>
      <c r="J248" s="22">
        <v>238</v>
      </c>
      <c r="K248" s="22">
        <v>0.51098600000000005</v>
      </c>
      <c r="L248">
        <f t="shared" si="24"/>
        <v>19.395555555555553</v>
      </c>
      <c r="M248">
        <f t="shared" si="25"/>
        <v>9.9232899022222227</v>
      </c>
      <c r="N248" s="9"/>
      <c r="O248" s="22">
        <v>1.0984799999999999</v>
      </c>
      <c r="P248" s="22">
        <v>11.0181</v>
      </c>
      <c r="Q248" s="22">
        <v>-1.5008499999999999E-2</v>
      </c>
      <c r="R248" s="22">
        <v>238</v>
      </c>
      <c r="S248" s="22">
        <v>1.09741</v>
      </c>
      <c r="T248">
        <f t="shared" si="26"/>
        <v>18.529012345679011</v>
      </c>
      <c r="U248">
        <f t="shared" si="27"/>
        <v>20.353749481481479</v>
      </c>
      <c r="X248" s="9"/>
      <c r="Y248" s="22">
        <v>0.51162700000000005</v>
      </c>
      <c r="Z248" s="22">
        <v>16.342400000000001</v>
      </c>
      <c r="AA248" s="22">
        <v>-1.5869100000000001E-2</v>
      </c>
      <c r="AB248" s="22">
        <v>238</v>
      </c>
      <c r="AC248" s="22">
        <v>0.51113900000000001</v>
      </c>
      <c r="AD248">
        <f t="shared" si="28"/>
        <v>19.59148148148148</v>
      </c>
      <c r="AE248">
        <f t="shared" si="29"/>
        <v>10.023530895925926</v>
      </c>
      <c r="AF248" s="9"/>
      <c r="AG248" s="22">
        <v>1.0984799999999999</v>
      </c>
      <c r="AH248" s="22">
        <v>19.9803</v>
      </c>
      <c r="AI248" s="22">
        <v>-1.5029900000000001E-2</v>
      </c>
      <c r="AJ248" s="22">
        <v>238</v>
      </c>
      <c r="AK248" s="22">
        <v>1.09711</v>
      </c>
      <c r="AL248">
        <f t="shared" si="30"/>
        <v>18.555432098765429</v>
      </c>
      <c r="AM248">
        <f t="shared" si="31"/>
        <v>20.382771051851847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0.50659200000000004</v>
      </c>
      <c r="H249" s="22">
        <v>7.3902900000000002</v>
      </c>
      <c r="I249" s="22">
        <v>-1.57074E-2</v>
      </c>
      <c r="J249" s="22">
        <v>239</v>
      </c>
      <c r="K249" s="22">
        <v>0.50592000000000004</v>
      </c>
      <c r="L249">
        <f t="shared" si="24"/>
        <v>19.39185185185185</v>
      </c>
      <c r="M249">
        <f t="shared" si="25"/>
        <v>9.8237570133333332</v>
      </c>
      <c r="N249" s="9"/>
      <c r="O249" s="22">
        <v>1.1035200000000001</v>
      </c>
      <c r="P249" s="22">
        <v>11.0282</v>
      </c>
      <c r="Q249" s="22">
        <v>-1.50055E-2</v>
      </c>
      <c r="R249" s="22">
        <v>239</v>
      </c>
      <c r="S249" s="22">
        <v>1.10382</v>
      </c>
      <c r="T249">
        <f t="shared" si="26"/>
        <v>18.525308641975307</v>
      </c>
      <c r="U249">
        <f t="shared" si="27"/>
        <v>20.443048592592593</v>
      </c>
      <c r="X249" s="9"/>
      <c r="Y249" s="22">
        <v>0.50659200000000004</v>
      </c>
      <c r="Z249" s="22">
        <v>16.352499999999999</v>
      </c>
      <c r="AA249" s="22">
        <v>-1.5866100000000001E-2</v>
      </c>
      <c r="AB249" s="22">
        <v>239</v>
      </c>
      <c r="AC249" s="22">
        <v>0.506073</v>
      </c>
      <c r="AD249">
        <f t="shared" si="28"/>
        <v>19.587777777777777</v>
      </c>
      <c r="AE249">
        <f t="shared" si="29"/>
        <v>9.9230115200000011</v>
      </c>
      <c r="AF249" s="9"/>
      <c r="AG249" s="22">
        <v>1.1035200000000001</v>
      </c>
      <c r="AH249" s="22">
        <v>19.990400000000001</v>
      </c>
      <c r="AI249" s="22">
        <v>-1.5020800000000001E-2</v>
      </c>
      <c r="AJ249" s="22">
        <v>239</v>
      </c>
      <c r="AK249" s="22">
        <v>1.10168</v>
      </c>
      <c r="AL249">
        <f t="shared" si="30"/>
        <v>18.544197530864199</v>
      </c>
      <c r="AM249">
        <f t="shared" si="31"/>
        <v>20.463892859259261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0.501556</v>
      </c>
      <c r="H250" s="22">
        <v>7.40036</v>
      </c>
      <c r="I250" s="22">
        <v>-1.5722699999999999E-2</v>
      </c>
      <c r="J250" s="22">
        <v>240</v>
      </c>
      <c r="K250" s="22">
        <v>0.50116000000000005</v>
      </c>
      <c r="L250">
        <f t="shared" si="24"/>
        <v>19.410740740740739</v>
      </c>
      <c r="M250">
        <f t="shared" si="25"/>
        <v>9.7355734829629625</v>
      </c>
      <c r="N250" s="9"/>
      <c r="O250" s="22">
        <v>1.1085499999999999</v>
      </c>
      <c r="P250" s="22">
        <v>11.0383</v>
      </c>
      <c r="Q250" s="22">
        <v>-1.5002400000000001E-2</v>
      </c>
      <c r="R250" s="22">
        <v>240</v>
      </c>
      <c r="S250" s="22">
        <v>1.10748</v>
      </c>
      <c r="T250">
        <f t="shared" si="26"/>
        <v>18.521481481481484</v>
      </c>
      <c r="U250">
        <f t="shared" si="27"/>
        <v>20.531988296296298</v>
      </c>
      <c r="X250" s="9"/>
      <c r="Y250" s="22">
        <v>0.501556</v>
      </c>
      <c r="Z250" s="22">
        <v>16.3626</v>
      </c>
      <c r="AA250" s="22">
        <v>-1.5875199999999999E-2</v>
      </c>
      <c r="AB250" s="22">
        <v>240</v>
      </c>
      <c r="AC250" s="22">
        <v>0.50112900000000005</v>
      </c>
      <c r="AD250">
        <f t="shared" si="28"/>
        <v>19.599012345679007</v>
      </c>
      <c r="AE250">
        <f t="shared" si="29"/>
        <v>9.8300022360493795</v>
      </c>
      <c r="AF250" s="9"/>
      <c r="AG250" s="22">
        <v>1.1085499999999999</v>
      </c>
      <c r="AH250" s="22">
        <v>20.000499999999999</v>
      </c>
      <c r="AI250" s="22">
        <v>-1.5014599999999999E-2</v>
      </c>
      <c r="AJ250" s="22">
        <v>240</v>
      </c>
      <c r="AK250" s="22">
        <v>1.10809</v>
      </c>
      <c r="AL250">
        <f t="shared" si="30"/>
        <v>18.536543209876541</v>
      </c>
      <c r="AM250">
        <f t="shared" si="31"/>
        <v>20.548684975308639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0.49652099999999999</v>
      </c>
      <c r="H251" s="22">
        <v>7.4104299999999999</v>
      </c>
      <c r="I251" s="22">
        <v>-1.5722699999999999E-2</v>
      </c>
      <c r="J251" s="22">
        <v>241</v>
      </c>
      <c r="K251" s="22">
        <v>0.49566700000000002</v>
      </c>
      <c r="L251">
        <f t="shared" si="24"/>
        <v>19.410740740740739</v>
      </c>
      <c r="M251">
        <f t="shared" si="25"/>
        <v>9.6378404033333318</v>
      </c>
      <c r="N251" s="9"/>
      <c r="O251" s="22">
        <v>1.1135900000000001</v>
      </c>
      <c r="P251" s="22">
        <v>11.048299999999999</v>
      </c>
      <c r="Q251" s="22">
        <v>-1.4987199999999999E-2</v>
      </c>
      <c r="R251" s="22">
        <v>241</v>
      </c>
      <c r="S251" s="22">
        <v>1.1123700000000001</v>
      </c>
      <c r="T251">
        <f t="shared" si="26"/>
        <v>18.502716049382713</v>
      </c>
      <c r="U251">
        <f t="shared" si="27"/>
        <v>20.604439565432095</v>
      </c>
      <c r="X251" s="9"/>
      <c r="Y251" s="22">
        <v>0.49652099999999999</v>
      </c>
      <c r="Z251" s="22">
        <v>16.372599999999998</v>
      </c>
      <c r="AA251" s="22">
        <v>-1.5881300000000001E-2</v>
      </c>
      <c r="AB251" s="22">
        <v>241</v>
      </c>
      <c r="AC251" s="22">
        <v>0.49621599999999999</v>
      </c>
      <c r="AD251">
        <f t="shared" si="28"/>
        <v>19.606543209876545</v>
      </c>
      <c r="AE251">
        <f t="shared" si="29"/>
        <v>9.735060441111111</v>
      </c>
      <c r="AF251" s="9"/>
      <c r="AG251" s="22">
        <v>1.1135900000000001</v>
      </c>
      <c r="AH251" s="22">
        <v>20.0106</v>
      </c>
      <c r="AI251" s="22">
        <v>-1.50116E-2</v>
      </c>
      <c r="AJ251" s="22">
        <v>241</v>
      </c>
      <c r="AK251" s="22">
        <v>1.1123700000000001</v>
      </c>
      <c r="AL251">
        <f t="shared" si="30"/>
        <v>18.532839506172838</v>
      </c>
      <c r="AM251">
        <f t="shared" si="31"/>
        <v>20.637984745679013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0.49148599999999998</v>
      </c>
      <c r="H252" s="22">
        <v>7.4204999999999997</v>
      </c>
      <c r="I252" s="22">
        <v>-1.5725699999999999E-2</v>
      </c>
      <c r="J252" s="22">
        <v>242</v>
      </c>
      <c r="K252" s="22">
        <v>0.491089</v>
      </c>
      <c r="L252">
        <f t="shared" si="24"/>
        <v>19.414444444444442</v>
      </c>
      <c r="M252">
        <f t="shared" si="25"/>
        <v>9.5419276422222197</v>
      </c>
      <c r="N252" s="9"/>
      <c r="O252" s="22">
        <v>1.1186199999999999</v>
      </c>
      <c r="P252" s="22">
        <v>11.058400000000001</v>
      </c>
      <c r="Q252" s="22">
        <v>-1.4981100000000001E-2</v>
      </c>
      <c r="R252" s="22">
        <v>242</v>
      </c>
      <c r="S252" s="22">
        <v>1.11755</v>
      </c>
      <c r="T252">
        <f t="shared" si="26"/>
        <v>18.495185185185186</v>
      </c>
      <c r="U252">
        <f t="shared" si="27"/>
        <v>20.68908405185185</v>
      </c>
      <c r="X252" s="9"/>
      <c r="Y252" s="22">
        <v>0.49148599999999998</v>
      </c>
      <c r="Z252" s="22">
        <v>16.3827</v>
      </c>
      <c r="AA252" s="22">
        <v>-1.5881300000000001E-2</v>
      </c>
      <c r="AB252" s="22">
        <v>242</v>
      </c>
      <c r="AC252" s="22">
        <v>0.49096699999999999</v>
      </c>
      <c r="AD252">
        <f t="shared" si="28"/>
        <v>19.606543209876545</v>
      </c>
      <c r="AE252">
        <f t="shared" si="29"/>
        <v>9.6363414960493827</v>
      </c>
      <c r="AF252" s="9"/>
      <c r="AG252" s="22">
        <v>1.1186199999999999</v>
      </c>
      <c r="AH252" s="22">
        <v>20.020600000000002</v>
      </c>
      <c r="AI252" s="22">
        <v>-1.4996300000000001E-2</v>
      </c>
      <c r="AJ252" s="22">
        <v>242</v>
      </c>
      <c r="AK252" s="22">
        <v>1.11816</v>
      </c>
      <c r="AL252">
        <f t="shared" si="30"/>
        <v>18.51395061728395</v>
      </c>
      <c r="AM252">
        <f t="shared" si="31"/>
        <v>20.71007543950617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0.48644999999999999</v>
      </c>
      <c r="H253" s="22">
        <v>7.4305700000000003</v>
      </c>
      <c r="I253" s="22">
        <v>-1.57471E-2</v>
      </c>
      <c r="J253" s="22">
        <v>243</v>
      </c>
      <c r="K253" s="22">
        <v>0.48590100000000003</v>
      </c>
      <c r="L253">
        <f t="shared" si="24"/>
        <v>19.44086419753086</v>
      </c>
      <c r="M253">
        <f t="shared" si="25"/>
        <v>9.4570083888888874</v>
      </c>
      <c r="N253" s="9"/>
      <c r="O253" s="22">
        <v>1.1236600000000001</v>
      </c>
      <c r="P253" s="22">
        <v>11.0685</v>
      </c>
      <c r="Q253" s="22">
        <v>-1.4978E-2</v>
      </c>
      <c r="R253" s="22">
        <v>243</v>
      </c>
      <c r="S253" s="22">
        <v>1.1224400000000001</v>
      </c>
      <c r="T253">
        <f t="shared" si="26"/>
        <v>18.491358024691355</v>
      </c>
      <c r="U253">
        <f t="shared" si="27"/>
        <v>20.77799935802469</v>
      </c>
      <c r="X253" s="9"/>
      <c r="Y253" s="22">
        <v>0.48644999999999999</v>
      </c>
      <c r="Z253" s="22">
        <v>16.392800000000001</v>
      </c>
      <c r="AA253" s="22">
        <v>-1.5890499999999998E-2</v>
      </c>
      <c r="AB253" s="22">
        <v>243</v>
      </c>
      <c r="AC253" s="22">
        <v>0.48590100000000003</v>
      </c>
      <c r="AD253">
        <f t="shared" si="28"/>
        <v>19.617901234567896</v>
      </c>
      <c r="AE253">
        <f t="shared" si="29"/>
        <v>9.5431280555555524</v>
      </c>
      <c r="AF253" s="9"/>
      <c r="AG253" s="22">
        <v>1.1236600000000001</v>
      </c>
      <c r="AH253" s="22">
        <v>20.0307</v>
      </c>
      <c r="AI253" s="22">
        <v>-1.49902E-2</v>
      </c>
      <c r="AJ253" s="22">
        <v>243</v>
      </c>
      <c r="AK253" s="22">
        <v>1.1224400000000001</v>
      </c>
      <c r="AL253">
        <f t="shared" si="30"/>
        <v>18.506419753086419</v>
      </c>
      <c r="AM253">
        <f t="shared" si="31"/>
        <v>20.794923619753089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0.48141499999999998</v>
      </c>
      <c r="H254" s="22">
        <v>7.4406400000000001</v>
      </c>
      <c r="I254" s="22">
        <v>-1.5753199999999998E-2</v>
      </c>
      <c r="J254" s="22">
        <v>244</v>
      </c>
      <c r="K254" s="22">
        <v>0.48126200000000002</v>
      </c>
      <c r="L254">
        <f t="shared" si="24"/>
        <v>19.448395061728394</v>
      </c>
      <c r="M254">
        <f t="shared" si="25"/>
        <v>9.3627491086419745</v>
      </c>
      <c r="N254" s="9"/>
      <c r="O254" s="22">
        <v>1.12869</v>
      </c>
      <c r="P254" s="22">
        <v>11.0786</v>
      </c>
      <c r="Q254" s="22">
        <v>-1.49841E-2</v>
      </c>
      <c r="R254" s="22">
        <v>244</v>
      </c>
      <c r="S254" s="22">
        <v>1.1276200000000001</v>
      </c>
      <c r="T254">
        <f t="shared" si="26"/>
        <v>18.498888888888889</v>
      </c>
      <c r="U254">
        <f t="shared" si="27"/>
        <v>20.8795109</v>
      </c>
      <c r="X254" s="9"/>
      <c r="Y254" s="22">
        <v>0.48141499999999998</v>
      </c>
      <c r="Z254" s="22">
        <v>16.402899999999999</v>
      </c>
      <c r="AA254" s="22">
        <v>-1.5899699999999999E-2</v>
      </c>
      <c r="AB254" s="22">
        <v>244</v>
      </c>
      <c r="AC254" s="22">
        <v>0.48046899999999998</v>
      </c>
      <c r="AD254">
        <f t="shared" si="28"/>
        <v>19.629259259259257</v>
      </c>
      <c r="AE254">
        <f t="shared" si="29"/>
        <v>9.449819846296295</v>
      </c>
      <c r="AF254" s="9"/>
      <c r="AG254" s="22">
        <v>1.12869</v>
      </c>
      <c r="AH254" s="22">
        <v>20.040800000000001</v>
      </c>
      <c r="AI254" s="22">
        <v>-1.4987199999999999E-2</v>
      </c>
      <c r="AJ254" s="22">
        <v>244</v>
      </c>
      <c r="AK254" s="22">
        <v>1.1282300000000001</v>
      </c>
      <c r="AL254">
        <f t="shared" si="30"/>
        <v>18.502716049382713</v>
      </c>
      <c r="AM254">
        <f t="shared" si="31"/>
        <v>20.883830577777772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0.476379</v>
      </c>
      <c r="H255" s="22">
        <v>7.4507099999999999</v>
      </c>
      <c r="I255" s="22">
        <v>-1.5765399999999999E-2</v>
      </c>
      <c r="J255" s="22">
        <v>245</v>
      </c>
      <c r="K255" s="22">
        <v>0.47564699999999999</v>
      </c>
      <c r="L255">
        <f t="shared" si="24"/>
        <v>19.463456790123452</v>
      </c>
      <c r="M255">
        <f t="shared" si="25"/>
        <v>9.2719820822222196</v>
      </c>
      <c r="N255" s="9"/>
      <c r="O255" s="22">
        <v>1.1337299999999999</v>
      </c>
      <c r="P255" s="22">
        <v>11.0886</v>
      </c>
      <c r="Q255" s="22">
        <v>-1.4981100000000001E-2</v>
      </c>
      <c r="R255" s="22">
        <v>245</v>
      </c>
      <c r="S255" s="22">
        <v>1.1328100000000001</v>
      </c>
      <c r="T255">
        <f t="shared" si="26"/>
        <v>18.495185185185186</v>
      </c>
      <c r="U255">
        <f t="shared" si="27"/>
        <v>20.9685463</v>
      </c>
      <c r="X255" s="9"/>
      <c r="Y255" s="22">
        <v>0.476379</v>
      </c>
      <c r="Z255" s="22">
        <v>16.4129</v>
      </c>
      <c r="AA255" s="22">
        <v>-1.5905800000000001E-2</v>
      </c>
      <c r="AB255" s="22">
        <v>245</v>
      </c>
      <c r="AC255" s="22">
        <v>0.47601300000000002</v>
      </c>
      <c r="AD255">
        <f t="shared" si="28"/>
        <v>19.636790123456791</v>
      </c>
      <c r="AE255">
        <f t="shared" si="29"/>
        <v>9.3545544422222218</v>
      </c>
      <c r="AF255" s="9"/>
      <c r="AG255" s="22">
        <v>1.1337299999999999</v>
      </c>
      <c r="AH255" s="22">
        <v>20.050799999999999</v>
      </c>
      <c r="AI255" s="22">
        <v>-1.4978E-2</v>
      </c>
      <c r="AJ255" s="22">
        <v>245</v>
      </c>
      <c r="AK255" s="22">
        <v>1.1325099999999999</v>
      </c>
      <c r="AL255">
        <f t="shared" si="30"/>
        <v>18.491358024691355</v>
      </c>
      <c r="AM255">
        <f t="shared" si="31"/>
        <v>20.964207333333327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0.47134399999999999</v>
      </c>
      <c r="H256" s="22">
        <v>7.4607900000000003</v>
      </c>
      <c r="I256" s="22">
        <v>-1.5771500000000001E-2</v>
      </c>
      <c r="J256" s="22">
        <v>246</v>
      </c>
      <c r="K256" s="22">
        <v>0.47140500000000002</v>
      </c>
      <c r="L256">
        <f t="shared" si="24"/>
        <v>19.470987654320989</v>
      </c>
      <c r="M256">
        <f t="shared" si="25"/>
        <v>9.177533204938273</v>
      </c>
      <c r="N256" s="9"/>
      <c r="O256" s="22">
        <v>1.13876</v>
      </c>
      <c r="P256" s="22">
        <v>11.098699999999999</v>
      </c>
      <c r="Q256" s="22">
        <v>-1.49841E-2</v>
      </c>
      <c r="R256" s="22">
        <v>246</v>
      </c>
      <c r="S256" s="22">
        <v>1.1379999999999999</v>
      </c>
      <c r="T256">
        <f t="shared" si="26"/>
        <v>18.498888888888889</v>
      </c>
      <c r="U256">
        <f t="shared" si="27"/>
        <v>21.06579471111111</v>
      </c>
      <c r="X256" s="9"/>
      <c r="Y256" s="22">
        <v>0.47134399999999999</v>
      </c>
      <c r="Z256" s="22">
        <v>16.422999999999998</v>
      </c>
      <c r="AA256" s="22">
        <v>-1.5914899999999999E-2</v>
      </c>
      <c r="AB256" s="22">
        <v>246</v>
      </c>
      <c r="AC256" s="22">
        <v>0.47076400000000002</v>
      </c>
      <c r="AD256">
        <f t="shared" si="28"/>
        <v>19.648024691358025</v>
      </c>
      <c r="AE256">
        <f t="shared" si="29"/>
        <v>9.2609785501234558</v>
      </c>
      <c r="AF256" s="9"/>
      <c r="AG256" s="22">
        <v>1.13876</v>
      </c>
      <c r="AH256" s="22">
        <v>20.0609</v>
      </c>
      <c r="AI256" s="22">
        <v>-1.49689E-2</v>
      </c>
      <c r="AJ256" s="22">
        <v>246</v>
      </c>
      <c r="AK256" s="22">
        <v>1.1373899999999999</v>
      </c>
      <c r="AL256">
        <f t="shared" si="30"/>
        <v>18.480123456790125</v>
      </c>
      <c r="AM256">
        <f t="shared" si="31"/>
        <v>21.044425387654321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0.46630899999999997</v>
      </c>
      <c r="H257" s="22">
        <v>7.4708600000000001</v>
      </c>
      <c r="I257" s="22">
        <v>-1.5780599999999999E-2</v>
      </c>
      <c r="J257" s="22">
        <v>247</v>
      </c>
      <c r="K257" s="22">
        <v>0.46554600000000002</v>
      </c>
      <c r="L257">
        <f t="shared" si="24"/>
        <v>19.482222222222219</v>
      </c>
      <c r="M257">
        <f t="shared" si="25"/>
        <v>9.084735562222221</v>
      </c>
      <c r="N257" s="9"/>
      <c r="O257" s="22">
        <v>1.1437999999999999</v>
      </c>
      <c r="P257" s="22">
        <v>11.1088</v>
      </c>
      <c r="Q257" s="22">
        <v>-1.4975E-2</v>
      </c>
      <c r="R257" s="22">
        <v>247</v>
      </c>
      <c r="S257" s="22">
        <v>1.1425799999999999</v>
      </c>
      <c r="T257">
        <f t="shared" si="26"/>
        <v>18.487654320987652</v>
      </c>
      <c r="U257">
        <f t="shared" si="27"/>
        <v>21.146179012345673</v>
      </c>
      <c r="X257" s="9"/>
      <c r="Y257" s="22">
        <v>0.46630899999999997</v>
      </c>
      <c r="Z257" s="22">
        <v>16.4331</v>
      </c>
      <c r="AA257" s="22">
        <v>-1.5918000000000002E-2</v>
      </c>
      <c r="AB257" s="22">
        <v>247</v>
      </c>
      <c r="AC257" s="22">
        <v>0.465698</v>
      </c>
      <c r="AD257">
        <f t="shared" si="28"/>
        <v>19.651851851851852</v>
      </c>
      <c r="AE257">
        <f t="shared" si="29"/>
        <v>9.1638353851851839</v>
      </c>
      <c r="AF257" s="9"/>
      <c r="AG257" s="22">
        <v>1.1437999999999999</v>
      </c>
      <c r="AH257" s="22">
        <v>20.071000000000002</v>
      </c>
      <c r="AI257" s="22">
        <v>-1.49628E-2</v>
      </c>
      <c r="AJ257" s="22">
        <v>247</v>
      </c>
      <c r="AK257" s="22">
        <v>1.1431899999999999</v>
      </c>
      <c r="AL257">
        <f t="shared" si="30"/>
        <v>18.472592592592594</v>
      </c>
      <c r="AM257">
        <f t="shared" si="31"/>
        <v>21.128951407407406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0.46127299999999999</v>
      </c>
      <c r="H258" s="22">
        <v>7.4809299999999999</v>
      </c>
      <c r="I258" s="22">
        <v>-1.5786700000000001E-2</v>
      </c>
      <c r="J258" s="22">
        <v>248</v>
      </c>
      <c r="K258" s="22">
        <v>0.461121</v>
      </c>
      <c r="L258">
        <f t="shared" si="24"/>
        <v>19.489753086419753</v>
      </c>
      <c r="M258">
        <f t="shared" si="25"/>
        <v>8.9900968754320996</v>
      </c>
      <c r="N258" s="9"/>
      <c r="O258" s="22">
        <v>1.14883</v>
      </c>
      <c r="P258" s="22">
        <v>11.1188</v>
      </c>
      <c r="Q258" s="22">
        <v>-1.49658E-2</v>
      </c>
      <c r="R258" s="22">
        <v>248</v>
      </c>
      <c r="S258" s="22">
        <v>1.14777</v>
      </c>
      <c r="T258">
        <f t="shared" si="26"/>
        <v>18.476296296296297</v>
      </c>
      <c r="U258">
        <f t="shared" si="27"/>
        <v>21.226123474074075</v>
      </c>
      <c r="X258" s="9"/>
      <c r="Y258" s="22">
        <v>0.46127299999999999</v>
      </c>
      <c r="Z258" s="22">
        <v>16.443100000000001</v>
      </c>
      <c r="AA258" s="22">
        <v>-1.5921000000000001E-2</v>
      </c>
      <c r="AB258" s="22">
        <v>248</v>
      </c>
      <c r="AC258" s="22">
        <v>0.46041900000000002</v>
      </c>
      <c r="AD258">
        <f t="shared" si="28"/>
        <v>19.655555555555555</v>
      </c>
      <c r="AE258">
        <f t="shared" si="29"/>
        <v>9.0665770777777777</v>
      </c>
      <c r="AF258" s="9"/>
      <c r="AG258" s="22">
        <v>1.14883</v>
      </c>
      <c r="AH258" s="22">
        <v>20.081099999999999</v>
      </c>
      <c r="AI258" s="22">
        <v>-1.49628E-2</v>
      </c>
      <c r="AJ258" s="22">
        <v>248</v>
      </c>
      <c r="AK258" s="22">
        <v>1.1480699999999999</v>
      </c>
      <c r="AL258">
        <f t="shared" si="30"/>
        <v>18.472592592592594</v>
      </c>
      <c r="AM258">
        <f t="shared" si="31"/>
        <v>21.221868548148151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0.45623799999999998</v>
      </c>
      <c r="H259" s="22">
        <v>7.4909999999999997</v>
      </c>
      <c r="I259" s="22">
        <v>-1.5786700000000001E-2</v>
      </c>
      <c r="J259" s="22">
        <v>249</v>
      </c>
      <c r="K259" s="22">
        <v>0.45605499999999999</v>
      </c>
      <c r="L259">
        <f t="shared" si="24"/>
        <v>19.489753086419753</v>
      </c>
      <c r="M259">
        <f t="shared" si="25"/>
        <v>8.8919659686419745</v>
      </c>
      <c r="N259" s="9"/>
      <c r="O259" s="22">
        <v>1.15387</v>
      </c>
      <c r="P259" s="22">
        <v>11.1289</v>
      </c>
      <c r="Q259" s="22">
        <v>-1.49689E-2</v>
      </c>
      <c r="R259" s="22">
        <v>249</v>
      </c>
      <c r="S259" s="22">
        <v>1.1529499999999999</v>
      </c>
      <c r="T259">
        <f t="shared" si="26"/>
        <v>18.480123456790125</v>
      </c>
      <c r="U259">
        <f t="shared" si="27"/>
        <v>21.323660053086421</v>
      </c>
      <c r="X259" s="9"/>
      <c r="Y259" s="22">
        <v>0.45623799999999998</v>
      </c>
      <c r="Z259" s="22">
        <v>16.453199999999999</v>
      </c>
      <c r="AA259" s="22">
        <v>-1.5933200000000002E-2</v>
      </c>
      <c r="AB259" s="22">
        <v>249</v>
      </c>
      <c r="AC259" s="22">
        <v>0.45565800000000001</v>
      </c>
      <c r="AD259">
        <f t="shared" si="28"/>
        <v>19.670617283950619</v>
      </c>
      <c r="AE259">
        <f t="shared" si="29"/>
        <v>8.974483088395063</v>
      </c>
      <c r="AF259" s="9"/>
      <c r="AG259" s="22">
        <v>1.15387</v>
      </c>
      <c r="AH259" s="22">
        <v>20.091100000000001</v>
      </c>
      <c r="AI259" s="22">
        <v>-1.4947500000000001E-2</v>
      </c>
      <c r="AJ259" s="22">
        <v>249</v>
      </c>
      <c r="AK259" s="22">
        <v>1.1529499999999999</v>
      </c>
      <c r="AL259">
        <f t="shared" si="30"/>
        <v>18.453703703703706</v>
      </c>
      <c r="AM259">
        <f t="shared" si="31"/>
        <v>21.293175092592595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0.45120199999999999</v>
      </c>
      <c r="H260" s="22">
        <v>7.5010700000000003</v>
      </c>
      <c r="I260" s="22">
        <v>-1.5795900000000002E-2</v>
      </c>
      <c r="J260" s="22">
        <v>250</v>
      </c>
      <c r="K260" s="22">
        <v>0.45056200000000002</v>
      </c>
      <c r="L260">
        <f t="shared" si="24"/>
        <v>19.501111111111111</v>
      </c>
      <c r="M260">
        <f t="shared" si="25"/>
        <v>8.7989403355555549</v>
      </c>
      <c r="N260" s="9"/>
      <c r="O260" s="22">
        <v>1.1589100000000001</v>
      </c>
      <c r="P260" s="22">
        <v>11.138999999999999</v>
      </c>
      <c r="Q260" s="22">
        <v>-1.4959699999999999E-2</v>
      </c>
      <c r="R260" s="22">
        <v>250</v>
      </c>
      <c r="S260" s="22">
        <v>1.1581399999999999</v>
      </c>
      <c r="T260">
        <f t="shared" si="26"/>
        <v>18.468765432098763</v>
      </c>
      <c r="U260">
        <f t="shared" si="27"/>
        <v>21.403636946913579</v>
      </c>
      <c r="X260" s="9"/>
      <c r="Y260" s="22">
        <v>0.45120199999999999</v>
      </c>
      <c r="Z260" s="22">
        <v>16.4633</v>
      </c>
      <c r="AA260" s="22">
        <v>-1.59363E-2</v>
      </c>
      <c r="AB260" s="22">
        <v>250</v>
      </c>
      <c r="AC260" s="22">
        <v>0.45080599999999998</v>
      </c>
      <c r="AD260">
        <f t="shared" si="28"/>
        <v>19.674444444444443</v>
      </c>
      <c r="AE260">
        <f t="shared" si="29"/>
        <v>8.8771486822222219</v>
      </c>
      <c r="AF260" s="9"/>
      <c r="AG260" s="22">
        <v>1.1589100000000001</v>
      </c>
      <c r="AH260" s="22">
        <v>20.101199999999999</v>
      </c>
      <c r="AI260" s="22">
        <v>-1.4947500000000001E-2</v>
      </c>
      <c r="AJ260" s="22">
        <v>250</v>
      </c>
      <c r="AK260" s="22">
        <v>1.1581399999999999</v>
      </c>
      <c r="AL260">
        <f t="shared" si="30"/>
        <v>18.453703703703706</v>
      </c>
      <c r="AM260">
        <f t="shared" si="31"/>
        <v>21.386181759259262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0.44616699999999998</v>
      </c>
      <c r="H261" s="22">
        <v>7.5111400000000001</v>
      </c>
      <c r="I261" s="22">
        <v>-1.5802E-2</v>
      </c>
      <c r="J261" s="22">
        <v>251</v>
      </c>
      <c r="K261" s="22">
        <v>0.44567899999999999</v>
      </c>
      <c r="L261">
        <f t="shared" si="24"/>
        <v>19.508641975308638</v>
      </c>
      <c r="M261">
        <f t="shared" si="25"/>
        <v>8.7041122641975281</v>
      </c>
      <c r="N261" s="9"/>
      <c r="O261" s="22">
        <v>1.16394</v>
      </c>
      <c r="P261" s="22">
        <v>11.149100000000001</v>
      </c>
      <c r="Q261" s="22">
        <v>-1.4947500000000001E-2</v>
      </c>
      <c r="R261" s="22">
        <v>251</v>
      </c>
      <c r="S261" s="22">
        <v>1.16333</v>
      </c>
      <c r="T261">
        <f t="shared" si="26"/>
        <v>18.453703703703706</v>
      </c>
      <c r="U261">
        <f t="shared" si="27"/>
        <v>21.47900388888889</v>
      </c>
      <c r="X261" s="9"/>
      <c r="Y261" s="22">
        <v>0.44616699999999998</v>
      </c>
      <c r="Z261" s="22">
        <v>16.473400000000002</v>
      </c>
      <c r="AA261" s="22">
        <v>-1.5942399999999999E-2</v>
      </c>
      <c r="AB261" s="22">
        <v>251</v>
      </c>
      <c r="AC261" s="22">
        <v>0.44522099999999998</v>
      </c>
      <c r="AD261">
        <f t="shared" si="28"/>
        <v>19.681975308641974</v>
      </c>
      <c r="AE261">
        <f t="shared" si="29"/>
        <v>8.781447877530864</v>
      </c>
      <c r="AF261" s="9"/>
      <c r="AG261" s="22">
        <v>1.16394</v>
      </c>
      <c r="AH261" s="22">
        <v>20.1113</v>
      </c>
      <c r="AI261" s="22">
        <v>-1.49353E-2</v>
      </c>
      <c r="AJ261" s="22">
        <v>251</v>
      </c>
      <c r="AK261" s="22">
        <v>1.1630199999999999</v>
      </c>
      <c r="AL261">
        <f t="shared" si="30"/>
        <v>18.438641975308641</v>
      </c>
      <c r="AM261">
        <f t="shared" si="31"/>
        <v>21.461472940740741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0.44113200000000002</v>
      </c>
      <c r="H262" s="22">
        <v>7.52121</v>
      </c>
      <c r="I262" s="22">
        <v>-1.58142E-2</v>
      </c>
      <c r="J262" s="22">
        <v>252</v>
      </c>
      <c r="K262" s="22">
        <v>0.44046000000000002</v>
      </c>
      <c r="L262">
        <f t="shared" si="24"/>
        <v>19.523703703703703</v>
      </c>
      <c r="M262">
        <f t="shared" si="25"/>
        <v>8.6125304622222227</v>
      </c>
      <c r="N262" s="9"/>
      <c r="O262" s="22">
        <v>1.1689799999999999</v>
      </c>
      <c r="P262" s="22">
        <v>11.1591</v>
      </c>
      <c r="Q262" s="22">
        <v>-1.4941400000000001E-2</v>
      </c>
      <c r="R262" s="22">
        <v>252</v>
      </c>
      <c r="S262" s="22">
        <v>1.16821</v>
      </c>
      <c r="T262">
        <f t="shared" si="26"/>
        <v>18.446172839506172</v>
      </c>
      <c r="U262">
        <f t="shared" si="27"/>
        <v>21.563207125925924</v>
      </c>
      <c r="X262" s="9"/>
      <c r="Y262" s="22">
        <v>0.44113200000000002</v>
      </c>
      <c r="Z262" s="22">
        <v>16.4834</v>
      </c>
      <c r="AA262" s="22">
        <v>-1.5945399999999998E-2</v>
      </c>
      <c r="AB262" s="22">
        <v>252</v>
      </c>
      <c r="AC262" s="22">
        <v>0.44064300000000001</v>
      </c>
      <c r="AD262">
        <f t="shared" si="28"/>
        <v>19.685679012345673</v>
      </c>
      <c r="AE262">
        <f t="shared" si="29"/>
        <v>8.6839829540740716</v>
      </c>
      <c r="AF262" s="9"/>
      <c r="AG262" s="22">
        <v>1.1689799999999999</v>
      </c>
      <c r="AH262" s="22">
        <v>20.121300000000002</v>
      </c>
      <c r="AI262" s="22">
        <v>-1.4926099999999999E-2</v>
      </c>
      <c r="AJ262" s="22">
        <v>252</v>
      </c>
      <c r="AK262" s="22">
        <v>1.16791</v>
      </c>
      <c r="AL262">
        <f t="shared" si="30"/>
        <v>18.427283950617284</v>
      </c>
      <c r="AM262">
        <f t="shared" si="31"/>
        <v>21.541126392592592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0.43609599999999998</v>
      </c>
      <c r="H263" s="22">
        <v>7.5312799999999998</v>
      </c>
      <c r="I263" s="22">
        <v>-1.58295E-2</v>
      </c>
      <c r="J263" s="22">
        <v>253</v>
      </c>
      <c r="K263" s="22">
        <v>0.43701200000000001</v>
      </c>
      <c r="L263">
        <f t="shared" si="24"/>
        <v>19.542592592592591</v>
      </c>
      <c r="M263">
        <f t="shared" si="25"/>
        <v>8.5224464592592586</v>
      </c>
      <c r="N263" s="9"/>
      <c r="O263" s="22">
        <v>1.17401</v>
      </c>
      <c r="P263" s="22">
        <v>11.1692</v>
      </c>
      <c r="Q263" s="22">
        <v>-1.4926099999999999E-2</v>
      </c>
      <c r="R263" s="22">
        <v>253</v>
      </c>
      <c r="S263" s="22">
        <v>1.17371</v>
      </c>
      <c r="T263">
        <f t="shared" si="26"/>
        <v>18.427283950617284</v>
      </c>
      <c r="U263">
        <f t="shared" si="27"/>
        <v>21.633815630864198</v>
      </c>
      <c r="X263" s="9"/>
      <c r="Y263" s="22">
        <v>0.43609599999999998</v>
      </c>
      <c r="Z263" s="22">
        <v>16.493500000000001</v>
      </c>
      <c r="AA263" s="22">
        <v>-1.5957599999999999E-2</v>
      </c>
      <c r="AB263" s="22">
        <v>253</v>
      </c>
      <c r="AC263" s="22">
        <v>0.43548599999999998</v>
      </c>
      <c r="AD263">
        <f t="shared" si="28"/>
        <v>19.700740740740738</v>
      </c>
      <c r="AE263">
        <f t="shared" si="29"/>
        <v>8.5914142340740725</v>
      </c>
      <c r="AF263" s="9"/>
      <c r="AG263" s="22">
        <v>1.17401</v>
      </c>
      <c r="AH263" s="22">
        <v>20.131399999999999</v>
      </c>
      <c r="AI263" s="22">
        <v>-1.4913900000000001E-2</v>
      </c>
      <c r="AJ263" s="22">
        <v>253</v>
      </c>
      <c r="AK263" s="22">
        <v>1.1731</v>
      </c>
      <c r="AL263">
        <f t="shared" si="30"/>
        <v>18.412222222222223</v>
      </c>
      <c r="AM263">
        <f t="shared" si="31"/>
        <v>21.616133011111113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0.43106100000000003</v>
      </c>
      <c r="H264" s="22">
        <v>7.5413500000000004</v>
      </c>
      <c r="I264" s="22">
        <v>-1.5838600000000001E-2</v>
      </c>
      <c r="J264" s="22">
        <v>254</v>
      </c>
      <c r="K264" s="22">
        <v>0.43057299999999998</v>
      </c>
      <c r="L264">
        <f t="shared" si="24"/>
        <v>19.553827160493825</v>
      </c>
      <c r="M264">
        <f t="shared" si="25"/>
        <v>8.4288922896296299</v>
      </c>
      <c r="N264" s="9"/>
      <c r="O264" s="22">
        <v>1.1790499999999999</v>
      </c>
      <c r="P264" s="22">
        <v>11.1793</v>
      </c>
      <c r="Q264" s="22">
        <v>-1.4919999999999999E-2</v>
      </c>
      <c r="R264" s="22">
        <v>254</v>
      </c>
      <c r="S264" s="22">
        <v>1.17767</v>
      </c>
      <c r="T264">
        <f t="shared" si="26"/>
        <v>18.41975308641975</v>
      </c>
      <c r="U264">
        <f t="shared" si="27"/>
        <v>21.717809876543203</v>
      </c>
      <c r="X264" s="9"/>
      <c r="Y264" s="22">
        <v>0.43106100000000003</v>
      </c>
      <c r="Z264" s="22">
        <v>16.503599999999999</v>
      </c>
      <c r="AA264" s="22">
        <v>-1.5960700000000001E-2</v>
      </c>
      <c r="AB264" s="22">
        <v>254</v>
      </c>
      <c r="AC264" s="22">
        <v>0.43054199999999998</v>
      </c>
      <c r="AD264">
        <f t="shared" si="28"/>
        <v>19.704567901234569</v>
      </c>
      <c r="AE264">
        <f t="shared" si="29"/>
        <v>8.4938707440740746</v>
      </c>
      <c r="AF264" s="9"/>
      <c r="AG264" s="22">
        <v>1.1790499999999999</v>
      </c>
      <c r="AH264" s="22">
        <v>20.141500000000001</v>
      </c>
      <c r="AI264" s="22">
        <v>-1.4907800000000001E-2</v>
      </c>
      <c r="AJ264" s="22">
        <v>254</v>
      </c>
      <c r="AK264" s="22">
        <v>1.17859</v>
      </c>
      <c r="AL264">
        <f t="shared" si="30"/>
        <v>18.404691358024692</v>
      </c>
      <c r="AM264">
        <f t="shared" si="31"/>
        <v>21.700051345679011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0.42602499999999999</v>
      </c>
      <c r="H265" s="22">
        <v>7.5514200000000002</v>
      </c>
      <c r="I265" s="22">
        <v>-1.58417E-2</v>
      </c>
      <c r="J265" s="22">
        <v>255</v>
      </c>
      <c r="K265" s="22">
        <v>0.42547600000000002</v>
      </c>
      <c r="L265">
        <f t="shared" si="24"/>
        <v>19.557654320987655</v>
      </c>
      <c r="M265">
        <f t="shared" si="25"/>
        <v>8.3320496820987664</v>
      </c>
      <c r="N265" s="9"/>
      <c r="O265" s="22">
        <v>1.18408</v>
      </c>
      <c r="P265" s="22">
        <v>11.189299999999999</v>
      </c>
      <c r="Q265" s="22">
        <v>-1.49109E-2</v>
      </c>
      <c r="R265" s="22">
        <v>255</v>
      </c>
      <c r="S265" s="22">
        <v>1.18347</v>
      </c>
      <c r="T265">
        <f t="shared" si="26"/>
        <v>18.408518518518516</v>
      </c>
      <c r="U265">
        <f t="shared" si="27"/>
        <v>21.797158607407404</v>
      </c>
      <c r="X265" s="9"/>
      <c r="Y265" s="22">
        <v>0.42602499999999999</v>
      </c>
      <c r="Z265" s="22">
        <v>16.5136</v>
      </c>
      <c r="AA265" s="22">
        <v>-1.5972900000000002E-2</v>
      </c>
      <c r="AB265" s="22">
        <v>255</v>
      </c>
      <c r="AC265" s="22">
        <v>0.42565900000000001</v>
      </c>
      <c r="AD265">
        <f t="shared" si="28"/>
        <v>19.719629629629633</v>
      </c>
      <c r="AE265">
        <f t="shared" si="29"/>
        <v>8.4010552129629641</v>
      </c>
      <c r="AF265" s="9"/>
      <c r="AG265" s="22">
        <v>1.18408</v>
      </c>
      <c r="AH265" s="22">
        <v>20.151499999999999</v>
      </c>
      <c r="AI265" s="22">
        <v>-1.4904799999999999E-2</v>
      </c>
      <c r="AJ265" s="22">
        <v>255</v>
      </c>
      <c r="AK265" s="22">
        <v>1.1831700000000001</v>
      </c>
      <c r="AL265">
        <f t="shared" si="30"/>
        <v>18.400987654320986</v>
      </c>
      <c r="AM265">
        <f t="shared" si="31"/>
        <v>21.788241461728393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0.42098999999999998</v>
      </c>
      <c r="H266" s="22">
        <v>7.5614999999999997</v>
      </c>
      <c r="I266" s="22">
        <v>-1.5838600000000001E-2</v>
      </c>
      <c r="J266" s="22">
        <v>256</v>
      </c>
      <c r="K266" s="22">
        <v>0.42056300000000002</v>
      </c>
      <c r="L266">
        <f t="shared" si="24"/>
        <v>19.553827160493825</v>
      </c>
      <c r="M266">
        <f t="shared" si="25"/>
        <v>8.2319656962962942</v>
      </c>
      <c r="N266" s="9"/>
      <c r="O266" s="22">
        <v>1.18912</v>
      </c>
      <c r="P266" s="22">
        <v>11.199400000000001</v>
      </c>
      <c r="Q266" s="22">
        <v>-1.4898700000000001E-2</v>
      </c>
      <c r="R266" s="22">
        <v>256</v>
      </c>
      <c r="S266" s="22">
        <v>1.18835</v>
      </c>
      <c r="T266">
        <f t="shared" si="26"/>
        <v>18.393456790123455</v>
      </c>
      <c r="U266">
        <f t="shared" si="27"/>
        <v>21.872027338271604</v>
      </c>
      <c r="X266" s="9"/>
      <c r="Y266" s="22">
        <v>0.42098999999999998</v>
      </c>
      <c r="Z266" s="22">
        <v>16.523700000000002</v>
      </c>
      <c r="AA266" s="22">
        <v>-1.5976000000000001E-2</v>
      </c>
      <c r="AB266" s="22">
        <v>256</v>
      </c>
      <c r="AC266" s="22">
        <v>0.420319</v>
      </c>
      <c r="AD266">
        <f t="shared" si="28"/>
        <v>19.723456790123457</v>
      </c>
      <c r="AE266">
        <f t="shared" si="29"/>
        <v>8.3033780740740735</v>
      </c>
      <c r="AF266" s="9"/>
      <c r="AG266" s="22">
        <v>1.18912</v>
      </c>
      <c r="AH266" s="22">
        <v>20.1616</v>
      </c>
      <c r="AI266" s="22">
        <v>-1.48956E-2</v>
      </c>
      <c r="AJ266" s="22">
        <v>256</v>
      </c>
      <c r="AK266" s="22">
        <v>1.18835</v>
      </c>
      <c r="AL266">
        <f t="shared" si="30"/>
        <v>18.389629629629628</v>
      </c>
      <c r="AM266">
        <f t="shared" si="31"/>
        <v>21.867476385185181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0.41595500000000002</v>
      </c>
      <c r="H267" s="22">
        <v>7.5715700000000004</v>
      </c>
      <c r="I267" s="22">
        <v>-1.5847799999999999E-2</v>
      </c>
      <c r="J267" s="22">
        <v>257</v>
      </c>
      <c r="K267" s="22">
        <v>0.41531400000000002</v>
      </c>
      <c r="L267">
        <f t="shared" si="24"/>
        <v>19.565185185185182</v>
      </c>
      <c r="M267">
        <f t="shared" si="25"/>
        <v>8.1382366037037031</v>
      </c>
      <c r="N267" s="9"/>
      <c r="O267" s="22">
        <v>1.19415</v>
      </c>
      <c r="P267" s="22">
        <v>11.2095</v>
      </c>
      <c r="Q267" s="22">
        <v>-1.4892600000000001E-2</v>
      </c>
      <c r="R267" s="22">
        <v>257</v>
      </c>
      <c r="S267" s="22">
        <v>1.19354</v>
      </c>
      <c r="T267">
        <f t="shared" si="26"/>
        <v>18.385925925925928</v>
      </c>
      <c r="U267">
        <f t="shared" si="27"/>
        <v>21.955553444444448</v>
      </c>
      <c r="X267" s="9"/>
      <c r="Y267" s="22">
        <v>0.41595500000000002</v>
      </c>
      <c r="Z267" s="22">
        <v>16.533799999999999</v>
      </c>
      <c r="AA267" s="22">
        <v>-1.5976000000000001E-2</v>
      </c>
      <c r="AB267" s="22">
        <v>257</v>
      </c>
      <c r="AC267" s="22">
        <v>0.41543600000000003</v>
      </c>
      <c r="AD267">
        <f t="shared" si="28"/>
        <v>19.723456790123457</v>
      </c>
      <c r="AE267">
        <f t="shared" si="29"/>
        <v>8.2040704691358037</v>
      </c>
      <c r="AF267" s="9"/>
      <c r="AG267" s="22">
        <v>1.19415</v>
      </c>
      <c r="AH267" s="22">
        <v>20.171700000000001</v>
      </c>
      <c r="AI267" s="22">
        <v>-1.48834E-2</v>
      </c>
      <c r="AJ267" s="22">
        <v>257</v>
      </c>
      <c r="AK267" s="22">
        <v>1.19293</v>
      </c>
      <c r="AL267">
        <f t="shared" si="30"/>
        <v>18.374567901234567</v>
      </c>
      <c r="AM267">
        <f t="shared" si="31"/>
        <v>21.94199025925926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0.41091899999999998</v>
      </c>
      <c r="H268" s="22">
        <v>7.5816400000000002</v>
      </c>
      <c r="I268" s="22">
        <v>-1.5850800000000002E-2</v>
      </c>
      <c r="J268" s="22">
        <v>258</v>
      </c>
      <c r="K268" s="22">
        <v>0.41033900000000001</v>
      </c>
      <c r="L268">
        <f t="shared" ref="L268:L331" si="32">-I268/$F$2*1000</f>
        <v>19.568888888888889</v>
      </c>
      <c r="M268">
        <f t="shared" ref="M268:M331" si="33">L268*G268</f>
        <v>8.0412282533333332</v>
      </c>
      <c r="N268" s="9"/>
      <c r="O268" s="22">
        <v>1.19919</v>
      </c>
      <c r="P268" s="22">
        <v>11.2196</v>
      </c>
      <c r="Q268" s="22">
        <v>-1.48804E-2</v>
      </c>
      <c r="R268" s="22">
        <v>258</v>
      </c>
      <c r="S268" s="22">
        <v>1.19781</v>
      </c>
      <c r="T268">
        <f t="shared" ref="T268:T331" si="34">-Q268/$F$2*1000</f>
        <v>18.370864197530864</v>
      </c>
      <c r="U268">
        <f t="shared" ref="U268:U331" si="35">T268*O268</f>
        <v>22.030156637037035</v>
      </c>
      <c r="X268" s="9"/>
      <c r="Y268" s="22">
        <v>0.41091899999999998</v>
      </c>
      <c r="Z268" s="22">
        <v>16.543900000000001</v>
      </c>
      <c r="AA268" s="22">
        <v>-1.5991200000000001E-2</v>
      </c>
      <c r="AB268" s="22">
        <v>258</v>
      </c>
      <c r="AC268" s="22">
        <v>0.41037000000000001</v>
      </c>
      <c r="AD268">
        <f t="shared" ref="AD268:AD331" si="36">-AA268/$F$2*1000</f>
        <v>19.742222222222221</v>
      </c>
      <c r="AE268">
        <f t="shared" ref="AE268:AE331" si="37">AD268*Y268</f>
        <v>8.1124542133333328</v>
      </c>
      <c r="AF268" s="9"/>
      <c r="AG268" s="22">
        <v>1.19919</v>
      </c>
      <c r="AH268" s="22">
        <v>20.181799999999999</v>
      </c>
      <c r="AI268" s="22">
        <v>-1.48834E-2</v>
      </c>
      <c r="AJ268" s="22">
        <v>258</v>
      </c>
      <c r="AK268" s="22">
        <v>1.1975100000000001</v>
      </c>
      <c r="AL268">
        <f t="shared" ref="AL268:AL331" si="38">-AI268/$F$2*1000</f>
        <v>18.374567901234567</v>
      </c>
      <c r="AM268">
        <f t="shared" ref="AM268:AM331" si="39">AL268*AG268</f>
        <v>22.03459808148148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0.40588400000000002</v>
      </c>
      <c r="H269" s="22">
        <v>7.59171</v>
      </c>
      <c r="I269" s="22">
        <v>-1.5866100000000001E-2</v>
      </c>
      <c r="J269" s="22">
        <v>259</v>
      </c>
      <c r="K269" s="22">
        <v>0.40548699999999999</v>
      </c>
      <c r="L269">
        <f t="shared" si="32"/>
        <v>19.587777777777777</v>
      </c>
      <c r="M269">
        <f t="shared" si="33"/>
        <v>7.9503655955555557</v>
      </c>
      <c r="N269" s="9"/>
      <c r="O269" s="22">
        <v>1.2042200000000001</v>
      </c>
      <c r="P269" s="22">
        <v>11.2296</v>
      </c>
      <c r="Q269" s="22">
        <v>-1.48743E-2</v>
      </c>
      <c r="R269" s="22">
        <v>259</v>
      </c>
      <c r="S269" s="22">
        <v>1.2030000000000001</v>
      </c>
      <c r="T269">
        <f t="shared" si="34"/>
        <v>18.363333333333333</v>
      </c>
      <c r="U269">
        <f t="shared" si="35"/>
        <v>22.113493266666669</v>
      </c>
      <c r="X269" s="9"/>
      <c r="Y269" s="22">
        <v>0.40588400000000002</v>
      </c>
      <c r="Z269" s="22">
        <v>16.553899999999999</v>
      </c>
      <c r="AA269" s="22">
        <v>-1.6003400000000001E-2</v>
      </c>
      <c r="AB269" s="22">
        <v>259</v>
      </c>
      <c r="AC269" s="22">
        <v>0.40521200000000002</v>
      </c>
      <c r="AD269">
        <f t="shared" si="36"/>
        <v>19.757283950617282</v>
      </c>
      <c r="AE269">
        <f t="shared" si="37"/>
        <v>8.0191654390123457</v>
      </c>
      <c r="AF269" s="9"/>
      <c r="AG269" s="22">
        <v>1.2042200000000001</v>
      </c>
      <c r="AH269" s="22">
        <v>20.191800000000001</v>
      </c>
      <c r="AI269" s="22">
        <v>-1.48804E-2</v>
      </c>
      <c r="AJ269" s="22">
        <v>259</v>
      </c>
      <c r="AK269" s="22">
        <v>1.2033100000000001</v>
      </c>
      <c r="AL269">
        <f t="shared" si="38"/>
        <v>18.370864197530864</v>
      </c>
      <c r="AM269">
        <f t="shared" si="39"/>
        <v>22.122562083950619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0.40084799999999998</v>
      </c>
      <c r="H270" s="22">
        <v>7.6017799999999998</v>
      </c>
      <c r="I270" s="22">
        <v>-1.5869100000000001E-2</v>
      </c>
      <c r="J270" s="22">
        <v>260</v>
      </c>
      <c r="K270" s="22">
        <v>0.40042100000000003</v>
      </c>
      <c r="L270">
        <f t="shared" si="32"/>
        <v>19.59148148148148</v>
      </c>
      <c r="M270">
        <f t="shared" si="33"/>
        <v>7.8532061688888879</v>
      </c>
      <c r="N270" s="9"/>
      <c r="O270" s="22">
        <v>1.20926</v>
      </c>
      <c r="P270" s="22">
        <v>11.239699999999999</v>
      </c>
      <c r="Q270" s="22">
        <v>-1.48621E-2</v>
      </c>
      <c r="R270" s="22">
        <v>260</v>
      </c>
      <c r="S270" s="22">
        <v>1.2084999999999999</v>
      </c>
      <c r="T270">
        <f t="shared" si="34"/>
        <v>18.348271604938269</v>
      </c>
      <c r="U270">
        <f t="shared" si="35"/>
        <v>22.187830920987651</v>
      </c>
      <c r="X270" s="9"/>
      <c r="Y270" s="22">
        <v>0.40084799999999998</v>
      </c>
      <c r="Z270" s="22">
        <v>16.564</v>
      </c>
      <c r="AA270" s="22">
        <v>-1.6003400000000001E-2</v>
      </c>
      <c r="AB270" s="22">
        <v>260</v>
      </c>
      <c r="AC270" s="22">
        <v>0.40023799999999998</v>
      </c>
      <c r="AD270">
        <f t="shared" si="36"/>
        <v>19.757283950617282</v>
      </c>
      <c r="AE270">
        <f t="shared" si="37"/>
        <v>7.9196677570370362</v>
      </c>
      <c r="AF270" s="9"/>
      <c r="AG270" s="22">
        <v>1.20926</v>
      </c>
      <c r="AH270" s="22">
        <v>20.201899999999998</v>
      </c>
      <c r="AI270" s="22">
        <v>-1.48743E-2</v>
      </c>
      <c r="AJ270" s="22">
        <v>260</v>
      </c>
      <c r="AK270" s="22">
        <v>1.2084999999999999</v>
      </c>
      <c r="AL270">
        <f t="shared" si="38"/>
        <v>18.363333333333333</v>
      </c>
      <c r="AM270">
        <f t="shared" si="39"/>
        <v>22.206044466666668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0.39581300000000003</v>
      </c>
      <c r="H271" s="22">
        <v>7.6118499999999996</v>
      </c>
      <c r="I271" s="22">
        <v>-1.5878300000000001E-2</v>
      </c>
      <c r="J271" s="22">
        <v>261</v>
      </c>
      <c r="K271" s="22">
        <v>0.39535500000000001</v>
      </c>
      <c r="L271">
        <f t="shared" si="32"/>
        <v>19.602839506172842</v>
      </c>
      <c r="M271">
        <f t="shared" si="33"/>
        <v>7.7590587134567919</v>
      </c>
      <c r="N271" s="9"/>
      <c r="O271" s="22">
        <v>1.2142900000000001</v>
      </c>
      <c r="P271" s="22">
        <v>11.2498</v>
      </c>
      <c r="Q271" s="22">
        <v>-1.48529E-2</v>
      </c>
      <c r="R271" s="22">
        <v>261</v>
      </c>
      <c r="S271" s="22">
        <v>1.2136800000000001</v>
      </c>
      <c r="T271">
        <f t="shared" si="34"/>
        <v>18.336913580246915</v>
      </c>
      <c r="U271">
        <f t="shared" si="35"/>
        <v>22.266330791358026</v>
      </c>
      <c r="X271" s="9"/>
      <c r="Y271" s="22">
        <v>0.39581300000000003</v>
      </c>
      <c r="Z271" s="22">
        <v>16.574100000000001</v>
      </c>
      <c r="AA271" s="22">
        <v>-1.6000400000000001E-2</v>
      </c>
      <c r="AB271" s="22">
        <v>261</v>
      </c>
      <c r="AC271" s="22">
        <v>0.39529399999999998</v>
      </c>
      <c r="AD271">
        <f t="shared" si="36"/>
        <v>19.753580246913579</v>
      </c>
      <c r="AE271">
        <f t="shared" si="37"/>
        <v>7.8187238582716052</v>
      </c>
      <c r="AF271" s="9"/>
      <c r="AG271" s="22">
        <v>1.2142900000000001</v>
      </c>
      <c r="AH271" s="22">
        <v>20.212</v>
      </c>
      <c r="AI271" s="22">
        <v>-1.48621E-2</v>
      </c>
      <c r="AJ271" s="22">
        <v>261</v>
      </c>
      <c r="AK271" s="22">
        <v>1.2133799999999999</v>
      </c>
      <c r="AL271">
        <f t="shared" si="38"/>
        <v>18.348271604938269</v>
      </c>
      <c r="AM271">
        <f t="shared" si="39"/>
        <v>22.280122727160492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0.39077800000000001</v>
      </c>
      <c r="H272" s="22">
        <v>7.6219200000000003</v>
      </c>
      <c r="I272" s="22">
        <v>-1.5869100000000001E-2</v>
      </c>
      <c r="J272" s="22">
        <v>262</v>
      </c>
      <c r="K272" s="22">
        <v>0.39038099999999998</v>
      </c>
      <c r="L272">
        <f t="shared" si="32"/>
        <v>19.59148148148148</v>
      </c>
      <c r="M272">
        <f t="shared" si="33"/>
        <v>7.6559199503703699</v>
      </c>
      <c r="N272" s="9"/>
      <c r="O272" s="22">
        <v>1.21933</v>
      </c>
      <c r="P272" s="22">
        <v>11.2598</v>
      </c>
      <c r="Q272" s="22">
        <v>-1.48529E-2</v>
      </c>
      <c r="R272" s="22">
        <v>262</v>
      </c>
      <c r="S272" s="22">
        <v>1.2191799999999999</v>
      </c>
      <c r="T272">
        <f t="shared" si="34"/>
        <v>18.336913580246915</v>
      </c>
      <c r="U272">
        <f t="shared" si="35"/>
        <v>22.358748835802469</v>
      </c>
      <c r="X272" s="9"/>
      <c r="Y272" s="22">
        <v>0.39077800000000001</v>
      </c>
      <c r="Z272" s="22">
        <v>16.584099999999999</v>
      </c>
      <c r="AA272" s="22">
        <v>-1.6009499999999999E-2</v>
      </c>
      <c r="AB272" s="22">
        <v>262</v>
      </c>
      <c r="AC272" s="22">
        <v>0.38986199999999999</v>
      </c>
      <c r="AD272">
        <f t="shared" si="36"/>
        <v>19.764814814814812</v>
      </c>
      <c r="AE272">
        <f t="shared" si="37"/>
        <v>7.7236548037037034</v>
      </c>
      <c r="AF272" s="9"/>
      <c r="AG272" s="22">
        <v>1.21933</v>
      </c>
      <c r="AH272" s="22">
        <v>20.222000000000001</v>
      </c>
      <c r="AI272" s="22">
        <v>-1.4855999999999999E-2</v>
      </c>
      <c r="AJ272" s="22">
        <v>262</v>
      </c>
      <c r="AK272" s="22">
        <v>1.2188699999999999</v>
      </c>
      <c r="AL272">
        <f t="shared" si="38"/>
        <v>18.340740740740738</v>
      </c>
      <c r="AM272">
        <f t="shared" si="39"/>
        <v>22.363415407407405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0.38574199999999997</v>
      </c>
      <c r="H273" s="22">
        <v>7.6319900000000001</v>
      </c>
      <c r="I273" s="22">
        <v>-1.58844E-2</v>
      </c>
      <c r="J273" s="22">
        <v>263</v>
      </c>
      <c r="K273" s="22">
        <v>0.385376</v>
      </c>
      <c r="L273">
        <f t="shared" si="32"/>
        <v>19.610370370370369</v>
      </c>
      <c r="M273">
        <f t="shared" si="33"/>
        <v>7.5645434874074065</v>
      </c>
      <c r="N273" s="9"/>
      <c r="O273" s="22">
        <v>1.22437</v>
      </c>
      <c r="P273" s="22">
        <v>11.2699</v>
      </c>
      <c r="Q273" s="22">
        <v>-1.48529E-2</v>
      </c>
      <c r="R273" s="22">
        <v>263</v>
      </c>
      <c r="S273" s="22">
        <v>1.2240599999999999</v>
      </c>
      <c r="T273">
        <f t="shared" si="34"/>
        <v>18.336913580246915</v>
      </c>
      <c r="U273">
        <f t="shared" si="35"/>
        <v>22.451166880246912</v>
      </c>
      <c r="X273" s="9"/>
      <c r="Y273" s="22">
        <v>0.38574199999999997</v>
      </c>
      <c r="Z273" s="22">
        <v>16.594200000000001</v>
      </c>
      <c r="AA273" s="22">
        <v>-1.6015600000000001E-2</v>
      </c>
      <c r="AB273" s="22">
        <v>263</v>
      </c>
      <c r="AC273" s="22">
        <v>0.38522299999999998</v>
      </c>
      <c r="AD273">
        <f t="shared" si="36"/>
        <v>19.772345679012346</v>
      </c>
      <c r="AE273">
        <f t="shared" si="37"/>
        <v>7.6270241669135803</v>
      </c>
      <c r="AF273" s="9"/>
      <c r="AG273" s="22">
        <v>1.22437</v>
      </c>
      <c r="AH273" s="22">
        <v>20.232099999999999</v>
      </c>
      <c r="AI273" s="22">
        <v>-1.48529E-2</v>
      </c>
      <c r="AJ273" s="22">
        <v>263</v>
      </c>
      <c r="AK273" s="22">
        <v>1.2231399999999999</v>
      </c>
      <c r="AL273">
        <f t="shared" si="38"/>
        <v>18.336913580246915</v>
      </c>
      <c r="AM273">
        <f t="shared" si="39"/>
        <v>22.451166880246912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0.38070700000000002</v>
      </c>
      <c r="H274" s="22">
        <v>7.6420599999999999</v>
      </c>
      <c r="I274" s="22">
        <v>-1.5887499999999999E-2</v>
      </c>
      <c r="J274" s="22">
        <v>264</v>
      </c>
      <c r="K274" s="22">
        <v>0.38034099999999998</v>
      </c>
      <c r="L274">
        <f t="shared" si="32"/>
        <v>19.614197530864196</v>
      </c>
      <c r="M274">
        <f t="shared" si="33"/>
        <v>7.4672622993827158</v>
      </c>
      <c r="N274" s="9"/>
      <c r="O274" s="22">
        <v>1.2294</v>
      </c>
      <c r="P274" s="22">
        <v>11.28</v>
      </c>
      <c r="Q274" s="22">
        <v>-1.48468E-2</v>
      </c>
      <c r="R274" s="22">
        <v>264</v>
      </c>
      <c r="S274" s="22">
        <v>1.22864</v>
      </c>
      <c r="T274">
        <f t="shared" si="34"/>
        <v>18.329382716049381</v>
      </c>
      <c r="U274">
        <f t="shared" si="35"/>
        <v>22.53414311111111</v>
      </c>
      <c r="X274" s="9"/>
      <c r="Y274" s="22">
        <v>0.38070700000000002</v>
      </c>
      <c r="Z274" s="22">
        <v>16.604299999999999</v>
      </c>
      <c r="AA274" s="22">
        <v>-1.6024799999999999E-2</v>
      </c>
      <c r="AB274" s="22">
        <v>264</v>
      </c>
      <c r="AC274" s="22">
        <v>0.380249</v>
      </c>
      <c r="AD274">
        <f t="shared" si="36"/>
        <v>19.783703703703701</v>
      </c>
      <c r="AE274">
        <f t="shared" si="37"/>
        <v>7.5317944859259249</v>
      </c>
      <c r="AF274" s="9"/>
      <c r="AG274" s="22">
        <v>1.2294</v>
      </c>
      <c r="AH274" s="22">
        <v>20.2422</v>
      </c>
      <c r="AI274" s="22">
        <v>-1.48407E-2</v>
      </c>
      <c r="AJ274" s="22">
        <v>264</v>
      </c>
      <c r="AK274" s="22">
        <v>1.22925</v>
      </c>
      <c r="AL274">
        <f t="shared" si="38"/>
        <v>18.32185185185185</v>
      </c>
      <c r="AM274">
        <f t="shared" si="39"/>
        <v>22.524884666666665</v>
      </c>
    </row>
    <row r="275" spans="6:101">
      <c r="F275" s="9"/>
      <c r="G275" s="22">
        <v>0.37567099999999998</v>
      </c>
      <c r="H275" s="22">
        <v>7.6521299999999997</v>
      </c>
      <c r="I275" s="22">
        <v>-1.5890499999999998E-2</v>
      </c>
      <c r="J275" s="22">
        <v>265</v>
      </c>
      <c r="K275" s="22">
        <v>0.37527500000000003</v>
      </c>
      <c r="L275">
        <f t="shared" si="32"/>
        <v>19.617901234567896</v>
      </c>
      <c r="M275">
        <f t="shared" si="33"/>
        <v>7.3698765746913555</v>
      </c>
      <c r="N275" s="9"/>
      <c r="O275" s="22">
        <v>1.23444</v>
      </c>
      <c r="P275" s="22">
        <v>11.29</v>
      </c>
      <c r="Q275" s="22">
        <v>-1.4837599999999999E-2</v>
      </c>
      <c r="R275" s="22">
        <v>265</v>
      </c>
      <c r="S275" s="22">
        <v>1.23383</v>
      </c>
      <c r="T275">
        <f t="shared" si="34"/>
        <v>18.318024691358023</v>
      </c>
      <c r="U275">
        <f t="shared" si="35"/>
        <v>22.612502399999997</v>
      </c>
      <c r="X275" s="9"/>
      <c r="Y275" s="22">
        <v>0.37567099999999998</v>
      </c>
      <c r="Z275" s="22">
        <v>16.6143</v>
      </c>
      <c r="AA275" s="22">
        <v>-1.60339E-2</v>
      </c>
      <c r="AB275" s="22">
        <v>265</v>
      </c>
      <c r="AC275" s="22">
        <v>0.37484699999999999</v>
      </c>
      <c r="AD275">
        <f t="shared" si="36"/>
        <v>19.794938271604938</v>
      </c>
      <c r="AE275">
        <f t="shared" si="37"/>
        <v>7.436384255432098</v>
      </c>
      <c r="AF275" s="9"/>
      <c r="AG275" s="22">
        <v>1.23444</v>
      </c>
      <c r="AH275" s="22">
        <v>20.252300000000002</v>
      </c>
      <c r="AI275" s="22">
        <v>-1.4831499999999999E-2</v>
      </c>
      <c r="AJ275" s="22">
        <v>265</v>
      </c>
      <c r="AK275" s="22">
        <v>1.23383</v>
      </c>
      <c r="AL275">
        <f t="shared" si="38"/>
        <v>18.310493827160489</v>
      </c>
      <c r="AM275">
        <f t="shared" si="39"/>
        <v>22.603205999999993</v>
      </c>
    </row>
    <row r="276" spans="6:101">
      <c r="F276" s="9"/>
      <c r="G276" s="22">
        <v>0.37063600000000002</v>
      </c>
      <c r="H276" s="22">
        <v>7.66221</v>
      </c>
      <c r="I276" s="22">
        <v>-1.5893600000000001E-2</v>
      </c>
      <c r="J276" s="22">
        <v>266</v>
      </c>
      <c r="K276" s="22">
        <v>0.36990400000000001</v>
      </c>
      <c r="L276">
        <f t="shared" si="32"/>
        <v>19.621728395061727</v>
      </c>
      <c r="M276">
        <f t="shared" si="33"/>
        <v>7.2725189254320988</v>
      </c>
      <c r="N276" s="9"/>
      <c r="O276" s="22">
        <v>1.2394700000000001</v>
      </c>
      <c r="P276" s="22">
        <v>11.3001</v>
      </c>
      <c r="Q276" s="22">
        <v>-1.48285E-2</v>
      </c>
      <c r="R276" s="22">
        <v>266</v>
      </c>
      <c r="S276" s="22">
        <v>1.2381</v>
      </c>
      <c r="T276">
        <f t="shared" si="34"/>
        <v>18.306790123456789</v>
      </c>
      <c r="U276">
        <f t="shared" si="35"/>
        <v>22.690717154320989</v>
      </c>
      <c r="X276" s="9"/>
      <c r="Y276" s="22">
        <v>0.37063600000000002</v>
      </c>
      <c r="Z276" s="22">
        <v>16.624400000000001</v>
      </c>
      <c r="AA276" s="22">
        <v>-1.6036999999999999E-2</v>
      </c>
      <c r="AB276" s="22">
        <v>266</v>
      </c>
      <c r="AC276" s="22">
        <v>0.370087</v>
      </c>
      <c r="AD276">
        <f t="shared" si="36"/>
        <v>19.798765432098762</v>
      </c>
      <c r="AE276">
        <f t="shared" si="37"/>
        <v>7.3381352246913574</v>
      </c>
      <c r="AF276" s="9"/>
      <c r="AG276" s="22">
        <v>1.2394700000000001</v>
      </c>
      <c r="AH276" s="22">
        <v>20.2623</v>
      </c>
      <c r="AI276" s="22">
        <v>-1.4825400000000001E-2</v>
      </c>
      <c r="AJ276" s="22">
        <v>266</v>
      </c>
      <c r="AK276" s="22">
        <v>1.23871</v>
      </c>
      <c r="AL276">
        <f t="shared" si="38"/>
        <v>18.302962962962962</v>
      </c>
      <c r="AM276">
        <f t="shared" si="39"/>
        <v>22.685973503703703</v>
      </c>
    </row>
    <row r="277" spans="6:101">
      <c r="F277" s="9"/>
      <c r="G277" s="22">
        <v>0.36560100000000001</v>
      </c>
      <c r="H277" s="22">
        <v>7.6722799999999998</v>
      </c>
      <c r="I277" s="22">
        <v>-1.58966E-2</v>
      </c>
      <c r="J277" s="22">
        <v>267</v>
      </c>
      <c r="K277" s="22">
        <v>0.36474600000000001</v>
      </c>
      <c r="L277">
        <f t="shared" si="32"/>
        <v>19.625432098765433</v>
      </c>
      <c r="M277">
        <f t="shared" si="33"/>
        <v>7.1750776007407415</v>
      </c>
      <c r="N277" s="9"/>
      <c r="O277" s="22">
        <v>1.24451</v>
      </c>
      <c r="P277" s="22">
        <v>11.3102</v>
      </c>
      <c r="Q277" s="22">
        <v>-1.4825400000000001E-2</v>
      </c>
      <c r="R277" s="22">
        <v>267</v>
      </c>
      <c r="S277" s="22">
        <v>1.24451</v>
      </c>
      <c r="T277">
        <f t="shared" si="34"/>
        <v>18.302962962962962</v>
      </c>
      <c r="U277">
        <f t="shared" si="35"/>
        <v>22.778220437037035</v>
      </c>
      <c r="X277" s="9"/>
      <c r="Y277" s="22">
        <v>0.36560100000000001</v>
      </c>
      <c r="Z277" s="22">
        <v>16.634499999999999</v>
      </c>
      <c r="AA277" s="22">
        <v>-1.60339E-2</v>
      </c>
      <c r="AB277" s="22">
        <v>267</v>
      </c>
      <c r="AC277" s="22">
        <v>0.36502099999999998</v>
      </c>
      <c r="AD277">
        <f t="shared" si="36"/>
        <v>19.794938271604938</v>
      </c>
      <c r="AE277">
        <f t="shared" si="37"/>
        <v>7.237049227037037</v>
      </c>
      <c r="AF277" s="9"/>
      <c r="AG277" s="22">
        <v>1.24451</v>
      </c>
      <c r="AH277" s="22">
        <v>20.272400000000001</v>
      </c>
      <c r="AI277" s="22">
        <v>-1.4825400000000001E-2</v>
      </c>
      <c r="AJ277" s="22">
        <v>267</v>
      </c>
      <c r="AK277" s="22">
        <v>1.24329</v>
      </c>
      <c r="AL277">
        <f t="shared" si="38"/>
        <v>18.302962962962962</v>
      </c>
      <c r="AM277">
        <f t="shared" si="39"/>
        <v>22.778220437037035</v>
      </c>
    </row>
    <row r="278" spans="6:101">
      <c r="F278" s="9"/>
      <c r="G278" s="22">
        <v>0.36056500000000002</v>
      </c>
      <c r="H278" s="22">
        <v>7.6823499999999996</v>
      </c>
      <c r="I278" s="22">
        <v>-1.5902699999999999E-2</v>
      </c>
      <c r="J278" s="22">
        <v>268</v>
      </c>
      <c r="K278" s="22">
        <v>0.35986299999999999</v>
      </c>
      <c r="L278">
        <f t="shared" si="32"/>
        <v>19.63296296296296</v>
      </c>
      <c r="M278">
        <f t="shared" si="33"/>
        <v>7.0789592907407402</v>
      </c>
      <c r="N278" s="9"/>
      <c r="O278" s="22">
        <v>1.2495400000000001</v>
      </c>
      <c r="P278" s="22">
        <v>11.3203</v>
      </c>
      <c r="Q278" s="22">
        <v>-1.4816299999999999E-2</v>
      </c>
      <c r="R278" s="22">
        <v>268</v>
      </c>
      <c r="S278" s="22">
        <v>1.24817</v>
      </c>
      <c r="T278">
        <f t="shared" si="34"/>
        <v>18.291728395061728</v>
      </c>
      <c r="U278">
        <f t="shared" si="35"/>
        <v>22.856246298765434</v>
      </c>
      <c r="X278" s="9"/>
      <c r="Y278" s="22">
        <v>0.36056500000000002</v>
      </c>
      <c r="Z278" s="22">
        <v>16.644600000000001</v>
      </c>
      <c r="AA278" s="22">
        <v>-1.60492E-2</v>
      </c>
      <c r="AB278" s="22">
        <v>268</v>
      </c>
      <c r="AC278" s="22">
        <v>0.36029099999999997</v>
      </c>
      <c r="AD278">
        <f t="shared" si="36"/>
        <v>19.813827160493826</v>
      </c>
      <c r="AE278">
        <f t="shared" si="37"/>
        <v>7.144172590123457</v>
      </c>
      <c r="AF278" s="9"/>
      <c r="AG278" s="22">
        <v>1.2495400000000001</v>
      </c>
      <c r="AH278" s="22">
        <v>20.282499999999999</v>
      </c>
      <c r="AI278" s="22">
        <v>-1.4819300000000001E-2</v>
      </c>
      <c r="AJ278" s="22">
        <v>268</v>
      </c>
      <c r="AK278" s="22">
        <v>1.24908</v>
      </c>
      <c r="AL278">
        <f t="shared" si="38"/>
        <v>18.295432098765431</v>
      </c>
      <c r="AM278">
        <f t="shared" si="39"/>
        <v>22.860874224691358</v>
      </c>
    </row>
    <row r="279" spans="6:101">
      <c r="F279" s="9"/>
      <c r="G279" s="22">
        <v>0.35553000000000001</v>
      </c>
      <c r="H279" s="22">
        <v>7.6924200000000003</v>
      </c>
      <c r="I279" s="22">
        <v>-1.5908800000000001E-2</v>
      </c>
      <c r="J279" s="22">
        <v>269</v>
      </c>
      <c r="K279" s="22">
        <v>0.35522500000000001</v>
      </c>
      <c r="L279">
        <f t="shared" si="32"/>
        <v>19.640493827160494</v>
      </c>
      <c r="M279">
        <f t="shared" si="33"/>
        <v>6.9827847703703707</v>
      </c>
      <c r="N279" s="9"/>
      <c r="O279" s="22">
        <v>1.25458</v>
      </c>
      <c r="P279" s="22">
        <v>11.330299999999999</v>
      </c>
      <c r="Q279" s="22">
        <v>-1.4810200000000001E-2</v>
      </c>
      <c r="R279" s="22">
        <v>269</v>
      </c>
      <c r="S279" s="22">
        <v>1.25336</v>
      </c>
      <c r="T279">
        <f t="shared" si="34"/>
        <v>18.284197530864198</v>
      </c>
      <c r="U279">
        <f t="shared" si="35"/>
        <v>22.938988538271605</v>
      </c>
      <c r="X279" s="9"/>
      <c r="Y279" s="22">
        <v>0.35553000000000001</v>
      </c>
      <c r="Z279" s="22">
        <v>16.654599999999999</v>
      </c>
      <c r="AA279" s="22">
        <v>-1.6055300000000002E-2</v>
      </c>
      <c r="AB279" s="22">
        <v>269</v>
      </c>
      <c r="AC279" s="22">
        <v>0.35464499999999999</v>
      </c>
      <c r="AD279">
        <f t="shared" si="36"/>
        <v>19.821358024691357</v>
      </c>
      <c r="AE279">
        <f t="shared" si="37"/>
        <v>7.0470874185185179</v>
      </c>
      <c r="AF279" s="9"/>
      <c r="AG279" s="22">
        <v>1.25458</v>
      </c>
      <c r="AH279" s="22">
        <v>20.2925</v>
      </c>
      <c r="AI279" s="22">
        <v>-1.48071E-2</v>
      </c>
      <c r="AJ279" s="22">
        <v>269</v>
      </c>
      <c r="AK279" s="22">
        <v>1.25366</v>
      </c>
      <c r="AL279">
        <f t="shared" si="38"/>
        <v>18.28037037037037</v>
      </c>
      <c r="AM279">
        <f t="shared" si="39"/>
        <v>22.934187059259258</v>
      </c>
    </row>
    <row r="280" spans="6:101">
      <c r="F280" s="9"/>
      <c r="G280" s="22">
        <v>0.35049400000000003</v>
      </c>
      <c r="H280" s="22">
        <v>7.7024900000000001</v>
      </c>
      <c r="I280" s="22">
        <v>-1.5914899999999999E-2</v>
      </c>
      <c r="J280" s="22">
        <v>270</v>
      </c>
      <c r="K280" s="22">
        <v>0.349609</v>
      </c>
      <c r="L280">
        <f t="shared" si="32"/>
        <v>19.648024691358025</v>
      </c>
      <c r="M280">
        <f t="shared" si="33"/>
        <v>6.8865147661728399</v>
      </c>
      <c r="N280" s="9"/>
      <c r="O280" s="22">
        <v>1.2596099999999999</v>
      </c>
      <c r="P280" s="22">
        <v>11.340400000000001</v>
      </c>
      <c r="Q280" s="22">
        <v>-1.4804100000000001E-2</v>
      </c>
      <c r="R280" s="22">
        <v>270</v>
      </c>
      <c r="S280" s="22">
        <v>1.25854</v>
      </c>
      <c r="T280">
        <f t="shared" si="34"/>
        <v>18.276666666666667</v>
      </c>
      <c r="U280">
        <f t="shared" si="35"/>
        <v>23.0214721</v>
      </c>
      <c r="X280" s="9"/>
      <c r="Y280" s="22">
        <v>0.35049400000000003</v>
      </c>
      <c r="Z280" s="22">
        <v>16.6647</v>
      </c>
      <c r="AA280" s="22">
        <v>-1.6067499999999998E-2</v>
      </c>
      <c r="AB280" s="22">
        <v>270</v>
      </c>
      <c r="AC280" s="22">
        <v>0.35009800000000002</v>
      </c>
      <c r="AD280">
        <f t="shared" si="36"/>
        <v>19.836419753086417</v>
      </c>
      <c r="AE280">
        <f t="shared" si="37"/>
        <v>6.9525461049382713</v>
      </c>
      <c r="AF280" s="9"/>
      <c r="AG280" s="22">
        <v>1.2596099999999999</v>
      </c>
      <c r="AH280" s="22">
        <v>20.302600000000002</v>
      </c>
      <c r="AI280" s="22">
        <v>-1.4801E-2</v>
      </c>
      <c r="AJ280" s="22">
        <v>270</v>
      </c>
      <c r="AK280" s="22">
        <v>1.25854</v>
      </c>
      <c r="AL280">
        <f t="shared" si="38"/>
        <v>18.27283950617284</v>
      </c>
      <c r="AM280">
        <f t="shared" si="39"/>
        <v>23.016651370370369</v>
      </c>
    </row>
    <row r="281" spans="6:101">
      <c r="F281" s="9"/>
      <c r="G281" s="22">
        <v>0.34545900000000002</v>
      </c>
      <c r="H281" s="22">
        <v>7.7125599999999999</v>
      </c>
      <c r="I281" s="22">
        <v>-1.5914899999999999E-2</v>
      </c>
      <c r="J281" s="22">
        <v>271</v>
      </c>
      <c r="K281" s="22">
        <v>0.34484900000000002</v>
      </c>
      <c r="L281">
        <f t="shared" si="32"/>
        <v>19.648024691358025</v>
      </c>
      <c r="M281">
        <f t="shared" si="33"/>
        <v>6.7875869618518525</v>
      </c>
      <c r="N281" s="9"/>
      <c r="O281" s="22">
        <v>1.2646500000000001</v>
      </c>
      <c r="P281" s="22">
        <v>11.3505</v>
      </c>
      <c r="Q281" s="22">
        <v>-1.4798E-2</v>
      </c>
      <c r="R281" s="22">
        <v>271</v>
      </c>
      <c r="S281" s="22">
        <v>1.2634300000000001</v>
      </c>
      <c r="T281">
        <f t="shared" si="34"/>
        <v>18.269135802469137</v>
      </c>
      <c r="U281">
        <f t="shared" si="35"/>
        <v>23.104062592592594</v>
      </c>
      <c r="X281" s="9"/>
      <c r="Y281" s="22">
        <v>0.34545900000000002</v>
      </c>
      <c r="Z281" s="22">
        <v>16.674800000000001</v>
      </c>
      <c r="AA281" s="22">
        <v>-1.6076699999999999E-2</v>
      </c>
      <c r="AB281" s="22">
        <v>271</v>
      </c>
      <c r="AC281" s="22">
        <v>0.34533700000000001</v>
      </c>
      <c r="AD281">
        <f t="shared" si="36"/>
        <v>19.847777777777775</v>
      </c>
      <c r="AE281">
        <f t="shared" si="37"/>
        <v>6.8565934633333327</v>
      </c>
      <c r="AF281" s="9"/>
      <c r="AG281" s="22">
        <v>1.2646500000000001</v>
      </c>
      <c r="AH281" s="22">
        <v>20.3127</v>
      </c>
      <c r="AI281" s="22">
        <v>-1.47949E-2</v>
      </c>
      <c r="AJ281" s="22">
        <v>271</v>
      </c>
      <c r="AK281" s="22">
        <v>1.2634300000000001</v>
      </c>
      <c r="AL281">
        <f t="shared" si="38"/>
        <v>18.265308641975306</v>
      </c>
      <c r="AM281">
        <f t="shared" si="39"/>
        <v>23.099222574074073</v>
      </c>
    </row>
    <row r="282" spans="6:101">
      <c r="F282" s="9"/>
      <c r="G282" s="22">
        <v>0.340424</v>
      </c>
      <c r="H282" s="22">
        <v>7.7226299999999997</v>
      </c>
      <c r="I282" s="22">
        <v>-1.59119E-2</v>
      </c>
      <c r="J282" s="22">
        <v>272</v>
      </c>
      <c r="K282" s="22">
        <v>0.34030199999999999</v>
      </c>
      <c r="L282">
        <f t="shared" si="32"/>
        <v>19.644320987654318</v>
      </c>
      <c r="M282">
        <f t="shared" si="33"/>
        <v>6.6873983279012332</v>
      </c>
      <c r="N282" s="9"/>
      <c r="O282" s="22">
        <v>1.2696799999999999</v>
      </c>
      <c r="P282" s="22">
        <v>11.3605</v>
      </c>
      <c r="Q282" s="22">
        <v>-1.47919E-2</v>
      </c>
      <c r="R282" s="22">
        <v>272</v>
      </c>
      <c r="S282" s="22">
        <v>1.2686200000000001</v>
      </c>
      <c r="T282">
        <f t="shared" si="34"/>
        <v>18.261604938271603</v>
      </c>
      <c r="U282">
        <f t="shared" si="35"/>
        <v>23.186394558024688</v>
      </c>
      <c r="X282" s="9"/>
      <c r="Y282" s="22">
        <v>0.340424</v>
      </c>
      <c r="Z282" s="22">
        <v>16.684799999999999</v>
      </c>
      <c r="AA282" s="22">
        <v>-1.6079699999999999E-2</v>
      </c>
      <c r="AB282" s="22">
        <v>272</v>
      </c>
      <c r="AC282" s="22">
        <v>0.339752</v>
      </c>
      <c r="AD282">
        <f t="shared" si="36"/>
        <v>19.851481481481482</v>
      </c>
      <c r="AE282">
        <f t="shared" si="37"/>
        <v>6.7579207318518524</v>
      </c>
      <c r="AF282" s="9"/>
      <c r="AG282" s="22">
        <v>1.2696799999999999</v>
      </c>
      <c r="AH282" s="22">
        <v>20.322800000000001</v>
      </c>
      <c r="AI282" s="22">
        <v>-1.47797E-2</v>
      </c>
      <c r="AJ282" s="22">
        <v>272</v>
      </c>
      <c r="AK282" s="22">
        <v>1.26892</v>
      </c>
      <c r="AL282">
        <f t="shared" si="38"/>
        <v>18.246543209876542</v>
      </c>
      <c r="AM282">
        <f t="shared" si="39"/>
        <v>23.167270982716047</v>
      </c>
    </row>
    <row r="283" spans="6:101">
      <c r="F283" s="9"/>
      <c r="G283" s="22">
        <v>0.33538800000000002</v>
      </c>
      <c r="H283" s="22">
        <v>7.7327000000000004</v>
      </c>
      <c r="I283" s="22">
        <v>-1.58966E-2</v>
      </c>
      <c r="J283" s="22">
        <v>273</v>
      </c>
      <c r="K283" s="22">
        <v>0.335144</v>
      </c>
      <c r="L283">
        <f t="shared" si="32"/>
        <v>19.625432098765433</v>
      </c>
      <c r="M283">
        <f t="shared" si="33"/>
        <v>6.5821344207407417</v>
      </c>
      <c r="N283" s="9"/>
      <c r="O283" s="22">
        <v>1.2747200000000001</v>
      </c>
      <c r="P283" s="22">
        <v>11.3706</v>
      </c>
      <c r="Q283" s="22">
        <v>-1.47858E-2</v>
      </c>
      <c r="R283" s="22">
        <v>273</v>
      </c>
      <c r="S283" s="22">
        <v>1.2738</v>
      </c>
      <c r="T283">
        <f t="shared" si="34"/>
        <v>18.254074074074072</v>
      </c>
      <c r="U283">
        <f t="shared" si="35"/>
        <v>23.268833303703701</v>
      </c>
      <c r="X283" s="9"/>
      <c r="Y283" s="22">
        <v>0.33538800000000002</v>
      </c>
      <c r="Z283" s="22">
        <v>16.694900000000001</v>
      </c>
      <c r="AA283" s="22">
        <v>-1.6082800000000001E-2</v>
      </c>
      <c r="AB283" s="22">
        <v>273</v>
      </c>
      <c r="AC283" s="22">
        <v>0.33520499999999998</v>
      </c>
      <c r="AD283">
        <f t="shared" si="36"/>
        <v>19.855308641975309</v>
      </c>
      <c r="AE283">
        <f t="shared" si="37"/>
        <v>6.6592322548148157</v>
      </c>
      <c r="AF283" s="9"/>
      <c r="AG283" s="22">
        <v>1.2747200000000001</v>
      </c>
      <c r="AH283" s="22">
        <v>20.332799999999999</v>
      </c>
      <c r="AI283" s="22">
        <v>-1.4782699999999999E-2</v>
      </c>
      <c r="AJ283" s="22">
        <v>273</v>
      </c>
      <c r="AK283" s="22">
        <v>1.2738</v>
      </c>
      <c r="AL283">
        <f t="shared" si="38"/>
        <v>18.250246913580245</v>
      </c>
      <c r="AM283">
        <f t="shared" si="39"/>
        <v>23.263954745679012</v>
      </c>
    </row>
    <row r="284" spans="6:101">
      <c r="F284" s="9"/>
      <c r="G284" s="22">
        <v>0.33035300000000001</v>
      </c>
      <c r="H284" s="22">
        <v>7.7427700000000002</v>
      </c>
      <c r="I284" s="22">
        <v>-1.5866100000000001E-2</v>
      </c>
      <c r="J284" s="22">
        <v>274</v>
      </c>
      <c r="K284" s="22">
        <v>0.33017000000000002</v>
      </c>
      <c r="L284">
        <f t="shared" si="32"/>
        <v>19.587777777777777</v>
      </c>
      <c r="M284">
        <f t="shared" si="33"/>
        <v>6.4708811522222218</v>
      </c>
      <c r="N284" s="9"/>
      <c r="O284" s="22">
        <v>1.2797499999999999</v>
      </c>
      <c r="P284" s="22">
        <v>11.380699999999999</v>
      </c>
      <c r="Q284" s="22">
        <v>-1.4776600000000001E-2</v>
      </c>
      <c r="R284" s="22">
        <v>274</v>
      </c>
      <c r="S284" s="22">
        <v>1.2786900000000001</v>
      </c>
      <c r="T284">
        <f t="shared" si="34"/>
        <v>18.242716049382715</v>
      </c>
      <c r="U284">
        <f t="shared" si="35"/>
        <v>23.346115864197529</v>
      </c>
      <c r="X284" s="9"/>
      <c r="Y284" s="22">
        <v>0.33035300000000001</v>
      </c>
      <c r="Z284" s="22">
        <v>16.704999999999998</v>
      </c>
      <c r="AA284" s="22">
        <v>-1.6076699999999999E-2</v>
      </c>
      <c r="AB284" s="22">
        <v>274</v>
      </c>
      <c r="AC284" s="22">
        <v>0.32995600000000003</v>
      </c>
      <c r="AD284">
        <f t="shared" si="36"/>
        <v>19.847777777777775</v>
      </c>
      <c r="AE284">
        <f t="shared" si="37"/>
        <v>6.5567729322222217</v>
      </c>
      <c r="AF284" s="9"/>
      <c r="AG284" s="22">
        <v>1.2797499999999999</v>
      </c>
      <c r="AH284" s="22">
        <v>20.3429</v>
      </c>
      <c r="AI284" s="22">
        <v>-1.47797E-2</v>
      </c>
      <c r="AJ284" s="22">
        <v>274</v>
      </c>
      <c r="AK284" s="22">
        <v>1.2793000000000001</v>
      </c>
      <c r="AL284">
        <f t="shared" si="38"/>
        <v>18.246543209876542</v>
      </c>
      <c r="AM284">
        <f t="shared" si="39"/>
        <v>23.351013672839503</v>
      </c>
    </row>
    <row r="285" spans="6:101">
      <c r="F285" s="9"/>
      <c r="G285" s="22">
        <v>0.32531700000000002</v>
      </c>
      <c r="H285" s="22">
        <v>7.75284</v>
      </c>
      <c r="I285" s="22">
        <v>-1.5933200000000002E-2</v>
      </c>
      <c r="J285" s="22">
        <v>275</v>
      </c>
      <c r="K285" s="22">
        <v>0.32525599999999999</v>
      </c>
      <c r="L285">
        <f t="shared" si="32"/>
        <v>19.670617283950619</v>
      </c>
      <c r="M285">
        <f t="shared" si="33"/>
        <v>6.399186202962964</v>
      </c>
      <c r="N285" s="9"/>
      <c r="O285" s="22">
        <v>1.2847900000000001</v>
      </c>
      <c r="P285" s="22">
        <v>11.3908</v>
      </c>
      <c r="Q285" s="22">
        <v>-1.4776600000000001E-2</v>
      </c>
      <c r="R285" s="22">
        <v>275</v>
      </c>
      <c r="S285" s="22">
        <v>1.2838700000000001</v>
      </c>
      <c r="T285">
        <f t="shared" si="34"/>
        <v>18.242716049382715</v>
      </c>
      <c r="U285">
        <f t="shared" si="35"/>
        <v>23.438059153086421</v>
      </c>
      <c r="X285" s="9"/>
      <c r="Y285" s="22">
        <v>0.32531700000000002</v>
      </c>
      <c r="Z285" s="22">
        <v>16.7151</v>
      </c>
      <c r="AA285" s="22">
        <v>-1.6082800000000001E-2</v>
      </c>
      <c r="AB285" s="22">
        <v>275</v>
      </c>
      <c r="AC285" s="22">
        <v>0.32482899999999998</v>
      </c>
      <c r="AD285">
        <f t="shared" si="36"/>
        <v>19.855308641975309</v>
      </c>
      <c r="AE285">
        <f t="shared" si="37"/>
        <v>6.4592694414814824</v>
      </c>
      <c r="AF285" s="9"/>
      <c r="AG285" s="22">
        <v>1.2847900000000001</v>
      </c>
      <c r="AH285" s="22">
        <v>20.353000000000002</v>
      </c>
      <c r="AI285" s="22">
        <v>-1.4776600000000001E-2</v>
      </c>
      <c r="AJ285" s="22">
        <v>275</v>
      </c>
      <c r="AK285" s="22">
        <v>1.2838700000000001</v>
      </c>
      <c r="AL285">
        <f t="shared" si="38"/>
        <v>18.242716049382715</v>
      </c>
      <c r="AM285">
        <f t="shared" si="39"/>
        <v>23.438059153086421</v>
      </c>
    </row>
    <row r="286" spans="6:101">
      <c r="F286" s="9"/>
      <c r="G286" s="22">
        <v>0.32028200000000001</v>
      </c>
      <c r="H286" s="22">
        <v>7.7629200000000003</v>
      </c>
      <c r="I286" s="22">
        <v>-1.59363E-2</v>
      </c>
      <c r="J286" s="22">
        <v>276</v>
      </c>
      <c r="K286" s="22">
        <v>0.31948900000000002</v>
      </c>
      <c r="L286">
        <f t="shared" si="32"/>
        <v>19.674444444444443</v>
      </c>
      <c r="M286">
        <f t="shared" si="33"/>
        <v>6.3013704155555557</v>
      </c>
      <c r="N286" s="9"/>
      <c r="O286" s="22">
        <v>1.28983</v>
      </c>
      <c r="P286" s="22">
        <v>11.4008</v>
      </c>
      <c r="Q286" s="22">
        <v>-1.4770500000000001E-2</v>
      </c>
      <c r="R286" s="22">
        <v>276</v>
      </c>
      <c r="S286" s="22">
        <v>1.2887599999999999</v>
      </c>
      <c r="T286">
        <f t="shared" si="34"/>
        <v>18.235185185185184</v>
      </c>
      <c r="U286">
        <f t="shared" si="35"/>
        <v>23.520288907407405</v>
      </c>
      <c r="X286" s="9"/>
      <c r="Y286" s="22">
        <v>0.32028200000000001</v>
      </c>
      <c r="Z286" s="22">
        <v>16.725100000000001</v>
      </c>
      <c r="AA286" s="22">
        <v>-1.6095000000000002E-2</v>
      </c>
      <c r="AB286" s="22">
        <v>276</v>
      </c>
      <c r="AC286" s="22">
        <v>0.31967200000000001</v>
      </c>
      <c r="AD286">
        <f t="shared" si="36"/>
        <v>19.87037037037037</v>
      </c>
      <c r="AE286">
        <f t="shared" si="37"/>
        <v>6.3641219629629635</v>
      </c>
      <c r="AF286" s="9"/>
      <c r="AG286" s="22">
        <v>1.28983</v>
      </c>
      <c r="AH286" s="22">
        <v>20.363</v>
      </c>
      <c r="AI286" s="22">
        <v>-1.4767499999999999E-2</v>
      </c>
      <c r="AJ286" s="22">
        <v>276</v>
      </c>
      <c r="AK286" s="22">
        <v>1.2893699999999999</v>
      </c>
      <c r="AL286">
        <f t="shared" si="38"/>
        <v>18.231481481481481</v>
      </c>
      <c r="AM286">
        <f t="shared" si="39"/>
        <v>23.515511759259258</v>
      </c>
    </row>
    <row r="287" spans="6:101">
      <c r="F287" s="9"/>
      <c r="G287" s="22">
        <v>0.315247</v>
      </c>
      <c r="H287" s="22">
        <v>7.7729900000000001</v>
      </c>
      <c r="I287" s="22">
        <v>-1.5933200000000002E-2</v>
      </c>
      <c r="J287" s="22">
        <v>277</v>
      </c>
      <c r="K287" s="22">
        <v>0.31356800000000001</v>
      </c>
      <c r="L287">
        <f t="shared" si="32"/>
        <v>19.670617283950619</v>
      </c>
      <c r="M287">
        <f t="shared" si="33"/>
        <v>6.201103086913581</v>
      </c>
      <c r="N287" s="9"/>
      <c r="O287" s="22">
        <v>1.2948599999999999</v>
      </c>
      <c r="P287" s="22">
        <v>11.4109</v>
      </c>
      <c r="Q287" s="22">
        <v>-1.4761399999999999E-2</v>
      </c>
      <c r="R287" s="22">
        <v>277</v>
      </c>
      <c r="S287" s="22">
        <v>1.2936399999999999</v>
      </c>
      <c r="T287">
        <f t="shared" si="34"/>
        <v>18.22395061728395</v>
      </c>
      <c r="U287">
        <f t="shared" si="35"/>
        <v>23.597464696296296</v>
      </c>
      <c r="X287" s="9"/>
      <c r="Y287" s="22">
        <v>0.315247</v>
      </c>
      <c r="Z287" s="22">
        <v>16.735199999999999</v>
      </c>
      <c r="AA287" s="22">
        <v>-1.6095000000000002E-2</v>
      </c>
      <c r="AB287" s="22">
        <v>277</v>
      </c>
      <c r="AC287" s="22">
        <v>0.31457499999999999</v>
      </c>
      <c r="AD287">
        <f t="shared" si="36"/>
        <v>19.87037037037037</v>
      </c>
      <c r="AE287">
        <f t="shared" si="37"/>
        <v>6.2640746481481484</v>
      </c>
      <c r="AF287" s="9"/>
      <c r="AG287" s="22">
        <v>1.2948599999999999</v>
      </c>
      <c r="AH287" s="22">
        <v>20.373100000000001</v>
      </c>
      <c r="AI287" s="22">
        <v>-1.4761399999999999E-2</v>
      </c>
      <c r="AJ287" s="22">
        <v>277</v>
      </c>
      <c r="AK287" s="22">
        <v>1.2942499999999999</v>
      </c>
      <c r="AL287">
        <f t="shared" si="38"/>
        <v>18.22395061728395</v>
      </c>
      <c r="AM287">
        <f t="shared" si="39"/>
        <v>23.597464696296296</v>
      </c>
    </row>
    <row r="288" spans="6:101">
      <c r="F288" s="9"/>
      <c r="G288" s="22">
        <v>0.31021100000000001</v>
      </c>
      <c r="H288" s="22">
        <v>7.7830599999999999</v>
      </c>
      <c r="I288" s="22">
        <v>-1.5942399999999999E-2</v>
      </c>
      <c r="J288" s="22">
        <v>278</v>
      </c>
      <c r="K288" s="22">
        <v>0.309998</v>
      </c>
      <c r="L288">
        <f t="shared" si="32"/>
        <v>19.681975308641974</v>
      </c>
      <c r="M288">
        <f t="shared" si="33"/>
        <v>6.1055652424691358</v>
      </c>
      <c r="N288" s="9"/>
      <c r="O288" s="22">
        <v>1.2999000000000001</v>
      </c>
      <c r="P288" s="22">
        <v>11.420999999999999</v>
      </c>
      <c r="Q288" s="22">
        <v>-1.47583E-2</v>
      </c>
      <c r="R288" s="22">
        <v>278</v>
      </c>
      <c r="S288" s="22">
        <v>1.2988299999999999</v>
      </c>
      <c r="T288">
        <f t="shared" si="34"/>
        <v>18.22012345679012</v>
      </c>
      <c r="U288">
        <f t="shared" si="35"/>
        <v>23.684338481481479</v>
      </c>
      <c r="X288" s="9"/>
      <c r="Y288" s="22">
        <v>0.31021100000000001</v>
      </c>
      <c r="Z288" s="22">
        <v>16.7453</v>
      </c>
      <c r="AA288" s="22">
        <v>-1.6085800000000001E-2</v>
      </c>
      <c r="AB288" s="22">
        <v>278</v>
      </c>
      <c r="AC288" s="22">
        <v>0.30953999999999998</v>
      </c>
      <c r="AD288">
        <f t="shared" si="36"/>
        <v>19.859012345679012</v>
      </c>
      <c r="AE288">
        <f t="shared" si="37"/>
        <v>6.1604840787654327</v>
      </c>
      <c r="AF288" s="9"/>
      <c r="AG288" s="22">
        <v>1.2999000000000001</v>
      </c>
      <c r="AH288" s="22">
        <v>20.383199999999999</v>
      </c>
      <c r="AI288" s="22">
        <v>-1.47522E-2</v>
      </c>
      <c r="AJ288" s="22">
        <v>278</v>
      </c>
      <c r="AK288" s="22">
        <v>1.2991299999999999</v>
      </c>
      <c r="AL288">
        <f t="shared" si="38"/>
        <v>18.212592592592593</v>
      </c>
      <c r="AM288">
        <f t="shared" si="39"/>
        <v>23.674549111111112</v>
      </c>
    </row>
    <row r="289" spans="6:39">
      <c r="F289" s="9"/>
      <c r="G289" s="22">
        <v>0.305176</v>
      </c>
      <c r="H289" s="22">
        <v>7.7931299999999997</v>
      </c>
      <c r="I289" s="22">
        <v>-1.59515E-2</v>
      </c>
      <c r="J289" s="22">
        <v>279</v>
      </c>
      <c r="K289" s="22">
        <v>0.304871</v>
      </c>
      <c r="L289">
        <f t="shared" si="32"/>
        <v>19.693209876543211</v>
      </c>
      <c r="M289">
        <f t="shared" si="33"/>
        <v>6.0098950172839514</v>
      </c>
      <c r="N289" s="9"/>
      <c r="O289" s="22">
        <v>1.3049299999999999</v>
      </c>
      <c r="P289" s="22">
        <v>11.430999999999999</v>
      </c>
      <c r="Q289" s="22">
        <v>-1.47522E-2</v>
      </c>
      <c r="R289" s="22">
        <v>279</v>
      </c>
      <c r="S289" s="22">
        <v>1.3043199999999999</v>
      </c>
      <c r="T289">
        <f t="shared" si="34"/>
        <v>18.212592592592593</v>
      </c>
      <c r="U289">
        <f t="shared" si="35"/>
        <v>23.766158451851851</v>
      </c>
      <c r="X289" s="9"/>
      <c r="Y289" s="22">
        <v>0.305176</v>
      </c>
      <c r="Z289" s="22">
        <v>16.755299999999998</v>
      </c>
      <c r="AA289" s="22">
        <v>-1.6098000000000001E-2</v>
      </c>
      <c r="AB289" s="22">
        <v>279</v>
      </c>
      <c r="AC289" s="22">
        <v>0.304504</v>
      </c>
      <c r="AD289">
        <f t="shared" si="36"/>
        <v>19.874074074074077</v>
      </c>
      <c r="AE289">
        <f t="shared" si="37"/>
        <v>6.0650904296296302</v>
      </c>
      <c r="AF289" s="9"/>
      <c r="AG289" s="22">
        <v>1.3049299999999999</v>
      </c>
      <c r="AH289" s="22">
        <v>20.3933</v>
      </c>
      <c r="AI289" s="22">
        <v>-1.474E-2</v>
      </c>
      <c r="AJ289" s="22">
        <v>279</v>
      </c>
      <c r="AK289" s="22">
        <v>1.3043199999999999</v>
      </c>
      <c r="AL289">
        <f t="shared" si="38"/>
        <v>18.197530864197528</v>
      </c>
      <c r="AM289">
        <f t="shared" si="39"/>
        <v>23.746503950617278</v>
      </c>
    </row>
    <row r="290" spans="6:39">
      <c r="F290" s="9"/>
      <c r="G290" s="22">
        <v>0.30014000000000002</v>
      </c>
      <c r="H290" s="22">
        <v>7.8032000000000004</v>
      </c>
      <c r="I290" s="22">
        <v>-1.59515E-2</v>
      </c>
      <c r="J290" s="22">
        <v>280</v>
      </c>
      <c r="K290" s="22">
        <v>0.29971300000000001</v>
      </c>
      <c r="L290">
        <f t="shared" si="32"/>
        <v>19.693209876543211</v>
      </c>
      <c r="M290">
        <f t="shared" si="33"/>
        <v>5.9107200123456796</v>
      </c>
      <c r="N290" s="9"/>
      <c r="O290" s="22">
        <v>1.3099700000000001</v>
      </c>
      <c r="P290" s="22">
        <v>11.4411</v>
      </c>
      <c r="Q290" s="22">
        <v>-1.474E-2</v>
      </c>
      <c r="R290" s="22">
        <v>280</v>
      </c>
      <c r="S290" s="22">
        <v>1.3091999999999999</v>
      </c>
      <c r="T290">
        <f t="shared" si="34"/>
        <v>18.197530864197528</v>
      </c>
      <c r="U290">
        <f t="shared" si="35"/>
        <v>23.838219506172837</v>
      </c>
      <c r="X290" s="9"/>
      <c r="Y290" s="22">
        <v>0.30014000000000002</v>
      </c>
      <c r="Z290" s="22">
        <v>16.7654</v>
      </c>
      <c r="AA290" s="22">
        <v>-1.6107199999999999E-2</v>
      </c>
      <c r="AB290" s="22">
        <v>280</v>
      </c>
      <c r="AC290" s="22">
        <v>0.29940800000000001</v>
      </c>
      <c r="AD290">
        <f t="shared" si="36"/>
        <v>19.885432098765428</v>
      </c>
      <c r="AE290">
        <f t="shared" si="37"/>
        <v>5.9684135901234558</v>
      </c>
      <c r="AF290" s="9"/>
      <c r="AG290" s="22">
        <v>1.3099700000000001</v>
      </c>
      <c r="AH290" s="22">
        <v>20.403300000000002</v>
      </c>
      <c r="AI290" s="22">
        <v>-1.47247E-2</v>
      </c>
      <c r="AJ290" s="22">
        <v>280</v>
      </c>
      <c r="AK290" s="22">
        <v>1.30951</v>
      </c>
      <c r="AL290">
        <f t="shared" si="38"/>
        <v>18.178641975308643</v>
      </c>
      <c r="AM290">
        <f t="shared" si="39"/>
        <v>23.813475628395064</v>
      </c>
    </row>
    <row r="291" spans="6:39">
      <c r="F291" s="9"/>
      <c r="G291" s="22">
        <v>0.29510500000000001</v>
      </c>
      <c r="H291" s="22">
        <v>7.8132700000000002</v>
      </c>
      <c r="I291" s="22">
        <v>-1.5948500000000001E-2</v>
      </c>
      <c r="J291" s="22">
        <v>281</v>
      </c>
      <c r="K291" s="22">
        <v>0.29452499999999998</v>
      </c>
      <c r="L291">
        <f t="shared" si="32"/>
        <v>19.689506172839504</v>
      </c>
      <c r="M291">
        <f t="shared" si="33"/>
        <v>5.8104717191358022</v>
      </c>
      <c r="N291" s="9"/>
      <c r="O291" s="22">
        <v>1.3149999999999999</v>
      </c>
      <c r="P291" s="22">
        <v>11.4512</v>
      </c>
      <c r="Q291" s="22">
        <v>-1.4733899999999999E-2</v>
      </c>
      <c r="R291" s="22">
        <v>281</v>
      </c>
      <c r="S291" s="22">
        <v>1.3143899999999999</v>
      </c>
      <c r="T291">
        <f t="shared" si="34"/>
        <v>18.189999999999998</v>
      </c>
      <c r="U291">
        <f t="shared" si="35"/>
        <v>23.919849999999997</v>
      </c>
      <c r="X291" s="9"/>
      <c r="Y291" s="22">
        <v>0.29510500000000001</v>
      </c>
      <c r="Z291" s="22">
        <v>16.775500000000001</v>
      </c>
      <c r="AA291" s="22">
        <v>-1.60889E-2</v>
      </c>
      <c r="AB291" s="22">
        <v>281</v>
      </c>
      <c r="AC291" s="22">
        <v>0.29449500000000001</v>
      </c>
      <c r="AD291">
        <f t="shared" si="36"/>
        <v>19.862839506172836</v>
      </c>
      <c r="AE291">
        <f t="shared" si="37"/>
        <v>5.8616232524691352</v>
      </c>
      <c r="AF291" s="9"/>
      <c r="AG291" s="22">
        <v>1.3149999999999999</v>
      </c>
      <c r="AH291" s="22">
        <v>20.413399999999999</v>
      </c>
      <c r="AI291" s="22">
        <v>-1.47186E-2</v>
      </c>
      <c r="AJ291" s="22">
        <v>281</v>
      </c>
      <c r="AK291" s="22">
        <v>1.31409</v>
      </c>
      <c r="AL291">
        <f t="shared" si="38"/>
        <v>18.171111111111109</v>
      </c>
      <c r="AM291">
        <f t="shared" si="39"/>
        <v>23.895011111111106</v>
      </c>
    </row>
    <row r="292" spans="6:39">
      <c r="F292" s="9"/>
      <c r="G292" s="22">
        <v>0.29006999999999999</v>
      </c>
      <c r="H292" s="22">
        <v>7.82334</v>
      </c>
      <c r="I292" s="22">
        <v>-1.5954599999999999E-2</v>
      </c>
      <c r="J292" s="22">
        <v>282</v>
      </c>
      <c r="K292" s="22">
        <v>0.28942899999999999</v>
      </c>
      <c r="L292">
        <f t="shared" si="32"/>
        <v>19.697037037037035</v>
      </c>
      <c r="M292">
        <f t="shared" si="33"/>
        <v>5.7135195333333328</v>
      </c>
      <c r="N292" s="9"/>
      <c r="O292" s="22">
        <v>1.3200400000000001</v>
      </c>
      <c r="P292" s="22">
        <v>11.4613</v>
      </c>
      <c r="Q292" s="22">
        <v>-1.47308E-2</v>
      </c>
      <c r="R292" s="22">
        <v>282</v>
      </c>
      <c r="S292" s="22">
        <v>1.3192699999999999</v>
      </c>
      <c r="T292">
        <f t="shared" si="34"/>
        <v>18.186172839506174</v>
      </c>
      <c r="U292">
        <f t="shared" si="35"/>
        <v>24.006475595061733</v>
      </c>
      <c r="X292" s="9"/>
      <c r="Y292" s="22">
        <v>0.29006999999999999</v>
      </c>
      <c r="Z292" s="22">
        <v>16.785599999999999</v>
      </c>
      <c r="AA292" s="22">
        <v>-1.61011E-2</v>
      </c>
      <c r="AB292" s="22">
        <v>282</v>
      </c>
      <c r="AC292" s="22">
        <v>0.28930699999999998</v>
      </c>
      <c r="AD292">
        <f t="shared" si="36"/>
        <v>19.877901234567901</v>
      </c>
      <c r="AE292">
        <f t="shared" si="37"/>
        <v>5.7659828111111109</v>
      </c>
      <c r="AF292" s="9"/>
      <c r="AG292" s="22">
        <v>1.3200400000000001</v>
      </c>
      <c r="AH292" s="22">
        <v>20.423500000000001</v>
      </c>
      <c r="AI292" s="22">
        <v>-1.4721700000000001E-2</v>
      </c>
      <c r="AJ292" s="22">
        <v>282</v>
      </c>
      <c r="AK292" s="22">
        <v>1.31897</v>
      </c>
      <c r="AL292">
        <f t="shared" si="38"/>
        <v>18.174938271604937</v>
      </c>
      <c r="AM292">
        <f t="shared" si="39"/>
        <v>23.991645516049381</v>
      </c>
    </row>
    <row r="293" spans="6:39">
      <c r="F293" s="9"/>
      <c r="G293" s="22">
        <v>0.28503400000000001</v>
      </c>
      <c r="H293" s="22">
        <v>7.8334099999999998</v>
      </c>
      <c r="I293" s="22">
        <v>-1.5960700000000001E-2</v>
      </c>
      <c r="J293" s="22">
        <v>283</v>
      </c>
      <c r="K293" s="22">
        <v>0.28433199999999997</v>
      </c>
      <c r="L293">
        <f t="shared" si="32"/>
        <v>19.704567901234569</v>
      </c>
      <c r="M293">
        <f t="shared" si="33"/>
        <v>5.6164718071604947</v>
      </c>
      <c r="N293" s="9"/>
      <c r="O293" s="22">
        <v>1.32507</v>
      </c>
      <c r="P293" s="22">
        <v>11.471299999999999</v>
      </c>
      <c r="Q293" s="22">
        <v>-1.47247E-2</v>
      </c>
      <c r="R293" s="22">
        <v>283</v>
      </c>
      <c r="S293" s="22">
        <v>1.32416</v>
      </c>
      <c r="T293">
        <f t="shared" si="34"/>
        <v>18.178641975308643</v>
      </c>
      <c r="U293">
        <f t="shared" si="35"/>
        <v>24.087973122222223</v>
      </c>
      <c r="X293" s="9"/>
      <c r="Y293" s="22">
        <v>0.28503400000000001</v>
      </c>
      <c r="Z293" s="22">
        <v>16.7956</v>
      </c>
      <c r="AA293" s="22">
        <v>-1.6098000000000001E-2</v>
      </c>
      <c r="AB293" s="22">
        <v>283</v>
      </c>
      <c r="AC293" s="22">
        <v>0.28451500000000002</v>
      </c>
      <c r="AD293">
        <f t="shared" si="36"/>
        <v>19.874074074074077</v>
      </c>
      <c r="AE293">
        <f t="shared" si="37"/>
        <v>5.6647868296296302</v>
      </c>
      <c r="AF293" s="9"/>
      <c r="AG293" s="22">
        <v>1.32507</v>
      </c>
      <c r="AH293" s="22">
        <v>20.433499999999999</v>
      </c>
      <c r="AI293" s="22">
        <v>-1.47125E-2</v>
      </c>
      <c r="AJ293" s="22">
        <v>283</v>
      </c>
      <c r="AK293" s="22">
        <v>1.32385</v>
      </c>
      <c r="AL293">
        <f t="shared" si="38"/>
        <v>18.163580246913579</v>
      </c>
      <c r="AM293">
        <f t="shared" si="39"/>
        <v>24.068015277777775</v>
      </c>
    </row>
    <row r="294" spans="6:39">
      <c r="F294" s="9"/>
      <c r="G294" s="22">
        <v>0.279999</v>
      </c>
      <c r="H294" s="22">
        <v>7.8434799999999996</v>
      </c>
      <c r="I294" s="22">
        <v>-1.5972900000000002E-2</v>
      </c>
      <c r="J294" s="22">
        <v>284</v>
      </c>
      <c r="K294" s="22">
        <v>0.27957199999999999</v>
      </c>
      <c r="L294">
        <f t="shared" si="32"/>
        <v>19.719629629629633</v>
      </c>
      <c r="M294">
        <f t="shared" si="33"/>
        <v>5.521476576666668</v>
      </c>
      <c r="N294" s="9"/>
      <c r="O294" s="22">
        <v>1.3301099999999999</v>
      </c>
      <c r="P294" s="22">
        <v>11.481400000000001</v>
      </c>
      <c r="Q294" s="22">
        <v>-1.47186E-2</v>
      </c>
      <c r="R294" s="22">
        <v>284</v>
      </c>
      <c r="S294" s="22">
        <v>1.32965</v>
      </c>
      <c r="T294">
        <f t="shared" si="34"/>
        <v>18.171111111111109</v>
      </c>
      <c r="U294">
        <f t="shared" si="35"/>
        <v>24.169576599999996</v>
      </c>
      <c r="X294" s="9"/>
      <c r="Y294" s="22">
        <v>0.279999</v>
      </c>
      <c r="Z294" s="22">
        <v>16.805700000000002</v>
      </c>
      <c r="AA294" s="22">
        <v>-1.6119399999999999E-2</v>
      </c>
      <c r="AB294" s="22">
        <v>284</v>
      </c>
      <c r="AC294" s="22">
        <v>0.279449</v>
      </c>
      <c r="AD294">
        <f t="shared" si="36"/>
        <v>19.900493827160492</v>
      </c>
      <c r="AE294">
        <f t="shared" si="37"/>
        <v>5.5721183711111104</v>
      </c>
      <c r="AF294" s="9"/>
      <c r="AG294" s="22">
        <v>1.3301099999999999</v>
      </c>
      <c r="AH294" s="22">
        <v>20.4436</v>
      </c>
      <c r="AI294" s="22">
        <v>-1.46973E-2</v>
      </c>
      <c r="AJ294" s="22">
        <v>284</v>
      </c>
      <c r="AK294" s="22">
        <v>1.32965</v>
      </c>
      <c r="AL294">
        <f t="shared" si="38"/>
        <v>18.144814814814815</v>
      </c>
      <c r="AM294">
        <f t="shared" si="39"/>
        <v>24.13459963333333</v>
      </c>
    </row>
    <row r="295" spans="6:39">
      <c r="F295" s="9"/>
      <c r="G295" s="22">
        <v>0.27496300000000001</v>
      </c>
      <c r="H295" s="22">
        <v>7.8535500000000003</v>
      </c>
      <c r="I295" s="22">
        <v>-1.5982099999999999E-2</v>
      </c>
      <c r="J295" s="22">
        <v>285</v>
      </c>
      <c r="K295" s="22">
        <v>0.27465800000000001</v>
      </c>
      <c r="L295">
        <f t="shared" si="32"/>
        <v>19.730987654320984</v>
      </c>
      <c r="M295">
        <f t="shared" si="33"/>
        <v>5.4252915583950614</v>
      </c>
      <c r="N295" s="9"/>
      <c r="O295" s="22">
        <v>1.33514</v>
      </c>
      <c r="P295" s="22">
        <v>11.4915</v>
      </c>
      <c r="Q295" s="22">
        <v>-1.47125E-2</v>
      </c>
      <c r="R295" s="22">
        <v>285</v>
      </c>
      <c r="S295" s="22">
        <v>1.33392</v>
      </c>
      <c r="T295">
        <f t="shared" si="34"/>
        <v>18.163580246913579</v>
      </c>
      <c r="U295">
        <f t="shared" si="35"/>
        <v>24.250922530864194</v>
      </c>
      <c r="X295" s="9"/>
      <c r="Y295" s="22">
        <v>0.27496300000000001</v>
      </c>
      <c r="Z295" s="22">
        <v>16.815799999999999</v>
      </c>
      <c r="AA295" s="22">
        <v>-1.6134599999999999E-2</v>
      </c>
      <c r="AB295" s="22">
        <v>285</v>
      </c>
      <c r="AC295" s="22">
        <v>0.27429199999999998</v>
      </c>
      <c r="AD295">
        <f t="shared" si="36"/>
        <v>19.91925925925926</v>
      </c>
      <c r="AE295">
        <f t="shared" si="37"/>
        <v>5.4770592837037038</v>
      </c>
      <c r="AF295" s="9"/>
      <c r="AG295" s="22">
        <v>1.33514</v>
      </c>
      <c r="AH295" s="22">
        <v>20.453700000000001</v>
      </c>
      <c r="AI295" s="22">
        <v>-1.46912E-2</v>
      </c>
      <c r="AJ295" s="22">
        <v>285</v>
      </c>
      <c r="AK295" s="22">
        <v>1.33453</v>
      </c>
      <c r="AL295">
        <f t="shared" si="38"/>
        <v>18.137283950617284</v>
      </c>
      <c r="AM295">
        <f t="shared" si="39"/>
        <v>24.215813293827161</v>
      </c>
    </row>
    <row r="296" spans="6:39">
      <c r="F296" s="9"/>
      <c r="G296" s="22">
        <v>0.269928</v>
      </c>
      <c r="H296" s="22">
        <v>7.8636299999999997</v>
      </c>
      <c r="I296" s="22">
        <v>-1.5982099999999999E-2</v>
      </c>
      <c r="J296" s="22">
        <v>286</v>
      </c>
      <c r="K296" s="22">
        <v>0.269623</v>
      </c>
      <c r="L296">
        <f t="shared" si="32"/>
        <v>19.730987654320984</v>
      </c>
      <c r="M296">
        <f t="shared" si="33"/>
        <v>5.3259460355555541</v>
      </c>
      <c r="N296" s="9"/>
      <c r="O296" s="22">
        <v>1.3401799999999999</v>
      </c>
      <c r="P296" s="22">
        <v>11.5015</v>
      </c>
      <c r="Q296" s="22">
        <v>-1.47125E-2</v>
      </c>
      <c r="R296" s="22">
        <v>286</v>
      </c>
      <c r="S296" s="22">
        <v>1.33972</v>
      </c>
      <c r="T296">
        <f t="shared" si="34"/>
        <v>18.163580246913579</v>
      </c>
      <c r="U296">
        <f t="shared" si="35"/>
        <v>24.342466975308639</v>
      </c>
      <c r="X296" s="9"/>
      <c r="Y296" s="22">
        <v>0.269928</v>
      </c>
      <c r="Z296" s="22">
        <v>16.825800000000001</v>
      </c>
      <c r="AA296" s="22">
        <v>-1.6137700000000001E-2</v>
      </c>
      <c r="AB296" s="22">
        <v>286</v>
      </c>
      <c r="AC296" s="22">
        <v>0.26916499999999999</v>
      </c>
      <c r="AD296">
        <f t="shared" si="36"/>
        <v>19.923086419753087</v>
      </c>
      <c r="AE296">
        <f t="shared" si="37"/>
        <v>5.3777988711111115</v>
      </c>
      <c r="AF296" s="9"/>
      <c r="AG296" s="22">
        <v>1.3401799999999999</v>
      </c>
      <c r="AH296" s="22">
        <v>20.463699999999999</v>
      </c>
      <c r="AI296" s="22">
        <v>-1.4688100000000001E-2</v>
      </c>
      <c r="AJ296" s="22">
        <v>286</v>
      </c>
      <c r="AK296" s="22">
        <v>1.33911</v>
      </c>
      <c r="AL296">
        <f t="shared" si="38"/>
        <v>18.133456790123457</v>
      </c>
      <c r="AM296">
        <f t="shared" si="39"/>
        <v>24.302096120987652</v>
      </c>
    </row>
    <row r="297" spans="6:39">
      <c r="F297" s="9"/>
      <c r="G297" s="22">
        <v>0.26489299999999999</v>
      </c>
      <c r="H297" s="22">
        <v>7.8737000000000004</v>
      </c>
      <c r="I297" s="22">
        <v>-1.5988200000000001E-2</v>
      </c>
      <c r="J297" s="22">
        <v>287</v>
      </c>
      <c r="K297" s="22">
        <v>0.26425199999999999</v>
      </c>
      <c r="L297">
        <f t="shared" si="32"/>
        <v>19.738518518518521</v>
      </c>
      <c r="M297">
        <f t="shared" si="33"/>
        <v>5.2285953859259262</v>
      </c>
      <c r="N297" s="9"/>
      <c r="O297" s="22">
        <v>1.34521</v>
      </c>
      <c r="P297" s="22">
        <v>11.5116</v>
      </c>
      <c r="Q297" s="22">
        <v>-1.47095E-2</v>
      </c>
      <c r="R297" s="22">
        <v>287</v>
      </c>
      <c r="S297" s="22">
        <v>1.3443000000000001</v>
      </c>
      <c r="T297">
        <f t="shared" si="34"/>
        <v>18.159876543209876</v>
      </c>
      <c r="U297">
        <f t="shared" si="35"/>
        <v>24.428847524691356</v>
      </c>
      <c r="X297" s="9"/>
      <c r="Y297" s="22">
        <v>0.26489299999999999</v>
      </c>
      <c r="Z297" s="22">
        <v>16.835899999999999</v>
      </c>
      <c r="AA297" s="22">
        <v>-1.6149899999999998E-2</v>
      </c>
      <c r="AB297" s="22">
        <v>287</v>
      </c>
      <c r="AC297" s="22">
        <v>0.26425199999999999</v>
      </c>
      <c r="AD297">
        <f t="shared" si="36"/>
        <v>19.938148148148144</v>
      </c>
      <c r="AE297">
        <f t="shared" si="37"/>
        <v>5.2814758774074066</v>
      </c>
      <c r="AF297" s="9"/>
      <c r="AG297" s="22">
        <v>1.34521</v>
      </c>
      <c r="AH297" s="22">
        <v>20.473800000000001</v>
      </c>
      <c r="AI297" s="22">
        <v>-1.46759E-2</v>
      </c>
      <c r="AJ297" s="22">
        <v>287</v>
      </c>
      <c r="AK297" s="22">
        <v>1.3446</v>
      </c>
      <c r="AL297">
        <f t="shared" si="38"/>
        <v>18.118395061728396</v>
      </c>
      <c r="AM297">
        <f t="shared" si="39"/>
        <v>24.373046220987657</v>
      </c>
    </row>
    <row r="298" spans="6:39">
      <c r="F298" s="9"/>
      <c r="G298" s="22">
        <v>0.259857</v>
      </c>
      <c r="H298" s="22">
        <v>7.8837700000000002</v>
      </c>
      <c r="I298" s="22">
        <v>-1.6000400000000001E-2</v>
      </c>
      <c r="J298" s="22">
        <v>288</v>
      </c>
      <c r="K298" s="22">
        <v>0.25964399999999999</v>
      </c>
      <c r="L298">
        <f t="shared" si="32"/>
        <v>19.753580246913579</v>
      </c>
      <c r="M298">
        <f t="shared" si="33"/>
        <v>5.1331061022222215</v>
      </c>
      <c r="N298" s="9"/>
      <c r="O298" s="22">
        <v>1.35025</v>
      </c>
      <c r="P298" s="22">
        <v>11.521699999999999</v>
      </c>
      <c r="Q298" s="22">
        <v>-1.46973E-2</v>
      </c>
      <c r="R298" s="22">
        <v>288</v>
      </c>
      <c r="S298" s="22">
        <v>1.3494900000000001</v>
      </c>
      <c r="T298">
        <f t="shared" si="34"/>
        <v>18.144814814814815</v>
      </c>
      <c r="U298">
        <f t="shared" si="35"/>
        <v>24.500036203703704</v>
      </c>
      <c r="X298" s="9"/>
      <c r="Y298" s="22">
        <v>0.259857</v>
      </c>
      <c r="Z298" s="22">
        <v>16.846</v>
      </c>
      <c r="AA298" s="22">
        <v>-1.6153000000000001E-2</v>
      </c>
      <c r="AB298" s="22">
        <v>288</v>
      </c>
      <c r="AC298" s="22">
        <v>0.25909399999999999</v>
      </c>
      <c r="AD298">
        <f t="shared" si="36"/>
        <v>19.941975308641975</v>
      </c>
      <c r="AE298">
        <f t="shared" si="37"/>
        <v>5.1820618777777776</v>
      </c>
      <c r="AF298" s="9"/>
      <c r="AG298" s="22">
        <v>1.35025</v>
      </c>
      <c r="AH298" s="22">
        <v>20.483899999999998</v>
      </c>
      <c r="AI298" s="22">
        <v>-1.46667E-2</v>
      </c>
      <c r="AJ298" s="22">
        <v>288</v>
      </c>
      <c r="AK298" s="22">
        <v>1.34857</v>
      </c>
      <c r="AL298">
        <f t="shared" si="38"/>
        <v>18.107037037037035</v>
      </c>
      <c r="AM298">
        <f t="shared" si="39"/>
        <v>24.449026759259255</v>
      </c>
    </row>
    <row r="299" spans="6:39">
      <c r="F299" s="9"/>
      <c r="G299" s="22">
        <v>0.25482199999999999</v>
      </c>
      <c r="H299" s="22">
        <v>7.89384</v>
      </c>
      <c r="I299" s="22">
        <v>-1.60065E-2</v>
      </c>
      <c r="J299" s="22">
        <v>289</v>
      </c>
      <c r="K299" s="22">
        <v>0.25436399999999998</v>
      </c>
      <c r="L299">
        <f t="shared" si="32"/>
        <v>19.761111111111113</v>
      </c>
      <c r="M299">
        <f t="shared" si="33"/>
        <v>5.0355658555555562</v>
      </c>
      <c r="N299" s="9"/>
      <c r="O299" s="22">
        <v>1.3552900000000001</v>
      </c>
      <c r="P299" s="22">
        <v>11.5318</v>
      </c>
      <c r="Q299" s="22">
        <v>-1.4682000000000001E-2</v>
      </c>
      <c r="R299" s="22">
        <v>289</v>
      </c>
      <c r="S299" s="22">
        <v>1.3546800000000001</v>
      </c>
      <c r="T299">
        <f t="shared" si="34"/>
        <v>18.125925925925923</v>
      </c>
      <c r="U299">
        <f t="shared" si="35"/>
        <v>24.565886148148145</v>
      </c>
      <c r="X299" s="9"/>
      <c r="Y299" s="22">
        <v>0.25482199999999999</v>
      </c>
      <c r="Z299" s="22">
        <v>16.856100000000001</v>
      </c>
      <c r="AA299" s="22">
        <v>-1.6165200000000001E-2</v>
      </c>
      <c r="AB299" s="22">
        <v>289</v>
      </c>
      <c r="AC299" s="22">
        <v>0.25433299999999998</v>
      </c>
      <c r="AD299">
        <f t="shared" si="36"/>
        <v>19.957037037037036</v>
      </c>
      <c r="AE299">
        <f t="shared" si="37"/>
        <v>5.0854920918518518</v>
      </c>
      <c r="AF299" s="9"/>
      <c r="AG299" s="22">
        <v>1.3552900000000001</v>
      </c>
      <c r="AH299" s="22">
        <v>20.494</v>
      </c>
      <c r="AI299" s="22">
        <v>-1.46515E-2</v>
      </c>
      <c r="AJ299" s="22">
        <v>289</v>
      </c>
      <c r="AK299" s="22">
        <v>1.35406</v>
      </c>
      <c r="AL299">
        <f t="shared" si="38"/>
        <v>18.088271604938271</v>
      </c>
      <c r="AM299">
        <f t="shared" si="39"/>
        <v>24.514853623456791</v>
      </c>
    </row>
    <row r="300" spans="6:39">
      <c r="F300" s="9"/>
      <c r="G300" s="22">
        <v>0.24978600000000001</v>
      </c>
      <c r="H300" s="22">
        <v>7.9039099999999998</v>
      </c>
      <c r="I300" s="22">
        <v>-1.6009499999999999E-2</v>
      </c>
      <c r="J300" s="22">
        <v>290</v>
      </c>
      <c r="K300" s="22">
        <v>0.24902299999999999</v>
      </c>
      <c r="L300">
        <f t="shared" si="32"/>
        <v>19.764814814814812</v>
      </c>
      <c r="M300">
        <f t="shared" si="33"/>
        <v>4.9369740333333327</v>
      </c>
      <c r="N300" s="9"/>
      <c r="O300" s="22">
        <v>1.36032</v>
      </c>
      <c r="P300" s="22">
        <v>11.5418</v>
      </c>
      <c r="Q300" s="22">
        <v>-1.46637E-2</v>
      </c>
      <c r="R300" s="22">
        <v>290</v>
      </c>
      <c r="S300" s="22">
        <v>1.3598600000000001</v>
      </c>
      <c r="T300">
        <f t="shared" si="34"/>
        <v>18.103333333333332</v>
      </c>
      <c r="U300">
        <f t="shared" si="35"/>
        <v>24.626326399999996</v>
      </c>
      <c r="X300" s="9"/>
      <c r="Y300" s="22">
        <v>0.24978600000000001</v>
      </c>
      <c r="Z300" s="22">
        <v>16.866099999999999</v>
      </c>
      <c r="AA300" s="22">
        <v>-1.6165200000000001E-2</v>
      </c>
      <c r="AB300" s="22">
        <v>290</v>
      </c>
      <c r="AC300" s="22">
        <v>0.249329</v>
      </c>
      <c r="AD300">
        <f t="shared" si="36"/>
        <v>19.957037037037036</v>
      </c>
      <c r="AE300">
        <f t="shared" si="37"/>
        <v>4.9849884533333331</v>
      </c>
      <c r="AF300" s="9"/>
      <c r="AG300" s="22">
        <v>1.36032</v>
      </c>
      <c r="AH300" s="22">
        <v>20.504000000000001</v>
      </c>
      <c r="AI300" s="22">
        <v>-1.4639299999999999E-2</v>
      </c>
      <c r="AJ300" s="22">
        <v>290</v>
      </c>
      <c r="AK300" s="22">
        <v>1.3595600000000001</v>
      </c>
      <c r="AL300">
        <f t="shared" si="38"/>
        <v>18.07320987654321</v>
      </c>
      <c r="AM300">
        <f t="shared" si="39"/>
        <v>24.585348859259259</v>
      </c>
    </row>
    <row r="301" spans="6:39">
      <c r="F301" s="9"/>
      <c r="G301" s="22">
        <v>0.244751</v>
      </c>
      <c r="H301" s="22">
        <v>7.9139799999999996</v>
      </c>
      <c r="I301" s="22">
        <v>-1.6015600000000001E-2</v>
      </c>
      <c r="J301" s="22">
        <v>291</v>
      </c>
      <c r="K301" s="22">
        <v>0.24407999999999999</v>
      </c>
      <c r="L301">
        <f t="shared" si="32"/>
        <v>19.772345679012346</v>
      </c>
      <c r="M301">
        <f t="shared" si="33"/>
        <v>4.8393013772839506</v>
      </c>
      <c r="N301" s="9"/>
      <c r="O301" s="22">
        <v>1.3653599999999999</v>
      </c>
      <c r="P301" s="22">
        <v>11.5519</v>
      </c>
      <c r="Q301" s="22">
        <v>-1.46576E-2</v>
      </c>
      <c r="R301" s="22">
        <v>291</v>
      </c>
      <c r="S301" s="22">
        <v>1.3644400000000001</v>
      </c>
      <c r="T301">
        <f t="shared" si="34"/>
        <v>18.095802469135801</v>
      </c>
      <c r="U301">
        <f t="shared" si="35"/>
        <v>24.707284859259257</v>
      </c>
      <c r="X301" s="9"/>
      <c r="Y301" s="22">
        <v>0.244751</v>
      </c>
      <c r="Z301" s="22">
        <v>16.876200000000001</v>
      </c>
      <c r="AA301" s="22">
        <v>-1.6162099999999999E-2</v>
      </c>
      <c r="AB301" s="22">
        <v>291</v>
      </c>
      <c r="AC301" s="22">
        <v>0.24377399999999999</v>
      </c>
      <c r="AD301">
        <f t="shared" si="36"/>
        <v>19.953209876543205</v>
      </c>
      <c r="AE301">
        <f t="shared" si="37"/>
        <v>4.8835680704938262</v>
      </c>
      <c r="AF301" s="9"/>
      <c r="AG301" s="22">
        <v>1.3653599999999999</v>
      </c>
      <c r="AH301" s="22">
        <v>20.514099999999999</v>
      </c>
      <c r="AI301" s="22">
        <v>-1.4633200000000001E-2</v>
      </c>
      <c r="AJ301" s="22">
        <v>291</v>
      </c>
      <c r="AK301" s="22">
        <v>1.3647499999999999</v>
      </c>
      <c r="AL301">
        <f t="shared" si="38"/>
        <v>18.065679012345679</v>
      </c>
      <c r="AM301">
        <f t="shared" si="39"/>
        <v>24.666155496296295</v>
      </c>
    </row>
    <row r="302" spans="6:39">
      <c r="F302" s="9"/>
      <c r="G302" s="22">
        <v>0.23971600000000001</v>
      </c>
      <c r="H302" s="22">
        <v>7.9240500000000003</v>
      </c>
      <c r="I302" s="22">
        <v>-1.60217E-2</v>
      </c>
      <c r="J302" s="22">
        <v>292</v>
      </c>
      <c r="K302" s="22">
        <v>0.239288</v>
      </c>
      <c r="L302">
        <f t="shared" si="32"/>
        <v>19.779876543209873</v>
      </c>
      <c r="M302">
        <f t="shared" si="33"/>
        <v>4.7415528854320979</v>
      </c>
      <c r="N302" s="9"/>
      <c r="O302" s="22">
        <v>1.37039</v>
      </c>
      <c r="P302" s="22">
        <v>11.561999999999999</v>
      </c>
      <c r="Q302" s="22">
        <v>-1.4648400000000001E-2</v>
      </c>
      <c r="R302" s="22">
        <v>292</v>
      </c>
      <c r="S302" s="22">
        <v>1.3699300000000001</v>
      </c>
      <c r="T302">
        <f t="shared" si="34"/>
        <v>18.084444444444443</v>
      </c>
      <c r="U302">
        <f t="shared" si="35"/>
        <v>24.782741822222221</v>
      </c>
      <c r="X302" s="9"/>
      <c r="Y302" s="22">
        <v>0.23971600000000001</v>
      </c>
      <c r="Z302" s="22">
        <v>16.886299999999999</v>
      </c>
      <c r="AA302" s="22">
        <v>-1.6174299999999999E-2</v>
      </c>
      <c r="AB302" s="22">
        <v>292</v>
      </c>
      <c r="AC302" s="22">
        <v>0.23938000000000001</v>
      </c>
      <c r="AD302">
        <f t="shared" si="36"/>
        <v>19.96827160493827</v>
      </c>
      <c r="AE302">
        <f t="shared" si="37"/>
        <v>4.7867141960493829</v>
      </c>
      <c r="AF302" s="9"/>
      <c r="AG302" s="22">
        <v>1.37039</v>
      </c>
      <c r="AH302" s="22">
        <v>20.5242</v>
      </c>
      <c r="AI302" s="22">
        <v>-1.46179E-2</v>
      </c>
      <c r="AJ302" s="22">
        <v>292</v>
      </c>
      <c r="AK302" s="22">
        <v>1.3693200000000001</v>
      </c>
      <c r="AL302">
        <f t="shared" si="38"/>
        <v>18.046790123456791</v>
      </c>
      <c r="AM302">
        <f t="shared" si="39"/>
        <v>24.731140717283953</v>
      </c>
    </row>
    <row r="303" spans="6:39">
      <c r="F303" s="9"/>
      <c r="G303" s="22">
        <v>0.23468</v>
      </c>
      <c r="H303" s="22">
        <v>7.9341200000000001</v>
      </c>
      <c r="I303" s="22">
        <v>-1.6024799999999999E-2</v>
      </c>
      <c r="J303" s="22">
        <v>293</v>
      </c>
      <c r="K303" s="22">
        <v>0.23431399999999999</v>
      </c>
      <c r="L303">
        <f t="shared" si="32"/>
        <v>19.783703703703701</v>
      </c>
      <c r="M303">
        <f t="shared" si="33"/>
        <v>4.6428395851851842</v>
      </c>
      <c r="N303" s="9"/>
      <c r="O303" s="22">
        <v>1.3754299999999999</v>
      </c>
      <c r="P303" s="22">
        <v>11.571999999999999</v>
      </c>
      <c r="Q303" s="22">
        <v>-1.4633200000000001E-2</v>
      </c>
      <c r="R303" s="22">
        <v>293</v>
      </c>
      <c r="S303" s="22">
        <v>1.3745099999999999</v>
      </c>
      <c r="T303">
        <f t="shared" si="34"/>
        <v>18.065679012345679</v>
      </c>
      <c r="U303">
        <f t="shared" si="35"/>
        <v>24.848076883950618</v>
      </c>
      <c r="X303" s="9"/>
      <c r="Y303" s="22">
        <v>0.23468</v>
      </c>
      <c r="Z303" s="22">
        <v>16.8963</v>
      </c>
      <c r="AA303" s="22">
        <v>-1.61835E-2</v>
      </c>
      <c r="AB303" s="22">
        <v>293</v>
      </c>
      <c r="AC303" s="22">
        <v>0.23397799999999999</v>
      </c>
      <c r="AD303">
        <f t="shared" si="36"/>
        <v>19.979629629629628</v>
      </c>
      <c r="AE303">
        <f t="shared" si="37"/>
        <v>4.688819481481481</v>
      </c>
      <c r="AF303" s="9"/>
      <c r="AG303" s="22">
        <v>1.3754299999999999</v>
      </c>
      <c r="AH303" s="22">
        <v>20.534199999999998</v>
      </c>
      <c r="AI303" s="22">
        <v>-1.45966E-2</v>
      </c>
      <c r="AJ303" s="22">
        <v>293</v>
      </c>
      <c r="AK303" s="22">
        <v>1.3742099999999999</v>
      </c>
      <c r="AL303">
        <f t="shared" si="38"/>
        <v>18.020493827160493</v>
      </c>
      <c r="AM303">
        <f t="shared" si="39"/>
        <v>24.785927824691356</v>
      </c>
    </row>
    <row r="304" spans="6:39">
      <c r="F304" s="9"/>
      <c r="G304" s="22">
        <v>0.22964499999999999</v>
      </c>
      <c r="H304" s="22">
        <v>7.9441899999999999</v>
      </c>
      <c r="I304" s="22">
        <v>-1.59668E-2</v>
      </c>
      <c r="J304" s="22">
        <v>294</v>
      </c>
      <c r="K304" s="22">
        <v>0.229431</v>
      </c>
      <c r="L304">
        <f t="shared" si="32"/>
        <v>19.712098765432096</v>
      </c>
      <c r="M304">
        <f t="shared" si="33"/>
        <v>4.5267849209876534</v>
      </c>
      <c r="N304" s="9"/>
      <c r="O304" s="22">
        <v>1.38046</v>
      </c>
      <c r="P304" s="22">
        <v>11.582100000000001</v>
      </c>
      <c r="Q304" s="22">
        <v>-1.4621E-2</v>
      </c>
      <c r="R304" s="22">
        <v>294</v>
      </c>
      <c r="S304" s="22">
        <v>1.3803099999999999</v>
      </c>
      <c r="T304">
        <f t="shared" si="34"/>
        <v>18.050617283950618</v>
      </c>
      <c r="U304">
        <f t="shared" si="35"/>
        <v>24.918155135802472</v>
      </c>
      <c r="X304" s="9"/>
      <c r="Y304" s="22">
        <v>0.22964499999999999</v>
      </c>
      <c r="Z304" s="22">
        <v>16.906400000000001</v>
      </c>
      <c r="AA304" s="22">
        <v>-1.6192600000000001E-2</v>
      </c>
      <c r="AB304" s="22">
        <v>294</v>
      </c>
      <c r="AC304" s="22">
        <v>0.22875999999999999</v>
      </c>
      <c r="AD304">
        <f t="shared" si="36"/>
        <v>19.990864197530865</v>
      </c>
      <c r="AE304">
        <f t="shared" si="37"/>
        <v>4.5908020086419752</v>
      </c>
      <c r="AF304" s="9"/>
      <c r="AG304" s="22">
        <v>1.38046</v>
      </c>
      <c r="AH304" s="22">
        <v>20.5443</v>
      </c>
      <c r="AI304" s="22">
        <v>-1.4578199999999999E-2</v>
      </c>
      <c r="AJ304" s="22">
        <v>294</v>
      </c>
      <c r="AK304" s="22">
        <v>1.3796999999999999</v>
      </c>
      <c r="AL304">
        <f t="shared" si="38"/>
        <v>17.997777777777777</v>
      </c>
      <c r="AM304">
        <f t="shared" si="39"/>
        <v>24.845212311111112</v>
      </c>
    </row>
    <row r="305" spans="6:39">
      <c r="F305" s="9"/>
      <c r="G305" s="22">
        <v>0.224609</v>
      </c>
      <c r="H305" s="22">
        <v>7.9542599999999997</v>
      </c>
      <c r="I305" s="22">
        <v>-1.59668E-2</v>
      </c>
      <c r="J305" s="22">
        <v>295</v>
      </c>
      <c r="K305" s="22">
        <v>0.223969</v>
      </c>
      <c r="L305">
        <f t="shared" si="32"/>
        <v>19.712098765432096</v>
      </c>
      <c r="M305">
        <f t="shared" si="33"/>
        <v>4.4275147916049375</v>
      </c>
      <c r="N305" s="9"/>
      <c r="O305" s="22">
        <v>1.3855</v>
      </c>
      <c r="P305" s="22">
        <v>11.5922</v>
      </c>
      <c r="Q305" s="22">
        <v>-1.46027E-2</v>
      </c>
      <c r="R305" s="22">
        <v>295</v>
      </c>
      <c r="S305" s="22">
        <v>1.3851899999999999</v>
      </c>
      <c r="T305">
        <f t="shared" si="34"/>
        <v>18.028024691358024</v>
      </c>
      <c r="U305">
        <f t="shared" si="35"/>
        <v>24.977828209876542</v>
      </c>
      <c r="X305" s="9"/>
      <c r="Y305" s="22">
        <v>0.224609</v>
      </c>
      <c r="Z305" s="22">
        <v>16.916499999999999</v>
      </c>
      <c r="AA305" s="22">
        <v>-1.61957E-2</v>
      </c>
      <c r="AB305" s="22">
        <v>295</v>
      </c>
      <c r="AC305" s="22">
        <v>0.22390699999999999</v>
      </c>
      <c r="AD305">
        <f t="shared" si="36"/>
        <v>19.994691358024692</v>
      </c>
      <c r="AE305">
        <f t="shared" si="37"/>
        <v>4.4909876312345682</v>
      </c>
      <c r="AF305" s="9"/>
      <c r="AG305" s="22">
        <v>1.3855</v>
      </c>
      <c r="AH305" s="22">
        <v>20.554400000000001</v>
      </c>
      <c r="AI305" s="22">
        <v>-1.4556899999999999E-2</v>
      </c>
      <c r="AJ305" s="22">
        <v>295</v>
      </c>
      <c r="AK305" s="22">
        <v>1.38428</v>
      </c>
      <c r="AL305">
        <f t="shared" si="38"/>
        <v>17.971481481481479</v>
      </c>
      <c r="AM305">
        <f t="shared" si="39"/>
        <v>24.899487592592589</v>
      </c>
    </row>
    <row r="306" spans="6:39">
      <c r="F306" s="9"/>
      <c r="G306" s="22">
        <v>0.21957399999999999</v>
      </c>
      <c r="H306" s="22">
        <v>7.96434</v>
      </c>
      <c r="I306" s="22">
        <v>-1.5979E-2</v>
      </c>
      <c r="J306" s="22">
        <v>296</v>
      </c>
      <c r="K306" s="22">
        <v>0.219025</v>
      </c>
      <c r="L306">
        <f t="shared" si="32"/>
        <v>19.72716049382716</v>
      </c>
      <c r="M306">
        <f t="shared" si="33"/>
        <v>4.3315715382716045</v>
      </c>
      <c r="N306" s="9"/>
      <c r="O306" s="22">
        <v>1.39053</v>
      </c>
      <c r="P306" s="22">
        <v>11.6022</v>
      </c>
      <c r="Q306" s="22">
        <v>-1.4578199999999999E-2</v>
      </c>
      <c r="R306" s="22">
        <v>296</v>
      </c>
      <c r="S306" s="22">
        <v>1.38947</v>
      </c>
      <c r="T306">
        <f t="shared" si="34"/>
        <v>17.997777777777777</v>
      </c>
      <c r="U306">
        <f t="shared" si="35"/>
        <v>25.026449933333332</v>
      </c>
      <c r="X306" s="9"/>
      <c r="Y306" s="22">
        <v>0.21957399999999999</v>
      </c>
      <c r="Z306" s="22">
        <v>16.926500000000001</v>
      </c>
      <c r="AA306" s="22">
        <v>-1.6201799999999999E-2</v>
      </c>
      <c r="AB306" s="22">
        <v>296</v>
      </c>
      <c r="AC306" s="22">
        <v>0.21926899999999999</v>
      </c>
      <c r="AD306">
        <f t="shared" si="36"/>
        <v>20.002222222222219</v>
      </c>
      <c r="AE306">
        <f t="shared" si="37"/>
        <v>4.3919679422222213</v>
      </c>
      <c r="AF306" s="9"/>
      <c r="AG306" s="22">
        <v>1.39053</v>
      </c>
      <c r="AH306" s="22">
        <v>20.564499999999999</v>
      </c>
      <c r="AI306" s="22">
        <v>-1.4544700000000001E-2</v>
      </c>
      <c r="AJ306" s="22">
        <v>296</v>
      </c>
      <c r="AK306" s="22">
        <v>1.3897699999999999</v>
      </c>
      <c r="AL306">
        <f t="shared" si="38"/>
        <v>17.956419753086422</v>
      </c>
      <c r="AM306">
        <f t="shared" si="39"/>
        <v>24.968940359259264</v>
      </c>
    </row>
    <row r="307" spans="6:39">
      <c r="F307" s="9"/>
      <c r="G307" s="22">
        <v>0.21453900000000001</v>
      </c>
      <c r="H307" s="22">
        <v>7.9744099999999998</v>
      </c>
      <c r="I307" s="22">
        <v>-1.5988200000000001E-2</v>
      </c>
      <c r="J307" s="22">
        <v>297</v>
      </c>
      <c r="K307" s="22">
        <v>0.21401999999999999</v>
      </c>
      <c r="L307">
        <f t="shared" si="32"/>
        <v>19.738518518518521</v>
      </c>
      <c r="M307">
        <f t="shared" si="33"/>
        <v>4.234682024444445</v>
      </c>
      <c r="N307" s="9"/>
      <c r="O307" s="22">
        <v>1.39557</v>
      </c>
      <c r="P307" s="22">
        <v>11.612299999999999</v>
      </c>
      <c r="Q307" s="22">
        <v>-1.4556899999999999E-2</v>
      </c>
      <c r="R307" s="22">
        <v>297</v>
      </c>
      <c r="S307" s="22">
        <v>1.39496</v>
      </c>
      <c r="T307">
        <f t="shared" si="34"/>
        <v>17.971481481481479</v>
      </c>
      <c r="U307">
        <f t="shared" si="35"/>
        <v>25.080460411111108</v>
      </c>
      <c r="X307" s="9"/>
      <c r="Y307" s="22">
        <v>0.21453900000000001</v>
      </c>
      <c r="Z307" s="22">
        <v>16.936599999999999</v>
      </c>
      <c r="AA307" s="22">
        <v>-1.6207900000000001E-2</v>
      </c>
      <c r="AB307" s="22">
        <v>297</v>
      </c>
      <c r="AC307" s="22">
        <v>0.21398900000000001</v>
      </c>
      <c r="AD307">
        <f t="shared" si="36"/>
        <v>20.009753086419753</v>
      </c>
      <c r="AE307">
        <f t="shared" si="37"/>
        <v>4.2928724174074073</v>
      </c>
      <c r="AF307" s="9"/>
      <c r="AG307" s="22">
        <v>1.39557</v>
      </c>
      <c r="AH307" s="22">
        <v>20.5745</v>
      </c>
      <c r="AI307" s="22">
        <v>-1.45142E-2</v>
      </c>
      <c r="AJ307" s="22">
        <v>297</v>
      </c>
      <c r="AK307" s="22">
        <v>1.3946499999999999</v>
      </c>
      <c r="AL307">
        <f t="shared" si="38"/>
        <v>17.918765432098763</v>
      </c>
      <c r="AM307">
        <f t="shared" si="39"/>
        <v>25.00689147407407</v>
      </c>
    </row>
    <row r="308" spans="6:39">
      <c r="F308" s="9"/>
      <c r="G308" s="22">
        <v>0.20950299999999999</v>
      </c>
      <c r="H308" s="22">
        <v>7.9844799999999996</v>
      </c>
      <c r="I308" s="22">
        <v>-1.5997299999999999E-2</v>
      </c>
      <c r="J308" s="22">
        <v>298</v>
      </c>
      <c r="K308" s="22">
        <v>0.20913699999999999</v>
      </c>
      <c r="L308">
        <f t="shared" si="32"/>
        <v>19.749753086419751</v>
      </c>
      <c r="M308">
        <f t="shared" si="33"/>
        <v>4.1376325208641971</v>
      </c>
      <c r="N308" s="9"/>
      <c r="O308" s="22">
        <v>1.4006000000000001</v>
      </c>
      <c r="P308" s="22">
        <v>11.622400000000001</v>
      </c>
      <c r="Q308" s="22">
        <v>-1.45416E-2</v>
      </c>
      <c r="R308" s="22">
        <v>298</v>
      </c>
      <c r="S308" s="22">
        <v>1.39954</v>
      </c>
      <c r="T308">
        <f t="shared" si="34"/>
        <v>17.952592592592595</v>
      </c>
      <c r="U308">
        <f t="shared" si="35"/>
        <v>25.144401185185188</v>
      </c>
      <c r="X308" s="9"/>
      <c r="Y308" s="22">
        <v>0.20950299999999999</v>
      </c>
      <c r="Z308" s="22">
        <v>16.9467</v>
      </c>
      <c r="AA308" s="22">
        <v>-1.6216999999999999E-2</v>
      </c>
      <c r="AB308" s="22">
        <v>298</v>
      </c>
      <c r="AC308" s="22">
        <v>0.20910599999999999</v>
      </c>
      <c r="AD308">
        <f t="shared" si="36"/>
        <v>20.020987654320983</v>
      </c>
      <c r="AE308">
        <f t="shared" si="37"/>
        <v>4.1944569765432087</v>
      </c>
      <c r="AF308" s="9"/>
      <c r="AG308" s="22">
        <v>1.4006000000000001</v>
      </c>
      <c r="AH308" s="22">
        <v>20.584599999999998</v>
      </c>
      <c r="AI308" s="22">
        <v>-1.4489699999999999E-2</v>
      </c>
      <c r="AJ308" s="22">
        <v>298</v>
      </c>
      <c r="AK308" s="22">
        <v>1.39954</v>
      </c>
      <c r="AL308">
        <f t="shared" si="38"/>
        <v>17.888518518518516</v>
      </c>
      <c r="AM308">
        <f t="shared" si="39"/>
        <v>25.054659037037034</v>
      </c>
    </row>
    <row r="309" spans="6:39">
      <c r="F309" s="9"/>
      <c r="G309" s="22">
        <v>0.20446800000000001</v>
      </c>
      <c r="H309" s="22">
        <v>7.9945500000000003</v>
      </c>
      <c r="I309" s="22">
        <v>-1.5997299999999999E-2</v>
      </c>
      <c r="J309" s="22">
        <v>299</v>
      </c>
      <c r="K309" s="22">
        <v>0.20397899999999999</v>
      </c>
      <c r="L309">
        <f t="shared" si="32"/>
        <v>19.749753086419751</v>
      </c>
      <c r="M309">
        <f t="shared" si="33"/>
        <v>4.0381925140740735</v>
      </c>
      <c r="N309" s="9"/>
      <c r="O309" s="22">
        <v>1.40564</v>
      </c>
      <c r="P309" s="22">
        <v>11.6325</v>
      </c>
      <c r="Q309" s="22">
        <v>-1.45142E-2</v>
      </c>
      <c r="R309" s="22">
        <v>299</v>
      </c>
      <c r="S309" s="22">
        <v>1.40533</v>
      </c>
      <c r="T309">
        <f t="shared" si="34"/>
        <v>17.918765432098763</v>
      </c>
      <c r="U309">
        <f t="shared" si="35"/>
        <v>25.187333441975305</v>
      </c>
      <c r="X309" s="9"/>
      <c r="Y309" s="22">
        <v>0.20446800000000001</v>
      </c>
      <c r="Z309" s="22">
        <v>16.956800000000001</v>
      </c>
      <c r="AA309" s="22">
        <v>-1.6213999999999999E-2</v>
      </c>
      <c r="AB309" s="22">
        <v>299</v>
      </c>
      <c r="AC309" s="22">
        <v>0.20388800000000001</v>
      </c>
      <c r="AD309">
        <f t="shared" si="36"/>
        <v>20.017283950617283</v>
      </c>
      <c r="AE309">
        <f t="shared" si="37"/>
        <v>4.0928940148148145</v>
      </c>
      <c r="AF309" s="9"/>
      <c r="AG309" s="22">
        <v>1.40564</v>
      </c>
      <c r="AH309" s="22">
        <v>20.5947</v>
      </c>
      <c r="AI309" s="22">
        <v>-1.4471400000000001E-2</v>
      </c>
      <c r="AJ309" s="22">
        <v>299</v>
      </c>
      <c r="AK309" s="22">
        <v>1.40472</v>
      </c>
      <c r="AL309">
        <f t="shared" si="38"/>
        <v>17.865925925925925</v>
      </c>
      <c r="AM309">
        <f t="shared" si="39"/>
        <v>25.113060118518518</v>
      </c>
    </row>
    <row r="310" spans="6:39">
      <c r="F310" s="9"/>
      <c r="G310" s="22">
        <v>0.199432</v>
      </c>
      <c r="H310" s="22">
        <v>8.0046199999999992</v>
      </c>
      <c r="I310" s="22">
        <v>-1.6009499999999999E-2</v>
      </c>
      <c r="J310" s="22">
        <v>300</v>
      </c>
      <c r="K310" s="22">
        <v>0.199188</v>
      </c>
      <c r="L310">
        <f t="shared" si="32"/>
        <v>19.764814814814812</v>
      </c>
      <c r="M310">
        <f t="shared" si="33"/>
        <v>3.9417365481481474</v>
      </c>
      <c r="N310" s="9"/>
      <c r="O310" s="22">
        <v>1.4106799999999999</v>
      </c>
      <c r="P310" s="22">
        <v>11.6425</v>
      </c>
      <c r="Q310" s="22">
        <v>-1.4483599999999999E-2</v>
      </c>
      <c r="R310" s="22">
        <v>300</v>
      </c>
      <c r="S310" s="22">
        <v>1.40991</v>
      </c>
      <c r="T310">
        <f t="shared" si="34"/>
        <v>17.880987654320986</v>
      </c>
      <c r="U310">
        <f t="shared" si="35"/>
        <v>25.224351664197528</v>
      </c>
      <c r="X310" s="9"/>
      <c r="Y310" s="22">
        <v>0.199432</v>
      </c>
      <c r="Z310" s="22">
        <v>16.966799999999999</v>
      </c>
      <c r="AA310" s="22">
        <v>-1.6220100000000001E-2</v>
      </c>
      <c r="AB310" s="22">
        <v>300</v>
      </c>
      <c r="AC310" s="22">
        <v>0.19897500000000001</v>
      </c>
      <c r="AD310">
        <f t="shared" si="36"/>
        <v>20.024814814814814</v>
      </c>
      <c r="AE310">
        <f t="shared" si="37"/>
        <v>3.993588868148148</v>
      </c>
      <c r="AF310" s="9"/>
      <c r="AG310" s="22">
        <v>1.4106799999999999</v>
      </c>
      <c r="AH310" s="22">
        <v>20.604700000000001</v>
      </c>
      <c r="AI310" s="22">
        <v>-1.4447E-2</v>
      </c>
      <c r="AJ310" s="22">
        <v>300</v>
      </c>
      <c r="AK310" s="22">
        <v>1.40961</v>
      </c>
      <c r="AL310">
        <f t="shared" si="38"/>
        <v>17.8358024691358</v>
      </c>
      <c r="AM310">
        <f t="shared" si="39"/>
        <v>25.160609827160489</v>
      </c>
    </row>
    <row r="311" spans="6:39">
      <c r="F311" s="9"/>
      <c r="G311" s="22">
        <v>0.19439699999999999</v>
      </c>
      <c r="H311" s="22">
        <v>8.0146899999999999</v>
      </c>
      <c r="I311" s="22">
        <v>-1.6012599999999998E-2</v>
      </c>
      <c r="J311" s="22">
        <v>301</v>
      </c>
      <c r="K311" s="22">
        <v>0.19387799999999999</v>
      </c>
      <c r="L311">
        <f t="shared" si="32"/>
        <v>19.76864197530864</v>
      </c>
      <c r="M311">
        <f t="shared" si="33"/>
        <v>3.8429646940740736</v>
      </c>
      <c r="N311" s="9"/>
      <c r="O311" s="22">
        <v>1.41571</v>
      </c>
      <c r="P311" s="22">
        <v>11.6526</v>
      </c>
      <c r="Q311" s="22">
        <v>-1.44592E-2</v>
      </c>
      <c r="R311" s="22">
        <v>301</v>
      </c>
      <c r="S311" s="22">
        <v>1.4154100000000001</v>
      </c>
      <c r="T311">
        <f t="shared" si="34"/>
        <v>17.850864197530864</v>
      </c>
      <c r="U311">
        <f t="shared" si="35"/>
        <v>25.271646953086421</v>
      </c>
      <c r="X311" s="9"/>
      <c r="Y311" s="22">
        <v>0.19439699999999999</v>
      </c>
      <c r="Z311" s="22">
        <v>16.976900000000001</v>
      </c>
      <c r="AA311" s="22">
        <v>-1.62384E-2</v>
      </c>
      <c r="AB311" s="22">
        <v>301</v>
      </c>
      <c r="AC311" s="22">
        <v>0.194244</v>
      </c>
      <c r="AD311">
        <f t="shared" si="36"/>
        <v>20.047407407407405</v>
      </c>
      <c r="AE311">
        <f t="shared" si="37"/>
        <v>3.897155857777777</v>
      </c>
      <c r="AF311" s="9"/>
      <c r="AG311" s="22">
        <v>1.41571</v>
      </c>
      <c r="AH311" s="22">
        <v>20.614799999999999</v>
      </c>
      <c r="AI311" s="22">
        <v>-1.44165E-2</v>
      </c>
      <c r="AJ311" s="22">
        <v>301</v>
      </c>
      <c r="AK311" s="22">
        <v>1.4151</v>
      </c>
      <c r="AL311">
        <f t="shared" si="38"/>
        <v>17.798148148148147</v>
      </c>
      <c r="AM311">
        <f t="shared" si="39"/>
        <v>25.197016314814814</v>
      </c>
    </row>
    <row r="312" spans="6:39">
      <c r="F312" s="9"/>
      <c r="G312" s="22">
        <v>0.189362</v>
      </c>
      <c r="H312" s="22">
        <v>8.0247600000000006</v>
      </c>
      <c r="I312" s="22">
        <v>-1.60217E-2</v>
      </c>
      <c r="J312" s="22">
        <v>302</v>
      </c>
      <c r="K312" s="22">
        <v>0.18908700000000001</v>
      </c>
      <c r="L312">
        <f t="shared" si="32"/>
        <v>19.779876543209873</v>
      </c>
      <c r="M312">
        <f t="shared" si="33"/>
        <v>3.7455569819753083</v>
      </c>
      <c r="N312" s="9"/>
      <c r="O312" s="22">
        <v>1.42075</v>
      </c>
      <c r="P312" s="22">
        <v>11.662699999999999</v>
      </c>
      <c r="Q312" s="22">
        <v>-1.4428699999999999E-2</v>
      </c>
      <c r="R312" s="22">
        <v>302</v>
      </c>
      <c r="S312" s="22">
        <v>1.4202900000000001</v>
      </c>
      <c r="T312">
        <f t="shared" si="34"/>
        <v>17.813209876543205</v>
      </c>
      <c r="U312">
        <f t="shared" si="35"/>
        <v>25.308117932098757</v>
      </c>
      <c r="X312" s="9"/>
      <c r="Y312" s="22">
        <v>0.189362</v>
      </c>
      <c r="Z312" s="22">
        <v>16.986999999999998</v>
      </c>
      <c r="AA312" s="22">
        <v>-1.6235400000000001E-2</v>
      </c>
      <c r="AB312" s="22">
        <v>302</v>
      </c>
      <c r="AC312" s="22">
        <v>0.18893399999999999</v>
      </c>
      <c r="AD312">
        <f t="shared" si="36"/>
        <v>20.043703703703702</v>
      </c>
      <c r="AE312">
        <f t="shared" si="37"/>
        <v>3.7955158207407407</v>
      </c>
      <c r="AF312" s="9"/>
      <c r="AG312" s="22">
        <v>1.42075</v>
      </c>
      <c r="AH312" s="22">
        <v>20.6249</v>
      </c>
      <c r="AI312" s="22">
        <v>-1.4379899999999999E-2</v>
      </c>
      <c r="AJ312" s="22">
        <v>302</v>
      </c>
      <c r="AK312" s="22">
        <v>1.4196800000000001</v>
      </c>
      <c r="AL312">
        <f t="shared" si="38"/>
        <v>17.752962962962961</v>
      </c>
      <c r="AM312">
        <f t="shared" si="39"/>
        <v>25.222522129629628</v>
      </c>
    </row>
    <row r="313" spans="6:39">
      <c r="F313" s="9"/>
      <c r="G313" s="22">
        <v>0.18432599999999999</v>
      </c>
      <c r="H313" s="22">
        <v>8.0348299999999995</v>
      </c>
      <c r="I313" s="22">
        <v>-1.6024799999999999E-2</v>
      </c>
      <c r="J313" s="22">
        <v>303</v>
      </c>
      <c r="K313" s="22">
        <v>0.18371599999999999</v>
      </c>
      <c r="L313">
        <f t="shared" si="32"/>
        <v>19.783703703703701</v>
      </c>
      <c r="M313">
        <f t="shared" si="33"/>
        <v>3.646650968888888</v>
      </c>
      <c r="N313" s="9"/>
      <c r="O313" s="22">
        <v>1.42578</v>
      </c>
      <c r="P313" s="22">
        <v>11.672700000000001</v>
      </c>
      <c r="Q313" s="22">
        <v>-1.43982E-2</v>
      </c>
      <c r="R313" s="22">
        <v>303</v>
      </c>
      <c r="S313" s="22">
        <v>1.4248700000000001</v>
      </c>
      <c r="T313">
        <f t="shared" si="34"/>
        <v>17.775555555555556</v>
      </c>
      <c r="U313">
        <f t="shared" si="35"/>
        <v>25.344031600000001</v>
      </c>
      <c r="X313" s="9"/>
      <c r="Y313" s="22">
        <v>0.18432599999999999</v>
      </c>
      <c r="Z313" s="22">
        <v>16.997</v>
      </c>
      <c r="AA313" s="22">
        <v>-1.6256699999999999E-2</v>
      </c>
      <c r="AB313" s="22">
        <v>303</v>
      </c>
      <c r="AC313" s="22">
        <v>0.18402099999999999</v>
      </c>
      <c r="AD313">
        <f t="shared" si="36"/>
        <v>20.069999999999997</v>
      </c>
      <c r="AE313">
        <f t="shared" si="37"/>
        <v>3.6994228199999992</v>
      </c>
      <c r="AF313" s="9"/>
      <c r="AG313" s="22">
        <v>1.42578</v>
      </c>
      <c r="AH313" s="22">
        <v>20.635000000000002</v>
      </c>
      <c r="AI313" s="22">
        <v>-1.43433E-2</v>
      </c>
      <c r="AJ313" s="22">
        <v>303</v>
      </c>
      <c r="AK313" s="22">
        <v>1.42517</v>
      </c>
      <c r="AL313">
        <f t="shared" si="38"/>
        <v>17.707777777777778</v>
      </c>
      <c r="AM313">
        <f t="shared" si="39"/>
        <v>25.247395400000002</v>
      </c>
    </row>
    <row r="314" spans="6:39">
      <c r="F314" s="9"/>
      <c r="G314" s="22">
        <v>0.17929100000000001</v>
      </c>
      <c r="H314" s="22">
        <v>8.0449000000000002</v>
      </c>
      <c r="I314" s="22">
        <v>-1.6036999999999999E-2</v>
      </c>
      <c r="J314" s="22">
        <v>304</v>
      </c>
      <c r="K314" s="22">
        <v>0.17907699999999999</v>
      </c>
      <c r="L314">
        <f t="shared" si="32"/>
        <v>19.798765432098762</v>
      </c>
      <c r="M314">
        <f t="shared" si="33"/>
        <v>3.5497404530864194</v>
      </c>
      <c r="N314" s="9"/>
      <c r="O314" s="22">
        <v>1.43082</v>
      </c>
      <c r="P314" s="22">
        <v>11.6828</v>
      </c>
      <c r="Q314" s="22">
        <v>-1.43646E-2</v>
      </c>
      <c r="R314" s="22">
        <v>304</v>
      </c>
      <c r="S314" s="22">
        <v>1.43005</v>
      </c>
      <c r="T314">
        <f t="shared" si="34"/>
        <v>17.734074074074073</v>
      </c>
      <c r="U314">
        <f t="shared" si="35"/>
        <v>25.374267866666663</v>
      </c>
      <c r="X314" s="9"/>
      <c r="Y314" s="22">
        <v>0.17929100000000001</v>
      </c>
      <c r="Z314" s="22">
        <v>17.007100000000001</v>
      </c>
      <c r="AA314" s="22">
        <v>-1.6253699999999999E-2</v>
      </c>
      <c r="AB314" s="22">
        <v>304</v>
      </c>
      <c r="AC314" s="22">
        <v>0.17865</v>
      </c>
      <c r="AD314">
        <f t="shared" si="36"/>
        <v>20.066296296296294</v>
      </c>
      <c r="AE314">
        <f t="shared" si="37"/>
        <v>3.597706329259259</v>
      </c>
      <c r="AF314" s="9"/>
      <c r="AG314" s="22">
        <v>1.43082</v>
      </c>
      <c r="AH314" s="22">
        <v>20.645</v>
      </c>
      <c r="AI314" s="22">
        <v>-1.4300500000000001E-2</v>
      </c>
      <c r="AJ314" s="22">
        <v>304</v>
      </c>
      <c r="AK314" s="22">
        <v>1.4297500000000001</v>
      </c>
      <c r="AL314">
        <f t="shared" si="38"/>
        <v>17.654938271604937</v>
      </c>
      <c r="AM314">
        <f t="shared" si="39"/>
        <v>25.261038777777777</v>
      </c>
    </row>
    <row r="315" spans="6:39">
      <c r="F315" s="9"/>
      <c r="G315" s="22">
        <v>0.17425499999999999</v>
      </c>
      <c r="H315" s="22">
        <v>8.0549700000000009</v>
      </c>
      <c r="I315" s="22">
        <v>-1.6039999999999999E-2</v>
      </c>
      <c r="J315" s="22">
        <v>305</v>
      </c>
      <c r="K315" s="22">
        <v>0.17385900000000001</v>
      </c>
      <c r="L315">
        <f t="shared" si="32"/>
        <v>19.802469135802465</v>
      </c>
      <c r="M315">
        <f t="shared" si="33"/>
        <v>3.4506792592592586</v>
      </c>
      <c r="N315" s="9"/>
      <c r="O315" s="22">
        <v>1.4358500000000001</v>
      </c>
      <c r="P315" s="22">
        <v>11.6929</v>
      </c>
      <c r="Q315" s="22">
        <v>-1.4328E-2</v>
      </c>
      <c r="R315" s="22">
        <v>305</v>
      </c>
      <c r="S315" s="22">
        <v>1.4352400000000001</v>
      </c>
      <c r="T315">
        <f t="shared" si="34"/>
        <v>17.68888888888889</v>
      </c>
      <c r="U315">
        <f t="shared" si="35"/>
        <v>25.398591111111113</v>
      </c>
      <c r="X315" s="9"/>
      <c r="Y315" s="22">
        <v>0.17425499999999999</v>
      </c>
      <c r="Z315" s="22">
        <v>17.017199999999999</v>
      </c>
      <c r="AA315" s="22">
        <v>-1.6259800000000001E-2</v>
      </c>
      <c r="AB315" s="22">
        <v>305</v>
      </c>
      <c r="AC315" s="22">
        <v>0.173431</v>
      </c>
      <c r="AD315">
        <f t="shared" si="36"/>
        <v>20.073827160493828</v>
      </c>
      <c r="AE315">
        <f t="shared" si="37"/>
        <v>3.497964751851852</v>
      </c>
      <c r="AF315" s="9"/>
      <c r="AG315" s="22">
        <v>1.4358500000000001</v>
      </c>
      <c r="AH315" s="22">
        <v>20.655100000000001</v>
      </c>
      <c r="AI315" s="22">
        <v>-1.42548E-2</v>
      </c>
      <c r="AJ315" s="22">
        <v>305</v>
      </c>
      <c r="AK315" s="22">
        <v>1.4346300000000001</v>
      </c>
      <c r="AL315">
        <f t="shared" si="38"/>
        <v>17.598518518518517</v>
      </c>
      <c r="AM315">
        <f t="shared" si="39"/>
        <v>25.268832814814814</v>
      </c>
    </row>
    <row r="316" spans="6:39">
      <c r="F316" s="9"/>
      <c r="G316" s="22">
        <v>0.16922000000000001</v>
      </c>
      <c r="H316" s="22">
        <v>8.0650499999999994</v>
      </c>
      <c r="I316" s="22">
        <v>-1.6039999999999999E-2</v>
      </c>
      <c r="J316" s="22">
        <v>306</v>
      </c>
      <c r="K316" s="22">
        <v>0.168793</v>
      </c>
      <c r="L316">
        <f t="shared" si="32"/>
        <v>19.802469135802465</v>
      </c>
      <c r="M316">
        <f t="shared" si="33"/>
        <v>3.3509738271604932</v>
      </c>
      <c r="N316" s="9"/>
      <c r="O316" s="22">
        <v>1.44089</v>
      </c>
      <c r="P316" s="22">
        <v>11.702999999999999</v>
      </c>
      <c r="Q316" s="22">
        <v>-1.4285300000000001E-2</v>
      </c>
      <c r="R316" s="22">
        <v>306</v>
      </c>
      <c r="S316" s="22">
        <v>1.4398200000000001</v>
      </c>
      <c r="T316">
        <f t="shared" si="34"/>
        <v>17.636172839506173</v>
      </c>
      <c r="U316">
        <f t="shared" si="35"/>
        <v>25.411785082716051</v>
      </c>
      <c r="X316" s="9"/>
      <c r="Y316" s="22">
        <v>0.16922000000000001</v>
      </c>
      <c r="Z316" s="22">
        <v>17.0273</v>
      </c>
      <c r="AA316" s="22">
        <v>-1.62781E-2</v>
      </c>
      <c r="AB316" s="22">
        <v>306</v>
      </c>
      <c r="AC316" s="22">
        <v>0.169098</v>
      </c>
      <c r="AD316">
        <f t="shared" si="36"/>
        <v>20.096419753086419</v>
      </c>
      <c r="AE316">
        <f t="shared" si="37"/>
        <v>3.4007161506172841</v>
      </c>
      <c r="AF316" s="9"/>
      <c r="AG316" s="22">
        <v>1.44089</v>
      </c>
      <c r="AH316" s="22">
        <v>20.665199999999999</v>
      </c>
      <c r="AI316" s="22">
        <v>-1.41998E-2</v>
      </c>
      <c r="AJ316" s="22">
        <v>306</v>
      </c>
      <c r="AK316" s="22">
        <v>1.4398200000000001</v>
      </c>
      <c r="AL316">
        <f t="shared" si="38"/>
        <v>17.530617283950615</v>
      </c>
      <c r="AM316">
        <f t="shared" si="39"/>
        <v>25.259691138271602</v>
      </c>
    </row>
    <row r="317" spans="6:39">
      <c r="F317" s="9"/>
      <c r="G317" s="22">
        <v>0.164185</v>
      </c>
      <c r="H317" s="22">
        <v>8.0751200000000001</v>
      </c>
      <c r="I317" s="22">
        <v>-1.6067499999999998E-2</v>
      </c>
      <c r="J317" s="22">
        <v>307</v>
      </c>
      <c r="K317" s="22">
        <v>0.16375700000000001</v>
      </c>
      <c r="L317">
        <f t="shared" si="32"/>
        <v>19.836419753086417</v>
      </c>
      <c r="M317">
        <f t="shared" si="33"/>
        <v>3.2568425771604934</v>
      </c>
      <c r="N317" s="9"/>
      <c r="O317" s="22">
        <v>1.4459200000000001</v>
      </c>
      <c r="P317" s="22">
        <v>11.712999999999999</v>
      </c>
      <c r="Q317" s="22">
        <v>-1.4242599999999999E-2</v>
      </c>
      <c r="R317" s="22">
        <v>307</v>
      </c>
      <c r="S317" s="22">
        <v>1.4456199999999999</v>
      </c>
      <c r="T317">
        <f t="shared" si="34"/>
        <v>17.583456790123453</v>
      </c>
      <c r="U317">
        <f t="shared" si="35"/>
        <v>25.424271841975305</v>
      </c>
      <c r="X317" s="9"/>
      <c r="Y317" s="22">
        <v>0.164185</v>
      </c>
      <c r="Z317" s="22">
        <v>17.037299999999998</v>
      </c>
      <c r="AA317" s="22">
        <v>-1.62781E-2</v>
      </c>
      <c r="AB317" s="22">
        <v>307</v>
      </c>
      <c r="AC317" s="22">
        <v>0.16372700000000001</v>
      </c>
      <c r="AD317">
        <f t="shared" si="36"/>
        <v>20.096419753086419</v>
      </c>
      <c r="AE317">
        <f t="shared" si="37"/>
        <v>3.2995306771604938</v>
      </c>
      <c r="AF317" s="9"/>
      <c r="AG317" s="22">
        <v>1.4459200000000001</v>
      </c>
      <c r="AH317" s="22">
        <v>20.6752</v>
      </c>
      <c r="AI317" s="22">
        <v>-1.4154099999999999E-2</v>
      </c>
      <c r="AJ317" s="22">
        <v>307</v>
      </c>
      <c r="AK317" s="22">
        <v>1.4450099999999999</v>
      </c>
      <c r="AL317">
        <f t="shared" si="38"/>
        <v>17.474197530864195</v>
      </c>
      <c r="AM317">
        <f t="shared" si="39"/>
        <v>25.26629169382716</v>
      </c>
    </row>
    <row r="318" spans="6:39">
      <c r="F318" s="9"/>
      <c r="G318" s="22">
        <v>0.15914900000000001</v>
      </c>
      <c r="H318" s="22">
        <v>8.0851900000000008</v>
      </c>
      <c r="I318" s="22">
        <v>-1.60736E-2</v>
      </c>
      <c r="J318" s="22">
        <v>308</v>
      </c>
      <c r="K318" s="22">
        <v>0.159302</v>
      </c>
      <c r="L318">
        <f t="shared" si="32"/>
        <v>19.843950617283948</v>
      </c>
      <c r="M318">
        <f t="shared" si="33"/>
        <v>3.1581448967901231</v>
      </c>
      <c r="N318" s="9"/>
      <c r="O318" s="22">
        <v>1.45096</v>
      </c>
      <c r="P318" s="22">
        <v>11.723100000000001</v>
      </c>
      <c r="Q318" s="22">
        <v>-1.4196800000000001E-2</v>
      </c>
      <c r="R318" s="22">
        <v>308</v>
      </c>
      <c r="S318" s="22">
        <v>1.4501999999999999</v>
      </c>
      <c r="T318">
        <f t="shared" si="34"/>
        <v>17.526913580246916</v>
      </c>
      <c r="U318">
        <f t="shared" si="35"/>
        <v>25.430850528395066</v>
      </c>
      <c r="X318" s="9"/>
      <c r="Y318" s="22">
        <v>0.15914900000000001</v>
      </c>
      <c r="Z318" s="22">
        <v>17.0474</v>
      </c>
      <c r="AA318" s="22">
        <v>-1.62933E-2</v>
      </c>
      <c r="AB318" s="22">
        <v>308</v>
      </c>
      <c r="AC318" s="22">
        <v>0.158722</v>
      </c>
      <c r="AD318">
        <f t="shared" si="36"/>
        <v>20.115185185185183</v>
      </c>
      <c r="AE318">
        <f t="shared" si="37"/>
        <v>3.2013116070370371</v>
      </c>
      <c r="AF318" s="9"/>
      <c r="AG318" s="22">
        <v>1.45096</v>
      </c>
      <c r="AH318" s="22">
        <v>20.685300000000002</v>
      </c>
      <c r="AI318" s="22">
        <v>-1.40991E-2</v>
      </c>
      <c r="AJ318" s="22">
        <v>308</v>
      </c>
      <c r="AK318" s="22">
        <v>1.4498899999999999</v>
      </c>
      <c r="AL318">
        <f t="shared" si="38"/>
        <v>17.406296296296293</v>
      </c>
      <c r="AM318">
        <f t="shared" si="39"/>
        <v>25.255839674074071</v>
      </c>
    </row>
    <row r="319" spans="6:39">
      <c r="F319" s="9"/>
      <c r="G319" s="22">
        <v>0.154114</v>
      </c>
      <c r="H319" s="22">
        <v>8.0952599999999997</v>
      </c>
      <c r="I319" s="22">
        <v>-1.6082800000000001E-2</v>
      </c>
      <c r="J319" s="22">
        <v>309</v>
      </c>
      <c r="K319" s="22">
        <v>0.153503</v>
      </c>
      <c r="L319">
        <f t="shared" si="32"/>
        <v>19.855308641975309</v>
      </c>
      <c r="M319">
        <f t="shared" si="33"/>
        <v>3.0599810360493827</v>
      </c>
      <c r="N319" s="9"/>
      <c r="O319" s="22">
        <v>1.4559899999999999</v>
      </c>
      <c r="P319" s="22">
        <v>11.7332</v>
      </c>
      <c r="Q319" s="22">
        <v>-1.41388E-2</v>
      </c>
      <c r="R319" s="22">
        <v>309</v>
      </c>
      <c r="S319" s="22">
        <v>1.4559899999999999</v>
      </c>
      <c r="T319">
        <f t="shared" si="34"/>
        <v>17.455308641975307</v>
      </c>
      <c r="U319">
        <f t="shared" si="35"/>
        <v>25.414754829629626</v>
      </c>
      <c r="X319" s="9"/>
      <c r="Y319" s="22">
        <v>0.154114</v>
      </c>
      <c r="Z319" s="22">
        <v>17.057500000000001</v>
      </c>
      <c r="AA319" s="22">
        <v>-1.6299399999999999E-2</v>
      </c>
      <c r="AB319" s="22">
        <v>309</v>
      </c>
      <c r="AC319" s="22">
        <v>0.153839</v>
      </c>
      <c r="AD319">
        <f t="shared" si="36"/>
        <v>20.122716049382714</v>
      </c>
      <c r="AE319">
        <f t="shared" si="37"/>
        <v>3.1011922612345675</v>
      </c>
      <c r="AF319" s="9"/>
      <c r="AG319" s="22">
        <v>1.4559899999999999</v>
      </c>
      <c r="AH319" s="22">
        <v>20.695399999999999</v>
      </c>
      <c r="AI319" s="22">
        <v>-1.40381E-2</v>
      </c>
      <c r="AJ319" s="22">
        <v>309</v>
      </c>
      <c r="AK319" s="22">
        <v>1.4553799999999999</v>
      </c>
      <c r="AL319">
        <f t="shared" si="38"/>
        <v>17.330987654320985</v>
      </c>
      <c r="AM319">
        <f t="shared" si="39"/>
        <v>25.233744714814808</v>
      </c>
    </row>
    <row r="320" spans="6:39">
      <c r="F320" s="9"/>
      <c r="G320" s="22">
        <v>0.14907799999999999</v>
      </c>
      <c r="H320" s="22">
        <v>8.1053300000000004</v>
      </c>
      <c r="I320" s="22">
        <v>-1.6076699999999999E-2</v>
      </c>
      <c r="J320" s="22">
        <v>310</v>
      </c>
      <c r="K320" s="22">
        <v>0.14843799999999999</v>
      </c>
      <c r="L320">
        <f t="shared" si="32"/>
        <v>19.847777777777775</v>
      </c>
      <c r="M320">
        <f t="shared" si="33"/>
        <v>2.9588670155555548</v>
      </c>
      <c r="N320" s="9"/>
      <c r="O320" s="22">
        <v>1.4610300000000001</v>
      </c>
      <c r="P320" s="22">
        <v>11.7432</v>
      </c>
      <c r="Q320" s="22">
        <v>-1.4080799999999999E-2</v>
      </c>
      <c r="R320" s="22">
        <v>310</v>
      </c>
      <c r="S320" s="22">
        <v>1.46027</v>
      </c>
      <c r="T320">
        <f t="shared" si="34"/>
        <v>17.383703703703702</v>
      </c>
      <c r="U320">
        <f t="shared" si="35"/>
        <v>25.398112622222222</v>
      </c>
      <c r="X320" s="9"/>
      <c r="Y320" s="22">
        <v>0.14907799999999999</v>
      </c>
      <c r="Z320" s="22">
        <v>17.067499999999999</v>
      </c>
      <c r="AA320" s="22">
        <v>-1.6302500000000001E-2</v>
      </c>
      <c r="AB320" s="22">
        <v>310</v>
      </c>
      <c r="AC320" s="22">
        <v>0.14837600000000001</v>
      </c>
      <c r="AD320">
        <f t="shared" si="36"/>
        <v>20.126543209876544</v>
      </c>
      <c r="AE320">
        <f t="shared" si="37"/>
        <v>3.0004248086419754</v>
      </c>
      <c r="AF320" s="9"/>
      <c r="AG320" s="22">
        <v>1.4610300000000001</v>
      </c>
      <c r="AH320" s="22">
        <v>20.705500000000001</v>
      </c>
      <c r="AI320" s="22">
        <v>-1.3980100000000001E-2</v>
      </c>
      <c r="AJ320" s="22">
        <v>310</v>
      </c>
      <c r="AK320" s="22">
        <v>1.4599599999999999</v>
      </c>
      <c r="AL320">
        <f t="shared" si="38"/>
        <v>17.259382716049384</v>
      </c>
      <c r="AM320">
        <f t="shared" si="39"/>
        <v>25.216475929629631</v>
      </c>
    </row>
    <row r="321" spans="6:39">
      <c r="F321" s="9"/>
      <c r="G321" s="22">
        <v>0.144043</v>
      </c>
      <c r="H321" s="22">
        <v>8.1153999999999993</v>
      </c>
      <c r="I321" s="22">
        <v>-1.60889E-2</v>
      </c>
      <c r="J321" s="22">
        <v>311</v>
      </c>
      <c r="K321" s="22">
        <v>0.14355499999999999</v>
      </c>
      <c r="L321">
        <f t="shared" si="32"/>
        <v>19.862839506172836</v>
      </c>
      <c r="M321">
        <f t="shared" si="33"/>
        <v>2.861102990987654</v>
      </c>
      <c r="N321" s="9"/>
      <c r="O321" s="22">
        <v>1.4660599999999999</v>
      </c>
      <c r="P321" s="22">
        <v>11.753299999999999</v>
      </c>
      <c r="Q321" s="22">
        <v>-1.40167E-2</v>
      </c>
      <c r="R321" s="22">
        <v>311</v>
      </c>
      <c r="S321" s="22">
        <v>1.46515</v>
      </c>
      <c r="T321">
        <f t="shared" si="34"/>
        <v>17.304567901234567</v>
      </c>
      <c r="U321">
        <f t="shared" si="35"/>
        <v>25.369534817283949</v>
      </c>
      <c r="X321" s="9"/>
      <c r="Y321" s="22">
        <v>0.144043</v>
      </c>
      <c r="Z321" s="22">
        <v>17.0776</v>
      </c>
      <c r="AA321" s="22">
        <v>-1.6296399999999999E-2</v>
      </c>
      <c r="AB321" s="22">
        <v>311</v>
      </c>
      <c r="AC321" s="22">
        <v>0.14346300000000001</v>
      </c>
      <c r="AD321">
        <f t="shared" si="36"/>
        <v>20.119012345679007</v>
      </c>
      <c r="AE321">
        <f t="shared" si="37"/>
        <v>2.8980028953086414</v>
      </c>
      <c r="AF321" s="9"/>
      <c r="AG321" s="22">
        <v>1.4660599999999999</v>
      </c>
      <c r="AH321" s="22">
        <v>20.715499999999999</v>
      </c>
      <c r="AI321" s="22">
        <v>-1.39069E-2</v>
      </c>
      <c r="AJ321" s="22">
        <v>311</v>
      </c>
      <c r="AK321" s="22">
        <v>1.46515</v>
      </c>
      <c r="AL321">
        <f t="shared" si="38"/>
        <v>17.169012345679011</v>
      </c>
      <c r="AM321">
        <f t="shared" si="39"/>
        <v>25.17080223950617</v>
      </c>
    </row>
    <row r="322" spans="6:39">
      <c r="F322" s="9"/>
      <c r="G322" s="22">
        <v>0.13900799999999999</v>
      </c>
      <c r="H322" s="22">
        <v>8.12547</v>
      </c>
      <c r="I322" s="22">
        <v>-1.6095000000000002E-2</v>
      </c>
      <c r="J322" s="22">
        <v>312</v>
      </c>
      <c r="K322" s="22">
        <v>0.138458</v>
      </c>
      <c r="L322">
        <f t="shared" si="32"/>
        <v>19.87037037037037</v>
      </c>
      <c r="M322">
        <f t="shared" si="33"/>
        <v>2.7621404444444444</v>
      </c>
      <c r="N322" s="9"/>
      <c r="O322" s="22">
        <v>1.4711000000000001</v>
      </c>
      <c r="P322" s="22">
        <v>11.763400000000001</v>
      </c>
      <c r="Q322" s="22">
        <v>-1.39496E-2</v>
      </c>
      <c r="R322" s="22">
        <v>312</v>
      </c>
      <c r="S322" s="22">
        <v>1.47034</v>
      </c>
      <c r="T322">
        <f t="shared" si="34"/>
        <v>17.221728395061724</v>
      </c>
      <c r="U322">
        <f t="shared" si="35"/>
        <v>25.334884641975304</v>
      </c>
      <c r="X322" s="9"/>
      <c r="Y322" s="22">
        <v>0.13900799999999999</v>
      </c>
      <c r="Z322" s="22">
        <v>17.087700000000002</v>
      </c>
      <c r="AA322" s="22">
        <v>-1.6302500000000001E-2</v>
      </c>
      <c r="AB322" s="22">
        <v>312</v>
      </c>
      <c r="AC322" s="22">
        <v>0.13870199999999999</v>
      </c>
      <c r="AD322">
        <f t="shared" si="36"/>
        <v>20.126543209876544</v>
      </c>
      <c r="AE322">
        <f t="shared" si="37"/>
        <v>2.7977505185185185</v>
      </c>
      <c r="AF322" s="9"/>
      <c r="AG322" s="22">
        <v>1.4711000000000001</v>
      </c>
      <c r="AH322" s="22">
        <v>20.7256</v>
      </c>
      <c r="AI322" s="22">
        <v>-1.38306E-2</v>
      </c>
      <c r="AJ322" s="22">
        <v>312</v>
      </c>
      <c r="AK322" s="22">
        <v>1.47034</v>
      </c>
      <c r="AL322">
        <f t="shared" si="38"/>
        <v>17.074814814814815</v>
      </c>
      <c r="AM322">
        <f t="shared" si="39"/>
        <v>25.118760074074075</v>
      </c>
    </row>
    <row r="323" spans="6:39">
      <c r="F323" s="9"/>
      <c r="G323" s="22">
        <v>0.13397200000000001</v>
      </c>
      <c r="H323" s="22">
        <v>8.1355400000000007</v>
      </c>
      <c r="I323" s="22">
        <v>-1.61041E-2</v>
      </c>
      <c r="J323" s="22">
        <v>313</v>
      </c>
      <c r="K323" s="22">
        <v>0.13351399999999999</v>
      </c>
      <c r="L323">
        <f t="shared" si="32"/>
        <v>19.881604938271604</v>
      </c>
      <c r="M323">
        <f t="shared" si="33"/>
        <v>2.6635783767901233</v>
      </c>
      <c r="N323" s="9"/>
      <c r="O323" s="22">
        <v>1.47614</v>
      </c>
      <c r="P323" s="22">
        <v>11.7735</v>
      </c>
      <c r="Q323" s="22">
        <v>-1.38733E-2</v>
      </c>
      <c r="R323" s="22">
        <v>313</v>
      </c>
      <c r="S323" s="22">
        <v>1.4755199999999999</v>
      </c>
      <c r="T323">
        <f t="shared" si="34"/>
        <v>17.127530864197528</v>
      </c>
      <c r="U323">
        <f t="shared" si="35"/>
        <v>25.282633409876539</v>
      </c>
      <c r="X323" s="9"/>
      <c r="Y323" s="22">
        <v>0.13397200000000001</v>
      </c>
      <c r="Z323" s="22">
        <v>17.097799999999999</v>
      </c>
      <c r="AA323" s="22">
        <v>-1.6308599999999999E-2</v>
      </c>
      <c r="AB323" s="22">
        <v>313</v>
      </c>
      <c r="AC323" s="22">
        <v>0.13378899999999999</v>
      </c>
      <c r="AD323">
        <f t="shared" si="36"/>
        <v>20.134074074074071</v>
      </c>
      <c r="AE323">
        <f t="shared" si="37"/>
        <v>2.6974021718518517</v>
      </c>
      <c r="AF323" s="9"/>
      <c r="AG323" s="22">
        <v>1.47614</v>
      </c>
      <c r="AH323" s="22">
        <v>20.735700000000001</v>
      </c>
      <c r="AI323" s="22">
        <v>-1.3754300000000001E-2</v>
      </c>
      <c r="AJ323" s="22">
        <v>313</v>
      </c>
      <c r="AK323" s="22">
        <v>1.47583</v>
      </c>
      <c r="AL323">
        <f t="shared" si="38"/>
        <v>16.980617283950615</v>
      </c>
      <c r="AM323">
        <f t="shared" si="39"/>
        <v>25.06576839753086</v>
      </c>
    </row>
    <row r="324" spans="6:39">
      <c r="F324" s="9"/>
      <c r="G324" s="22">
        <v>0.128937</v>
      </c>
      <c r="H324" s="22">
        <v>8.1456099999999996</v>
      </c>
      <c r="I324" s="22">
        <v>-1.6113300000000001E-2</v>
      </c>
      <c r="J324" s="22">
        <v>314</v>
      </c>
      <c r="K324" s="22">
        <v>0.128418</v>
      </c>
      <c r="L324">
        <f t="shared" si="32"/>
        <v>19.892962962962962</v>
      </c>
      <c r="M324">
        <f t="shared" si="33"/>
        <v>2.5649389655555552</v>
      </c>
      <c r="N324" s="9"/>
      <c r="O324" s="22">
        <v>1.4811700000000001</v>
      </c>
      <c r="P324" s="22">
        <v>11.7835</v>
      </c>
      <c r="Q324" s="22">
        <v>-1.3797E-2</v>
      </c>
      <c r="R324" s="22">
        <v>314</v>
      </c>
      <c r="S324" s="22">
        <v>1.48041</v>
      </c>
      <c r="T324">
        <f t="shared" si="34"/>
        <v>17.033333333333331</v>
      </c>
      <c r="U324">
        <f t="shared" si="35"/>
        <v>25.229262333333331</v>
      </c>
      <c r="X324" s="9"/>
      <c r="Y324" s="22">
        <v>0.128937</v>
      </c>
      <c r="Z324" s="22">
        <v>17.107800000000001</v>
      </c>
      <c r="AA324" s="22">
        <v>-1.6302500000000001E-2</v>
      </c>
      <c r="AB324" s="22">
        <v>314</v>
      </c>
      <c r="AC324" s="22">
        <v>0.12857099999999999</v>
      </c>
      <c r="AD324">
        <f t="shared" si="36"/>
        <v>20.126543209876544</v>
      </c>
      <c r="AE324">
        <f t="shared" si="37"/>
        <v>2.5950561018518519</v>
      </c>
      <c r="AF324" s="9"/>
      <c r="AG324" s="22">
        <v>1.4811700000000001</v>
      </c>
      <c r="AH324" s="22">
        <v>20.745699999999999</v>
      </c>
      <c r="AI324" s="22">
        <v>-1.36749E-2</v>
      </c>
      <c r="AJ324" s="22">
        <v>314</v>
      </c>
      <c r="AK324" s="22">
        <v>1.48102</v>
      </c>
      <c r="AL324">
        <f t="shared" si="38"/>
        <v>16.882592592592591</v>
      </c>
      <c r="AM324">
        <f t="shared" si="39"/>
        <v>25.005989670370369</v>
      </c>
    </row>
    <row r="325" spans="6:39">
      <c r="F325" s="9"/>
      <c r="G325" s="22">
        <v>0.123901</v>
      </c>
      <c r="H325" s="22">
        <v>8.1556800000000003</v>
      </c>
      <c r="I325" s="22">
        <v>-1.6122399999999999E-2</v>
      </c>
      <c r="J325" s="22">
        <v>315</v>
      </c>
      <c r="K325" s="22">
        <v>0.123901</v>
      </c>
      <c r="L325">
        <f t="shared" si="32"/>
        <v>19.904197530864195</v>
      </c>
      <c r="M325">
        <f t="shared" si="33"/>
        <v>2.4661499782716048</v>
      </c>
      <c r="N325" s="9"/>
      <c r="O325" s="22">
        <v>1.48621</v>
      </c>
      <c r="P325" s="22">
        <v>11.7936</v>
      </c>
      <c r="Q325" s="22">
        <v>-1.37085E-2</v>
      </c>
      <c r="R325" s="22">
        <v>315</v>
      </c>
      <c r="S325" s="22">
        <v>1.4856</v>
      </c>
      <c r="T325">
        <f t="shared" si="34"/>
        <v>16.924074074074074</v>
      </c>
      <c r="U325">
        <f t="shared" si="35"/>
        <v>25.152728129629629</v>
      </c>
      <c r="X325" s="9"/>
      <c r="Y325" s="22">
        <v>0.123901</v>
      </c>
      <c r="Z325" s="22">
        <v>17.117899999999999</v>
      </c>
      <c r="AA325" s="22">
        <v>-1.6326899999999998E-2</v>
      </c>
      <c r="AB325" s="22">
        <v>315</v>
      </c>
      <c r="AC325" s="22">
        <v>0.12341299999999999</v>
      </c>
      <c r="AD325">
        <f t="shared" si="36"/>
        <v>20.156666666666663</v>
      </c>
      <c r="AE325">
        <f t="shared" si="37"/>
        <v>2.497431156666666</v>
      </c>
      <c r="AF325" s="9"/>
      <c r="AG325" s="22">
        <v>1.48621</v>
      </c>
      <c r="AH325" s="22">
        <v>20.755800000000001</v>
      </c>
      <c r="AI325" s="22">
        <v>-1.3583400000000001E-2</v>
      </c>
      <c r="AJ325" s="22">
        <v>315</v>
      </c>
      <c r="AK325" s="22">
        <v>1.48529</v>
      </c>
      <c r="AL325">
        <f t="shared" si="38"/>
        <v>16.76962962962963</v>
      </c>
      <c r="AM325">
        <f t="shared" si="39"/>
        <v>24.923191251851854</v>
      </c>
    </row>
    <row r="326" spans="6:39">
      <c r="F326" s="9"/>
      <c r="G326" s="22">
        <v>0.118866</v>
      </c>
      <c r="H326" s="22">
        <v>8.1657600000000006</v>
      </c>
      <c r="I326" s="22">
        <v>-1.6122399999999999E-2</v>
      </c>
      <c r="J326" s="22">
        <v>316</v>
      </c>
      <c r="K326" s="22">
        <v>0.118256</v>
      </c>
      <c r="L326">
        <f t="shared" si="32"/>
        <v>19.904197530864195</v>
      </c>
      <c r="M326">
        <f t="shared" si="33"/>
        <v>2.3659323437037032</v>
      </c>
      <c r="N326" s="9"/>
      <c r="O326" s="22">
        <v>1.4912399999999999</v>
      </c>
      <c r="P326" s="22">
        <v>11.803699999999999</v>
      </c>
      <c r="Q326" s="22">
        <v>-1.3616899999999999E-2</v>
      </c>
      <c r="R326" s="22">
        <v>316</v>
      </c>
      <c r="S326" s="22">
        <v>1.49017</v>
      </c>
      <c r="T326">
        <f t="shared" si="34"/>
        <v>16.810987654320986</v>
      </c>
      <c r="U326">
        <f t="shared" si="35"/>
        <v>25.069217229629626</v>
      </c>
      <c r="X326" s="9"/>
      <c r="Y326" s="22">
        <v>0.118866</v>
      </c>
      <c r="Z326" s="22">
        <v>17.128</v>
      </c>
      <c r="AA326" s="22">
        <v>-1.6323899999999999E-2</v>
      </c>
      <c r="AB326" s="22">
        <v>316</v>
      </c>
      <c r="AC326" s="22">
        <v>0.11849999999999999</v>
      </c>
      <c r="AD326">
        <f t="shared" si="36"/>
        <v>20.15296296296296</v>
      </c>
      <c r="AE326">
        <f t="shared" si="37"/>
        <v>2.395502095555555</v>
      </c>
      <c r="AF326" s="9"/>
      <c r="AG326" s="22">
        <v>1.4912399999999999</v>
      </c>
      <c r="AH326" s="22">
        <v>20.765899999999998</v>
      </c>
      <c r="AI326" s="22">
        <v>-1.34766E-2</v>
      </c>
      <c r="AJ326" s="22">
        <v>316</v>
      </c>
      <c r="AK326" s="22">
        <v>1.49048</v>
      </c>
      <c r="AL326">
        <f t="shared" si="38"/>
        <v>16.637777777777774</v>
      </c>
      <c r="AM326">
        <f t="shared" si="39"/>
        <v>24.810919733333328</v>
      </c>
    </row>
    <row r="327" spans="6:39">
      <c r="F327" s="9"/>
      <c r="G327" s="22">
        <v>0.113831</v>
      </c>
      <c r="H327" s="22">
        <v>8.1758299999999995</v>
      </c>
      <c r="I327" s="22">
        <v>-1.61285E-2</v>
      </c>
      <c r="J327" s="22">
        <v>317</v>
      </c>
      <c r="K327" s="22">
        <v>0.113342</v>
      </c>
      <c r="L327">
        <f t="shared" si="32"/>
        <v>19.911728395061726</v>
      </c>
      <c r="M327">
        <f t="shared" si="33"/>
        <v>2.2665719549382715</v>
      </c>
      <c r="N327" s="9"/>
      <c r="O327" s="22">
        <v>1.4962800000000001</v>
      </c>
      <c r="P327" s="22">
        <v>11.813700000000001</v>
      </c>
      <c r="Q327" s="22">
        <v>-1.3516200000000001E-2</v>
      </c>
      <c r="R327" s="22">
        <v>317</v>
      </c>
      <c r="S327" s="22">
        <v>1.49536</v>
      </c>
      <c r="T327">
        <f t="shared" si="34"/>
        <v>16.686666666666664</v>
      </c>
      <c r="U327">
        <f t="shared" si="35"/>
        <v>24.967925599999997</v>
      </c>
      <c r="X327" s="9"/>
      <c r="Y327" s="22">
        <v>0.113831</v>
      </c>
      <c r="Z327" s="22">
        <v>17.138000000000002</v>
      </c>
      <c r="AA327" s="22">
        <v>-1.6333E-2</v>
      </c>
      <c r="AB327" s="22">
        <v>317</v>
      </c>
      <c r="AC327" s="22">
        <v>0.113159</v>
      </c>
      <c r="AD327">
        <f t="shared" si="36"/>
        <v>20.164197530864197</v>
      </c>
      <c r="AE327">
        <f t="shared" si="37"/>
        <v>2.2953107691358023</v>
      </c>
      <c r="AF327" s="9"/>
      <c r="AG327" s="22">
        <v>1.4962800000000001</v>
      </c>
      <c r="AH327" s="22">
        <v>20.7759</v>
      </c>
      <c r="AI327" s="22">
        <v>-1.3369799999999999E-2</v>
      </c>
      <c r="AJ327" s="22">
        <v>317</v>
      </c>
      <c r="AK327" s="22">
        <v>1.4950600000000001</v>
      </c>
      <c r="AL327">
        <f t="shared" si="38"/>
        <v>16.505925925925922</v>
      </c>
      <c r="AM327">
        <f t="shared" si="39"/>
        <v>24.697486844444441</v>
      </c>
    </row>
    <row r="328" spans="6:39">
      <c r="F328" s="9"/>
      <c r="G328" s="22">
        <v>0.108795</v>
      </c>
      <c r="H328" s="22">
        <v>8.1859000000000002</v>
      </c>
      <c r="I328" s="22">
        <v>-1.61285E-2</v>
      </c>
      <c r="J328" s="22">
        <v>318</v>
      </c>
      <c r="K328" s="22">
        <v>0.108124</v>
      </c>
      <c r="L328">
        <f t="shared" si="32"/>
        <v>19.911728395061726</v>
      </c>
      <c r="M328">
        <f t="shared" si="33"/>
        <v>2.1662964907407405</v>
      </c>
      <c r="N328" s="9"/>
      <c r="O328" s="22">
        <v>1.5013099999999999</v>
      </c>
      <c r="P328" s="22">
        <v>11.8238</v>
      </c>
      <c r="Q328" s="22">
        <v>-1.34094E-2</v>
      </c>
      <c r="R328" s="22">
        <v>318</v>
      </c>
      <c r="S328" s="22">
        <v>1.50085</v>
      </c>
      <c r="T328">
        <f t="shared" si="34"/>
        <v>16.554814814814815</v>
      </c>
      <c r="U328">
        <f t="shared" si="35"/>
        <v>24.85390902962963</v>
      </c>
      <c r="X328" s="9"/>
      <c r="Y328" s="22">
        <v>0.108795</v>
      </c>
      <c r="Z328" s="22">
        <v>17.148099999999999</v>
      </c>
      <c r="AA328" s="22">
        <v>-1.6339099999999999E-2</v>
      </c>
      <c r="AB328" s="22">
        <v>318</v>
      </c>
      <c r="AC328" s="22">
        <v>0.108307</v>
      </c>
      <c r="AD328">
        <f t="shared" si="36"/>
        <v>20.171728395061727</v>
      </c>
      <c r="AE328">
        <f t="shared" si="37"/>
        <v>2.1945831907407407</v>
      </c>
      <c r="AF328" s="9"/>
      <c r="AG328" s="22">
        <v>1.5013099999999999</v>
      </c>
      <c r="AH328" s="22">
        <v>20.786000000000001</v>
      </c>
      <c r="AI328" s="22">
        <v>-1.32538E-2</v>
      </c>
      <c r="AJ328" s="22">
        <v>318</v>
      </c>
      <c r="AK328" s="22">
        <v>1.5005500000000001</v>
      </c>
      <c r="AL328">
        <f t="shared" si="38"/>
        <v>16.362716049382716</v>
      </c>
      <c r="AM328">
        <f t="shared" si="39"/>
        <v>24.565509232098762</v>
      </c>
    </row>
    <row r="329" spans="6:39">
      <c r="F329" s="9"/>
      <c r="G329" s="22">
        <v>0.10376000000000001</v>
      </c>
      <c r="H329" s="22">
        <v>8.1959700000000009</v>
      </c>
      <c r="I329" s="22">
        <v>-1.6153000000000001E-2</v>
      </c>
      <c r="J329" s="22">
        <v>319</v>
      </c>
      <c r="K329" s="22">
        <v>0.103302</v>
      </c>
      <c r="L329">
        <f t="shared" si="32"/>
        <v>19.941975308641975</v>
      </c>
      <c r="M329">
        <f t="shared" si="33"/>
        <v>2.0691793580246913</v>
      </c>
      <c r="N329" s="9"/>
      <c r="O329" s="22">
        <v>1.5063500000000001</v>
      </c>
      <c r="P329" s="22">
        <v>11.8339</v>
      </c>
      <c r="Q329" s="22">
        <v>-1.3296499999999999E-2</v>
      </c>
      <c r="R329" s="22">
        <v>319</v>
      </c>
      <c r="S329" s="22">
        <v>1.5057400000000001</v>
      </c>
      <c r="T329">
        <f t="shared" si="34"/>
        <v>16.415432098765429</v>
      </c>
      <c r="U329">
        <f t="shared" si="35"/>
        <v>24.727386141975305</v>
      </c>
      <c r="X329" s="9"/>
      <c r="Y329" s="22">
        <v>0.10376000000000001</v>
      </c>
      <c r="Z329" s="22">
        <v>17.158200000000001</v>
      </c>
      <c r="AA329" s="22">
        <v>-1.6357400000000001E-2</v>
      </c>
      <c r="AB329" s="22">
        <v>319</v>
      </c>
      <c r="AC329" s="22">
        <v>0.103302</v>
      </c>
      <c r="AD329">
        <f t="shared" si="36"/>
        <v>20.194320987654322</v>
      </c>
      <c r="AE329">
        <f t="shared" si="37"/>
        <v>2.0953627456790125</v>
      </c>
      <c r="AF329" s="9"/>
      <c r="AG329" s="22">
        <v>1.5063500000000001</v>
      </c>
      <c r="AH329" s="22">
        <v>20.796099999999999</v>
      </c>
      <c r="AI329" s="22">
        <v>-1.3125599999999999E-2</v>
      </c>
      <c r="AJ329" s="22">
        <v>319</v>
      </c>
      <c r="AK329" s="22">
        <v>1.50543</v>
      </c>
      <c r="AL329">
        <f t="shared" si="38"/>
        <v>16.204444444444441</v>
      </c>
      <c r="AM329">
        <f t="shared" si="39"/>
        <v>24.409564888888884</v>
      </c>
    </row>
    <row r="330" spans="6:39">
      <c r="F330" s="9"/>
      <c r="G330" s="22">
        <v>9.8724400000000004E-2</v>
      </c>
      <c r="H330" s="22">
        <v>8.2060399999999998</v>
      </c>
      <c r="I330" s="22">
        <v>-1.6165200000000001E-2</v>
      </c>
      <c r="J330" s="22">
        <v>320</v>
      </c>
      <c r="K330" s="22">
        <v>9.8114000000000007E-2</v>
      </c>
      <c r="L330">
        <f t="shared" si="32"/>
        <v>19.957037037037036</v>
      </c>
      <c r="M330">
        <f t="shared" si="33"/>
        <v>1.9702465072592592</v>
      </c>
      <c r="N330" s="9"/>
      <c r="O330" s="22">
        <v>1.5113799999999999</v>
      </c>
      <c r="P330" s="22">
        <v>11.843999999999999</v>
      </c>
      <c r="Q330" s="22">
        <v>-1.31836E-2</v>
      </c>
      <c r="R330" s="22">
        <v>320</v>
      </c>
      <c r="S330" s="22">
        <v>1.5109300000000001</v>
      </c>
      <c r="T330">
        <f t="shared" si="34"/>
        <v>16.276049382716046</v>
      </c>
      <c r="U330">
        <f t="shared" si="35"/>
        <v>24.599295516049377</v>
      </c>
      <c r="X330" s="9"/>
      <c r="Y330" s="22">
        <v>9.8724400000000004E-2</v>
      </c>
      <c r="Z330" s="22">
        <v>17.168299999999999</v>
      </c>
      <c r="AA330" s="22">
        <v>-1.63483E-2</v>
      </c>
      <c r="AB330" s="22">
        <v>320</v>
      </c>
      <c r="AC330" s="22">
        <v>9.8236100000000007E-2</v>
      </c>
      <c r="AD330">
        <f t="shared" si="36"/>
        <v>20.183086419753085</v>
      </c>
      <c r="AE330">
        <f t="shared" si="37"/>
        <v>1.9925630969382715</v>
      </c>
      <c r="AF330" s="9"/>
      <c r="AG330" s="22">
        <v>1.5113799999999999</v>
      </c>
      <c r="AH330" s="22">
        <v>20.8062</v>
      </c>
      <c r="AI330" s="22">
        <v>-1.29944E-2</v>
      </c>
      <c r="AJ330" s="22">
        <v>320</v>
      </c>
      <c r="AK330" s="22">
        <v>1.5106200000000001</v>
      </c>
      <c r="AL330">
        <f t="shared" si="38"/>
        <v>16.042469135802467</v>
      </c>
      <c r="AM330">
        <f t="shared" si="39"/>
        <v>24.246267002469132</v>
      </c>
    </row>
    <row r="331" spans="6:39">
      <c r="F331" s="9"/>
      <c r="G331" s="22">
        <v>9.3688999999999995E-2</v>
      </c>
      <c r="H331" s="22">
        <v>8.2161100000000005</v>
      </c>
      <c r="I331" s="22">
        <v>-1.6165200000000001E-2</v>
      </c>
      <c r="J331" s="22">
        <v>321</v>
      </c>
      <c r="K331" s="22">
        <v>9.3261700000000003E-2</v>
      </c>
      <c r="L331">
        <f t="shared" si="32"/>
        <v>19.957037037037036</v>
      </c>
      <c r="M331">
        <f t="shared" si="33"/>
        <v>1.8697548429629627</v>
      </c>
      <c r="N331" s="9"/>
      <c r="O331" s="22">
        <v>1.5164200000000001</v>
      </c>
      <c r="P331" s="22">
        <v>11.853999999999999</v>
      </c>
      <c r="Q331" s="22">
        <v>-1.30493E-2</v>
      </c>
      <c r="R331" s="22">
        <v>321</v>
      </c>
      <c r="S331" s="22">
        <v>1.5158100000000001</v>
      </c>
      <c r="T331">
        <f t="shared" si="34"/>
        <v>16.110246913580244</v>
      </c>
      <c r="U331">
        <f t="shared" si="35"/>
        <v>24.429900624691356</v>
      </c>
      <c r="X331" s="9"/>
      <c r="Y331" s="22">
        <v>9.3688999999999995E-2</v>
      </c>
      <c r="Z331" s="22">
        <v>17.1783</v>
      </c>
      <c r="AA331" s="22">
        <v>-1.6366599999999999E-2</v>
      </c>
      <c r="AB331" s="22">
        <v>321</v>
      </c>
      <c r="AC331" s="22">
        <v>9.3078599999999997E-2</v>
      </c>
      <c r="AD331">
        <f t="shared" si="36"/>
        <v>20.205679012345676</v>
      </c>
      <c r="AE331">
        <f t="shared" si="37"/>
        <v>1.893049860987654</v>
      </c>
      <c r="AF331" s="9"/>
      <c r="AG331" s="22">
        <v>1.5164200000000001</v>
      </c>
      <c r="AH331" s="22">
        <v>20.816199999999998</v>
      </c>
      <c r="AI331" s="22">
        <v>-1.2854000000000001E-2</v>
      </c>
      <c r="AJ331" s="22">
        <v>321</v>
      </c>
      <c r="AK331" s="22">
        <v>1.5155000000000001</v>
      </c>
      <c r="AL331">
        <f t="shared" si="38"/>
        <v>15.869135802469136</v>
      </c>
      <c r="AM331">
        <f t="shared" si="39"/>
        <v>24.064274913580249</v>
      </c>
    </row>
    <row r="332" spans="6:39">
      <c r="F332" s="9"/>
      <c r="G332" s="22">
        <v>8.8653599999999999E-2</v>
      </c>
      <c r="H332" s="22">
        <v>8.2261799999999994</v>
      </c>
      <c r="I332" s="22">
        <v>-1.6162099999999999E-2</v>
      </c>
      <c r="J332" s="22">
        <v>322</v>
      </c>
      <c r="K332" s="22">
        <v>8.8226299999999994E-2</v>
      </c>
      <c r="L332">
        <f t="shared" ref="L332:L370" si="40">-I332/$F$2*1000</f>
        <v>19.953209876543205</v>
      </c>
      <c r="M332">
        <f t="shared" ref="M332:M370" si="41">L332*G332</f>
        <v>1.7689238871111106</v>
      </c>
      <c r="N332" s="9"/>
      <c r="O332" s="22">
        <v>1.52145</v>
      </c>
      <c r="P332" s="22">
        <v>11.864100000000001</v>
      </c>
      <c r="Q332" s="22">
        <v>-1.2912E-2</v>
      </c>
      <c r="R332" s="22">
        <v>322</v>
      </c>
      <c r="S332" s="22">
        <v>1.5203899999999999</v>
      </c>
      <c r="T332">
        <f t="shared" ref="T332:T370" si="42">-Q332/$F$2*1000</f>
        <v>15.940740740740738</v>
      </c>
      <c r="U332">
        <f t="shared" ref="U332:U370" si="43">T332*O332</f>
        <v>24.253039999999995</v>
      </c>
      <c r="X332" s="9"/>
      <c r="Y332" s="22">
        <v>8.8653599999999999E-2</v>
      </c>
      <c r="Z332" s="22">
        <v>17.188400000000001</v>
      </c>
      <c r="AA332" s="22">
        <v>-1.63727E-2</v>
      </c>
      <c r="AB332" s="22">
        <v>322</v>
      </c>
      <c r="AC332" s="22">
        <v>8.7921100000000002E-2</v>
      </c>
      <c r="AD332">
        <f t="shared" ref="AD332:AD370" si="44">-AA332/$F$2*1000</f>
        <v>20.21320987654321</v>
      </c>
      <c r="AE332">
        <f t="shared" ref="AE332:AE370" si="45">AD332*Y332</f>
        <v>1.7919738231111111</v>
      </c>
      <c r="AF332" s="9"/>
      <c r="AG332" s="22">
        <v>1.52145</v>
      </c>
      <c r="AH332" s="22">
        <v>20.8263</v>
      </c>
      <c r="AI332" s="22">
        <v>-1.2704500000000001E-2</v>
      </c>
      <c r="AJ332" s="22">
        <v>322</v>
      </c>
      <c r="AK332" s="22">
        <v>1.5209999999999999</v>
      </c>
      <c r="AL332">
        <f t="shared" ref="AL332:AL370" si="46">-AI332/$F$2*1000</f>
        <v>15.684567901234566</v>
      </c>
      <c r="AM332">
        <f t="shared" ref="AM332:AM370" si="47">AL332*AG332</f>
        <v>23.863285833333329</v>
      </c>
    </row>
    <row r="333" spans="6:39">
      <c r="F333" s="9"/>
      <c r="G333" s="22">
        <v>8.3618200000000004E-2</v>
      </c>
      <c r="H333" s="22">
        <v>8.2362500000000001</v>
      </c>
      <c r="I333" s="22">
        <v>-1.6168200000000001E-2</v>
      </c>
      <c r="J333" s="22">
        <v>323</v>
      </c>
      <c r="K333" s="22">
        <v>8.3129900000000007E-2</v>
      </c>
      <c r="L333">
        <f t="shared" si="40"/>
        <v>19.960740740740739</v>
      </c>
      <c r="M333">
        <f t="shared" si="41"/>
        <v>1.6690812114074074</v>
      </c>
      <c r="N333" s="9"/>
      <c r="O333" s="22">
        <v>1.5264899999999999</v>
      </c>
      <c r="P333" s="22">
        <v>11.8742</v>
      </c>
      <c r="Q333" s="22">
        <v>-1.27563E-2</v>
      </c>
      <c r="R333" s="22">
        <v>323</v>
      </c>
      <c r="S333" s="22">
        <v>1.5261800000000001</v>
      </c>
      <c r="T333">
        <f t="shared" si="42"/>
        <v>15.748518518518516</v>
      </c>
      <c r="U333">
        <f t="shared" si="43"/>
        <v>24.039956033333329</v>
      </c>
      <c r="X333" s="9"/>
      <c r="Y333" s="22">
        <v>8.3618200000000004E-2</v>
      </c>
      <c r="Z333" s="22">
        <v>17.198499999999999</v>
      </c>
      <c r="AA333" s="22">
        <v>-1.63879E-2</v>
      </c>
      <c r="AB333" s="22">
        <v>323</v>
      </c>
      <c r="AC333" s="22">
        <v>8.3312999999999998E-2</v>
      </c>
      <c r="AD333">
        <f t="shared" si="44"/>
        <v>20.231975308641974</v>
      </c>
      <c r="AE333">
        <f t="shared" si="45"/>
        <v>1.6917613577530863</v>
      </c>
      <c r="AF333" s="9"/>
      <c r="AG333" s="22">
        <v>1.5264899999999999</v>
      </c>
      <c r="AH333" s="22">
        <v>20.836400000000001</v>
      </c>
      <c r="AI333" s="22">
        <v>-1.2539700000000001E-2</v>
      </c>
      <c r="AJ333" s="22">
        <v>323</v>
      </c>
      <c r="AK333" s="22">
        <v>1.5255700000000001</v>
      </c>
      <c r="AL333">
        <f t="shared" si="46"/>
        <v>15.48111111111111</v>
      </c>
      <c r="AM333">
        <f t="shared" si="47"/>
        <v>23.631761299999997</v>
      </c>
    </row>
    <row r="334" spans="6:39">
      <c r="F334" s="9"/>
      <c r="G334" s="22">
        <v>7.8582799999999994E-2</v>
      </c>
      <c r="H334" s="22">
        <v>8.2463200000000008</v>
      </c>
      <c r="I334" s="22">
        <v>-1.61835E-2</v>
      </c>
      <c r="J334" s="22">
        <v>324</v>
      </c>
      <c r="K334" s="22">
        <v>7.8094499999999997E-2</v>
      </c>
      <c r="L334">
        <f t="shared" si="40"/>
        <v>19.979629629629628</v>
      </c>
      <c r="M334">
        <f t="shared" si="41"/>
        <v>1.5700552392592591</v>
      </c>
      <c r="N334" s="9"/>
      <c r="O334" s="22">
        <v>1.53152</v>
      </c>
      <c r="P334" s="22">
        <v>11.8842</v>
      </c>
      <c r="Q334" s="22">
        <v>-1.25977E-2</v>
      </c>
      <c r="R334" s="22">
        <v>324</v>
      </c>
      <c r="S334" s="22">
        <v>1.5307599999999999</v>
      </c>
      <c r="T334">
        <f t="shared" si="42"/>
        <v>15.552716049382715</v>
      </c>
      <c r="U334">
        <f t="shared" si="43"/>
        <v>23.819295683950614</v>
      </c>
      <c r="X334" s="9"/>
      <c r="Y334" s="22">
        <v>7.8582799999999994E-2</v>
      </c>
      <c r="Z334" s="22">
        <v>17.208500000000001</v>
      </c>
      <c r="AA334" s="22">
        <v>-1.6397100000000001E-2</v>
      </c>
      <c r="AB334" s="22">
        <v>324</v>
      </c>
      <c r="AC334" s="22">
        <v>7.8125E-2</v>
      </c>
      <c r="AD334">
        <f t="shared" si="44"/>
        <v>20.243333333333332</v>
      </c>
      <c r="AE334">
        <f t="shared" si="45"/>
        <v>1.5907778146666665</v>
      </c>
      <c r="AF334" s="9"/>
      <c r="AG334" s="22">
        <v>1.53152</v>
      </c>
      <c r="AH334" s="22">
        <v>20.846399999999999</v>
      </c>
      <c r="AI334" s="22">
        <v>-1.23596E-2</v>
      </c>
      <c r="AJ334" s="22">
        <v>324</v>
      </c>
      <c r="AK334" s="22">
        <v>1.5304599999999999</v>
      </c>
      <c r="AL334">
        <f t="shared" si="46"/>
        <v>15.258765432098766</v>
      </c>
      <c r="AM334">
        <f t="shared" si="47"/>
        <v>23.369104434567902</v>
      </c>
    </row>
    <row r="335" spans="6:39">
      <c r="F335" s="9"/>
      <c r="G335" s="22">
        <v>7.3547399999999999E-2</v>
      </c>
      <c r="H335" s="22">
        <v>8.2563899999999997</v>
      </c>
      <c r="I335" s="22">
        <v>-1.61835E-2</v>
      </c>
      <c r="J335" s="22">
        <v>325</v>
      </c>
      <c r="K335" s="22">
        <v>7.3089600000000005E-2</v>
      </c>
      <c r="L335">
        <f t="shared" si="40"/>
        <v>19.979629629629628</v>
      </c>
      <c r="M335">
        <f t="shared" si="41"/>
        <v>1.4694498122222222</v>
      </c>
      <c r="N335" s="9"/>
      <c r="O335" s="22">
        <v>1.5365599999999999</v>
      </c>
      <c r="P335" s="22">
        <v>11.894299999999999</v>
      </c>
      <c r="Q335" s="22">
        <v>-1.2411500000000001E-2</v>
      </c>
      <c r="R335" s="22">
        <v>325</v>
      </c>
      <c r="S335" s="22">
        <v>1.5359499999999999</v>
      </c>
      <c r="T335">
        <f t="shared" si="42"/>
        <v>15.322839506172839</v>
      </c>
      <c r="U335">
        <f t="shared" si="43"/>
        <v>23.544462271604935</v>
      </c>
      <c r="X335" s="9"/>
      <c r="Y335" s="22">
        <v>7.3547399999999999E-2</v>
      </c>
      <c r="Z335" s="22">
        <v>17.218599999999999</v>
      </c>
      <c r="AA335" s="22">
        <v>-1.6400100000000001E-2</v>
      </c>
      <c r="AB335" s="22">
        <v>325</v>
      </c>
      <c r="AC335" s="22">
        <v>7.2967500000000005E-2</v>
      </c>
      <c r="AD335">
        <f t="shared" si="44"/>
        <v>20.247037037037035</v>
      </c>
      <c r="AE335">
        <f t="shared" si="45"/>
        <v>1.4891169317777777</v>
      </c>
      <c r="AF335" s="9"/>
      <c r="AG335" s="22">
        <v>1.5365599999999999</v>
      </c>
      <c r="AH335" s="22">
        <v>20.8565</v>
      </c>
      <c r="AI335" s="22">
        <v>-1.21735E-2</v>
      </c>
      <c r="AJ335" s="22">
        <v>325</v>
      </c>
      <c r="AK335" s="22">
        <v>1.5356399999999999</v>
      </c>
      <c r="AL335">
        <f t="shared" si="46"/>
        <v>15.029012345679011</v>
      </c>
      <c r="AM335">
        <f t="shared" si="47"/>
        <v>23.092979209876539</v>
      </c>
    </row>
    <row r="336" spans="6:39">
      <c r="F336" s="9"/>
      <c r="G336" s="22">
        <v>6.8512000000000003E-2</v>
      </c>
      <c r="H336" s="22">
        <v>8.26647</v>
      </c>
      <c r="I336" s="22">
        <v>-1.6192600000000001E-2</v>
      </c>
      <c r="J336" s="22">
        <v>326</v>
      </c>
      <c r="K336" s="22">
        <v>6.7993200000000004E-2</v>
      </c>
      <c r="L336">
        <f t="shared" si="40"/>
        <v>19.990864197530865</v>
      </c>
      <c r="M336">
        <f t="shared" si="41"/>
        <v>1.3696140879012346</v>
      </c>
      <c r="N336" s="9"/>
      <c r="O336" s="22">
        <v>1.5416000000000001</v>
      </c>
      <c r="P336" s="22">
        <v>11.904400000000001</v>
      </c>
      <c r="Q336" s="22">
        <v>-1.22223E-2</v>
      </c>
      <c r="R336" s="22">
        <v>326</v>
      </c>
      <c r="S336" s="22">
        <v>1.5408299999999999</v>
      </c>
      <c r="T336">
        <f t="shared" si="42"/>
        <v>15.08925925925926</v>
      </c>
      <c r="U336">
        <f t="shared" si="43"/>
        <v>23.261602074074077</v>
      </c>
      <c r="X336" s="9"/>
      <c r="Y336" s="22">
        <v>6.8512000000000003E-2</v>
      </c>
      <c r="Z336" s="22">
        <v>17.2287</v>
      </c>
      <c r="AA336" s="22">
        <v>-1.6412400000000001E-2</v>
      </c>
      <c r="AB336" s="22">
        <v>326</v>
      </c>
      <c r="AC336" s="22">
        <v>6.8481399999999998E-2</v>
      </c>
      <c r="AD336">
        <f t="shared" si="44"/>
        <v>20.262222222222224</v>
      </c>
      <c r="AE336">
        <f t="shared" si="45"/>
        <v>1.3882053688888891</v>
      </c>
      <c r="AF336" s="9"/>
      <c r="AG336" s="22">
        <v>1.5416000000000001</v>
      </c>
      <c r="AH336" s="22">
        <v>20.866599999999998</v>
      </c>
      <c r="AI336" s="22">
        <v>-1.1972E-2</v>
      </c>
      <c r="AJ336" s="22">
        <v>326</v>
      </c>
      <c r="AK336" s="22">
        <v>1.54114</v>
      </c>
      <c r="AL336">
        <f t="shared" si="46"/>
        <v>14.780246913580246</v>
      </c>
      <c r="AM336">
        <f t="shared" si="47"/>
        <v>22.785228641975309</v>
      </c>
    </row>
    <row r="337" spans="6:39">
      <c r="F337" s="9"/>
      <c r="G337" s="22">
        <v>6.3476599999999994E-2</v>
      </c>
      <c r="H337" s="22">
        <v>8.2765400000000007</v>
      </c>
      <c r="I337" s="22">
        <v>-1.6192600000000001E-2</v>
      </c>
      <c r="J337" s="22">
        <v>327</v>
      </c>
      <c r="K337" s="22">
        <v>6.23779E-2</v>
      </c>
      <c r="L337">
        <f t="shared" si="40"/>
        <v>19.990864197530865</v>
      </c>
      <c r="M337">
        <f t="shared" si="41"/>
        <v>1.2689520903209877</v>
      </c>
      <c r="N337" s="9"/>
      <c r="O337" s="22">
        <v>1.5466299999999999</v>
      </c>
      <c r="P337" s="22">
        <v>11.914400000000001</v>
      </c>
      <c r="Q337" s="22">
        <v>-1.2014800000000001E-2</v>
      </c>
      <c r="R337" s="22">
        <v>327</v>
      </c>
      <c r="S337" s="22">
        <v>1.54541</v>
      </c>
      <c r="T337">
        <f t="shared" si="42"/>
        <v>14.833086419753087</v>
      </c>
      <c r="U337">
        <f t="shared" si="43"/>
        <v>22.941296449382715</v>
      </c>
      <c r="X337" s="9"/>
      <c r="Y337" s="22">
        <v>6.3476599999999994E-2</v>
      </c>
      <c r="Z337" s="22">
        <v>17.238700000000001</v>
      </c>
      <c r="AA337" s="22">
        <v>-1.6418499999999999E-2</v>
      </c>
      <c r="AB337" s="22">
        <v>327</v>
      </c>
      <c r="AC337" s="22">
        <v>6.2744099999999997E-2</v>
      </c>
      <c r="AD337">
        <f t="shared" si="44"/>
        <v>20.269753086419751</v>
      </c>
      <c r="AE337">
        <f t="shared" si="45"/>
        <v>1.2866550087654318</v>
      </c>
      <c r="AF337" s="9"/>
      <c r="AG337" s="22">
        <v>1.5466299999999999</v>
      </c>
      <c r="AH337" s="22">
        <v>20.8767</v>
      </c>
      <c r="AI337" s="22">
        <v>-1.1755399999999999E-2</v>
      </c>
      <c r="AJ337" s="22">
        <v>327</v>
      </c>
      <c r="AK337" s="22">
        <v>1.54572</v>
      </c>
      <c r="AL337">
        <f t="shared" si="46"/>
        <v>14.512839506172838</v>
      </c>
      <c r="AM337">
        <f t="shared" si="47"/>
        <v>22.445992965432097</v>
      </c>
    </row>
    <row r="338" spans="6:39">
      <c r="F338" s="9"/>
      <c r="G338" s="22">
        <v>5.8441199999999999E-2</v>
      </c>
      <c r="H338" s="22">
        <v>8.2866099999999996</v>
      </c>
      <c r="I338" s="22">
        <v>-1.6204799999999998E-2</v>
      </c>
      <c r="J338" s="22">
        <v>328</v>
      </c>
      <c r="K338" s="22">
        <v>5.7952900000000002E-2</v>
      </c>
      <c r="L338">
        <f t="shared" si="40"/>
        <v>20.005925925925922</v>
      </c>
      <c r="M338">
        <f t="shared" si="41"/>
        <v>1.1691703182222219</v>
      </c>
      <c r="N338" s="9"/>
      <c r="O338" s="22">
        <v>1.5516700000000001</v>
      </c>
      <c r="P338" s="22">
        <v>11.9245</v>
      </c>
      <c r="Q338" s="22">
        <v>-1.1804200000000001E-2</v>
      </c>
      <c r="R338" s="22">
        <v>328</v>
      </c>
      <c r="S338" s="22">
        <v>1.5506</v>
      </c>
      <c r="T338">
        <f t="shared" si="42"/>
        <v>14.573086419753087</v>
      </c>
      <c r="U338">
        <f t="shared" si="43"/>
        <v>22.612621004938276</v>
      </c>
      <c r="X338" s="9"/>
      <c r="Y338" s="22">
        <v>5.8441199999999999E-2</v>
      </c>
      <c r="Z338" s="22">
        <v>17.248799999999999</v>
      </c>
      <c r="AA338" s="22">
        <v>-1.6418499999999999E-2</v>
      </c>
      <c r="AB338" s="22">
        <v>328</v>
      </c>
      <c r="AC338" s="22">
        <v>5.8075000000000002E-2</v>
      </c>
      <c r="AD338">
        <f t="shared" si="44"/>
        <v>20.269753086419751</v>
      </c>
      <c r="AE338">
        <f t="shared" si="45"/>
        <v>1.184588694074074</v>
      </c>
      <c r="AF338" s="9"/>
      <c r="AG338" s="22">
        <v>1.5516700000000001</v>
      </c>
      <c r="AH338" s="22">
        <v>20.886700000000001</v>
      </c>
      <c r="AI338" s="22">
        <v>-1.15265E-2</v>
      </c>
      <c r="AJ338" s="22">
        <v>328</v>
      </c>
      <c r="AK338" s="22">
        <v>1.5506</v>
      </c>
      <c r="AL338">
        <f t="shared" si="46"/>
        <v>14.230246913580247</v>
      </c>
      <c r="AM338">
        <f t="shared" si="47"/>
        <v>22.080647228395062</v>
      </c>
    </row>
    <row r="339" spans="6:39">
      <c r="F339" s="9"/>
      <c r="G339" s="22">
        <v>5.3405800000000003E-2</v>
      </c>
      <c r="H339" s="22">
        <v>8.2966800000000003</v>
      </c>
      <c r="I339" s="22">
        <v>-1.6223100000000001E-2</v>
      </c>
      <c r="J339" s="22">
        <v>329</v>
      </c>
      <c r="K339" s="22">
        <v>5.3131100000000001E-2</v>
      </c>
      <c r="L339">
        <f t="shared" si="40"/>
        <v>20.028518518518517</v>
      </c>
      <c r="M339">
        <f t="shared" si="41"/>
        <v>1.0696390542962964</v>
      </c>
      <c r="N339" s="9"/>
      <c r="O339" s="22">
        <v>1.5567</v>
      </c>
      <c r="P339" s="22">
        <v>11.9346</v>
      </c>
      <c r="Q339" s="22">
        <v>-1.15631E-2</v>
      </c>
      <c r="R339" s="22">
        <v>329</v>
      </c>
      <c r="S339" s="22">
        <v>1.5564</v>
      </c>
      <c r="T339">
        <f t="shared" si="42"/>
        <v>14.275432098765432</v>
      </c>
      <c r="U339">
        <f t="shared" si="43"/>
        <v>22.222565148148146</v>
      </c>
      <c r="X339" s="9"/>
      <c r="Y339" s="22">
        <v>5.3405800000000003E-2</v>
      </c>
      <c r="Z339" s="22">
        <v>17.258900000000001</v>
      </c>
      <c r="AA339" s="22">
        <v>-1.6418499999999999E-2</v>
      </c>
      <c r="AB339" s="22">
        <v>329</v>
      </c>
      <c r="AC339" s="22">
        <v>5.2734400000000001E-2</v>
      </c>
      <c r="AD339">
        <f t="shared" si="44"/>
        <v>20.269753086419751</v>
      </c>
      <c r="AE339">
        <f t="shared" si="45"/>
        <v>1.0825223793827161</v>
      </c>
      <c r="AF339" s="9"/>
      <c r="AG339" s="22">
        <v>1.5567</v>
      </c>
      <c r="AH339" s="22">
        <v>20.896799999999999</v>
      </c>
      <c r="AI339" s="22">
        <v>-1.12823E-2</v>
      </c>
      <c r="AJ339" s="22">
        <v>329</v>
      </c>
      <c r="AK339" s="22">
        <v>1.55609</v>
      </c>
      <c r="AL339">
        <f t="shared" si="46"/>
        <v>13.928765432098766</v>
      </c>
      <c r="AM339">
        <f t="shared" si="47"/>
        <v>21.682909148148148</v>
      </c>
    </row>
    <row r="340" spans="6:39">
      <c r="F340" s="9"/>
      <c r="G340" s="22">
        <v>4.8370400000000001E-2</v>
      </c>
      <c r="H340" s="22">
        <v>8.3067499999999992</v>
      </c>
      <c r="I340" s="22">
        <v>-1.6229199999999999E-2</v>
      </c>
      <c r="J340" s="22">
        <v>330</v>
      </c>
      <c r="K340" s="22">
        <v>4.8150600000000002E-2</v>
      </c>
      <c r="L340">
        <f t="shared" si="40"/>
        <v>20.036049382716048</v>
      </c>
      <c r="M340">
        <f t="shared" si="41"/>
        <v>0.96915172306172837</v>
      </c>
      <c r="N340" s="9"/>
      <c r="O340" s="22">
        <v>1.5617399999999999</v>
      </c>
      <c r="P340" s="22">
        <v>11.944699999999999</v>
      </c>
      <c r="Q340" s="22">
        <v>-1.13098E-2</v>
      </c>
      <c r="R340" s="22">
        <v>330</v>
      </c>
      <c r="S340" s="22">
        <v>1.56097</v>
      </c>
      <c r="T340">
        <f t="shared" si="42"/>
        <v>13.962716049382715</v>
      </c>
      <c r="U340">
        <f t="shared" si="43"/>
        <v>21.80613216296296</v>
      </c>
      <c r="X340" s="9"/>
      <c r="Y340" s="22">
        <v>4.8370400000000001E-2</v>
      </c>
      <c r="Z340" s="22">
        <v>17.268999999999998</v>
      </c>
      <c r="AA340" s="22">
        <v>-1.6421499999999999E-2</v>
      </c>
      <c r="AB340" s="22">
        <v>330</v>
      </c>
      <c r="AC340" s="22">
        <v>4.8172E-2</v>
      </c>
      <c r="AD340">
        <f t="shared" si="44"/>
        <v>20.273456790123454</v>
      </c>
      <c r="AE340">
        <f t="shared" si="45"/>
        <v>0.98063521432098755</v>
      </c>
      <c r="AF340" s="9"/>
      <c r="AG340" s="22">
        <v>1.5617399999999999</v>
      </c>
      <c r="AH340" s="22">
        <v>20.9069</v>
      </c>
      <c r="AI340" s="22">
        <v>-1.10077E-2</v>
      </c>
      <c r="AJ340" s="22">
        <v>330</v>
      </c>
      <c r="AK340" s="22">
        <v>1.56097</v>
      </c>
      <c r="AL340">
        <f t="shared" si="46"/>
        <v>13.589753086419753</v>
      </c>
      <c r="AM340">
        <f t="shared" si="47"/>
        <v>21.223660985185184</v>
      </c>
    </row>
    <row r="341" spans="6:39">
      <c r="F341" s="9"/>
      <c r="G341" s="22">
        <v>4.3334999999999999E-2</v>
      </c>
      <c r="H341" s="22">
        <v>8.3168199999999999</v>
      </c>
      <c r="I341" s="22">
        <v>-1.6229199999999999E-2</v>
      </c>
      <c r="J341" s="22">
        <v>331</v>
      </c>
      <c r="K341" s="22">
        <v>4.3594399999999998E-2</v>
      </c>
      <c r="L341">
        <f t="shared" si="40"/>
        <v>20.036049382716048</v>
      </c>
      <c r="M341">
        <f t="shared" si="41"/>
        <v>0.86826219999999987</v>
      </c>
      <c r="N341" s="9"/>
      <c r="O341" s="22">
        <v>1.56677</v>
      </c>
      <c r="P341" s="22">
        <v>11.954700000000001</v>
      </c>
      <c r="Q341" s="22">
        <v>-1.1025999999999999E-2</v>
      </c>
      <c r="R341" s="22">
        <v>331</v>
      </c>
      <c r="S341" s="22">
        <v>1.56555</v>
      </c>
      <c r="T341">
        <f t="shared" si="42"/>
        <v>13.612345679012344</v>
      </c>
      <c r="U341">
        <f t="shared" si="43"/>
        <v>21.327414839506172</v>
      </c>
      <c r="X341" s="9"/>
      <c r="Y341" s="22">
        <v>4.3334999999999999E-2</v>
      </c>
      <c r="Z341" s="22">
        <v>17.279</v>
      </c>
      <c r="AA341" s="22">
        <v>-1.6430699999999999E-2</v>
      </c>
      <c r="AB341" s="22">
        <v>331</v>
      </c>
      <c r="AC341" s="22">
        <v>4.3240399999999998E-2</v>
      </c>
      <c r="AD341">
        <f t="shared" si="44"/>
        <v>20.284814814814816</v>
      </c>
      <c r="AE341">
        <f t="shared" si="45"/>
        <v>0.87904245000000003</v>
      </c>
      <c r="AF341" s="9"/>
      <c r="AG341" s="22">
        <v>1.56677</v>
      </c>
      <c r="AH341" s="22">
        <v>20.916899999999998</v>
      </c>
      <c r="AI341" s="22">
        <v>-1.0711699999999999E-2</v>
      </c>
      <c r="AJ341" s="22">
        <v>331</v>
      </c>
      <c r="AK341" s="22">
        <v>1.56647</v>
      </c>
      <c r="AL341">
        <f t="shared" si="46"/>
        <v>13.22432098765432</v>
      </c>
      <c r="AM341">
        <f t="shared" si="47"/>
        <v>20.719469393827158</v>
      </c>
    </row>
    <row r="342" spans="6:39">
      <c r="F342" s="9"/>
      <c r="G342" s="22">
        <v>3.8299600000000003E-2</v>
      </c>
      <c r="H342" s="22">
        <v>8.3268900000000006</v>
      </c>
      <c r="I342" s="22">
        <v>-1.62384E-2</v>
      </c>
      <c r="J342" s="22">
        <v>332</v>
      </c>
      <c r="K342" s="22">
        <v>3.8577300000000002E-2</v>
      </c>
      <c r="L342">
        <f t="shared" si="40"/>
        <v>20.047407407407405</v>
      </c>
      <c r="M342">
        <f t="shared" si="41"/>
        <v>0.76780768474074068</v>
      </c>
      <c r="N342" s="9"/>
      <c r="O342" s="22">
        <v>1.5718099999999999</v>
      </c>
      <c r="P342" s="22">
        <v>11.9648</v>
      </c>
      <c r="Q342" s="22">
        <v>-1.0732999999999999E-2</v>
      </c>
      <c r="R342" s="22">
        <v>332</v>
      </c>
      <c r="S342" s="22">
        <v>1.57074</v>
      </c>
      <c r="T342">
        <f t="shared" si="42"/>
        <v>13.250617283950616</v>
      </c>
      <c r="U342">
        <f t="shared" si="43"/>
        <v>20.827452753086416</v>
      </c>
      <c r="X342" s="9"/>
      <c r="Y342" s="22">
        <v>3.8299600000000003E-2</v>
      </c>
      <c r="Z342" s="22">
        <v>17.289100000000001</v>
      </c>
      <c r="AA342" s="22">
        <v>-1.6430699999999999E-2</v>
      </c>
      <c r="AB342" s="22">
        <v>332</v>
      </c>
      <c r="AC342" s="22">
        <v>3.8293500000000001E-2</v>
      </c>
      <c r="AD342">
        <f t="shared" si="44"/>
        <v>20.284814814814816</v>
      </c>
      <c r="AE342">
        <f t="shared" si="45"/>
        <v>0.7769002934814816</v>
      </c>
      <c r="AF342" s="9"/>
      <c r="AG342" s="22">
        <v>1.5718099999999999</v>
      </c>
      <c r="AH342" s="22">
        <v>20.927</v>
      </c>
      <c r="AI342" s="22">
        <v>-1.03912E-2</v>
      </c>
      <c r="AJ342" s="22">
        <v>332</v>
      </c>
      <c r="AK342" s="22">
        <v>1.57074</v>
      </c>
      <c r="AL342">
        <f t="shared" si="46"/>
        <v>12.828641975308642</v>
      </c>
      <c r="AM342">
        <f t="shared" si="47"/>
        <v>20.164187743209876</v>
      </c>
    </row>
    <row r="343" spans="6:39">
      <c r="F343" s="9"/>
      <c r="G343" s="22">
        <v>3.3264200000000001E-2</v>
      </c>
      <c r="H343" s="22">
        <v>8.3369599999999995</v>
      </c>
      <c r="I343" s="22">
        <v>-1.62384E-2</v>
      </c>
      <c r="J343" s="22">
        <v>333</v>
      </c>
      <c r="K343" s="22">
        <v>3.3538800000000001E-2</v>
      </c>
      <c r="L343">
        <f t="shared" si="40"/>
        <v>20.047407407407405</v>
      </c>
      <c r="M343">
        <f t="shared" si="41"/>
        <v>0.66686096948148144</v>
      </c>
      <c r="N343" s="9"/>
      <c r="O343" s="22">
        <v>1.57684</v>
      </c>
      <c r="P343" s="22">
        <v>11.9749</v>
      </c>
      <c r="Q343" s="22">
        <v>-1.03973E-2</v>
      </c>
      <c r="R343" s="22">
        <v>333</v>
      </c>
      <c r="S343" s="22">
        <v>1.57562</v>
      </c>
      <c r="T343">
        <f t="shared" si="42"/>
        <v>12.836172839506172</v>
      </c>
      <c r="U343">
        <f t="shared" si="43"/>
        <v>20.240590780246912</v>
      </c>
      <c r="X343" s="9"/>
      <c r="Y343" s="22">
        <v>3.3264200000000001E-2</v>
      </c>
      <c r="Z343" s="22">
        <v>17.299199999999999</v>
      </c>
      <c r="AA343" s="22">
        <v>-1.6430699999999999E-2</v>
      </c>
      <c r="AB343" s="22">
        <v>333</v>
      </c>
      <c r="AC343" s="22">
        <v>3.3209200000000001E-2</v>
      </c>
      <c r="AD343">
        <f t="shared" si="44"/>
        <v>20.284814814814816</v>
      </c>
      <c r="AE343">
        <f t="shared" si="45"/>
        <v>0.67475813696296305</v>
      </c>
      <c r="AF343" s="9"/>
      <c r="AG343" s="22">
        <v>1.57684</v>
      </c>
      <c r="AH343" s="22">
        <v>20.937100000000001</v>
      </c>
      <c r="AI343" s="22">
        <v>-1.00464E-2</v>
      </c>
      <c r="AJ343" s="22">
        <v>333</v>
      </c>
      <c r="AK343" s="22">
        <v>1.57623</v>
      </c>
      <c r="AL343">
        <f t="shared" si="46"/>
        <v>12.402962962962963</v>
      </c>
      <c r="AM343">
        <f t="shared" si="47"/>
        <v>19.557488118518521</v>
      </c>
    </row>
    <row r="344" spans="6:39">
      <c r="F344" s="9"/>
      <c r="G344" s="22">
        <v>2.8228799999999998E-2</v>
      </c>
      <c r="H344" s="22">
        <v>8.3470300000000002</v>
      </c>
      <c r="I344" s="22">
        <v>-1.6247600000000001E-2</v>
      </c>
      <c r="J344" s="22">
        <v>334</v>
      </c>
      <c r="K344" s="22">
        <v>2.84576E-2</v>
      </c>
      <c r="L344">
        <f t="shared" si="40"/>
        <v>20.058765432098767</v>
      </c>
      <c r="M344">
        <f t="shared" si="41"/>
        <v>0.56623487762962965</v>
      </c>
      <c r="N344" s="9"/>
      <c r="O344" s="22">
        <v>1.58188</v>
      </c>
      <c r="P344" s="22">
        <v>11.9849</v>
      </c>
      <c r="Q344" s="22">
        <v>-1.0052500000000001E-2</v>
      </c>
      <c r="R344" s="22">
        <v>334</v>
      </c>
      <c r="S344" s="22">
        <v>1.58142</v>
      </c>
      <c r="T344">
        <f t="shared" si="42"/>
        <v>12.410493827160494</v>
      </c>
      <c r="U344">
        <f t="shared" si="43"/>
        <v>19.63191197530864</v>
      </c>
      <c r="X344" s="9"/>
      <c r="Y344" s="22">
        <v>2.8228799999999998E-2</v>
      </c>
      <c r="Z344" s="22">
        <v>17.309200000000001</v>
      </c>
      <c r="AA344" s="22">
        <v>-1.6445899999999999E-2</v>
      </c>
      <c r="AB344" s="22">
        <v>334</v>
      </c>
      <c r="AC344" s="22">
        <v>2.8006E-2</v>
      </c>
      <c r="AD344">
        <f t="shared" si="44"/>
        <v>20.30358024691358</v>
      </c>
      <c r="AE344">
        <f t="shared" si="45"/>
        <v>0.573145706074074</v>
      </c>
      <c r="AF344" s="9"/>
      <c r="AG344" s="22">
        <v>1.58188</v>
      </c>
      <c r="AH344" s="22">
        <v>20.947199999999999</v>
      </c>
      <c r="AI344" s="22">
        <v>-9.6710200000000007E-3</v>
      </c>
      <c r="AJ344" s="22">
        <v>334</v>
      </c>
      <c r="AK344" s="22">
        <v>1.5811200000000001</v>
      </c>
      <c r="AL344">
        <f t="shared" si="46"/>
        <v>11.939530864197531</v>
      </c>
      <c r="AM344">
        <f t="shared" si="47"/>
        <v>18.886905083456789</v>
      </c>
    </row>
    <row r="345" spans="6:39">
      <c r="F345" s="9"/>
      <c r="G345" s="22">
        <v>2.3193399999999999E-2</v>
      </c>
      <c r="H345" s="22">
        <v>8.3571000000000009</v>
      </c>
      <c r="I345" s="22">
        <v>-1.6253699999999999E-2</v>
      </c>
      <c r="J345" s="22">
        <v>335</v>
      </c>
      <c r="K345" s="22">
        <v>2.3288E-2</v>
      </c>
      <c r="L345">
        <f t="shared" si="40"/>
        <v>20.066296296296294</v>
      </c>
      <c r="M345">
        <f t="shared" si="41"/>
        <v>0.46540563651851846</v>
      </c>
      <c r="N345" s="9"/>
      <c r="O345" s="22">
        <v>1.58691</v>
      </c>
      <c r="P345" s="22">
        <v>11.994999999999999</v>
      </c>
      <c r="Q345" s="22">
        <v>-9.6618699999999995E-3</v>
      </c>
      <c r="R345" s="22">
        <v>335</v>
      </c>
      <c r="S345" s="22">
        <v>1.5863</v>
      </c>
      <c r="T345">
        <f t="shared" si="42"/>
        <v>11.928234567901232</v>
      </c>
      <c r="U345">
        <f t="shared" si="43"/>
        <v>18.929034718148145</v>
      </c>
      <c r="X345" s="9"/>
      <c r="Y345" s="22">
        <v>2.3193399999999999E-2</v>
      </c>
      <c r="Z345" s="22">
        <v>17.319299999999998</v>
      </c>
      <c r="AA345" s="22">
        <v>-1.6448999999999998E-2</v>
      </c>
      <c r="AB345" s="22">
        <v>335</v>
      </c>
      <c r="AC345" s="22">
        <v>2.31659E-2</v>
      </c>
      <c r="AD345">
        <f t="shared" si="44"/>
        <v>20.307407407407403</v>
      </c>
      <c r="AE345">
        <f t="shared" si="45"/>
        <v>0.47099782296296283</v>
      </c>
      <c r="AF345" s="9"/>
      <c r="AG345" s="22">
        <v>1.58691</v>
      </c>
      <c r="AH345" s="22">
        <v>20.9572</v>
      </c>
      <c r="AI345" s="22">
        <v>-9.2742899999999993E-3</v>
      </c>
      <c r="AJ345" s="22">
        <v>335</v>
      </c>
      <c r="AK345" s="22">
        <v>1.58569</v>
      </c>
      <c r="AL345">
        <f t="shared" si="46"/>
        <v>11.44974074074074</v>
      </c>
      <c r="AM345">
        <f t="shared" si="47"/>
        <v>18.169708078888888</v>
      </c>
    </row>
    <row r="346" spans="6:39">
      <c r="F346" s="9"/>
      <c r="G346" s="22">
        <v>1.8158000000000001E-2</v>
      </c>
      <c r="H346" s="22">
        <v>8.3671799999999994</v>
      </c>
      <c r="I346" s="22">
        <v>-1.6271999999999998E-2</v>
      </c>
      <c r="J346" s="22">
        <v>336</v>
      </c>
      <c r="K346" s="22">
        <v>1.8124399999999999E-2</v>
      </c>
      <c r="L346">
        <f t="shared" si="40"/>
        <v>20.088888888888885</v>
      </c>
      <c r="M346">
        <f t="shared" si="41"/>
        <v>0.36477404444444439</v>
      </c>
      <c r="N346" s="9"/>
      <c r="O346" s="22">
        <v>1.59195</v>
      </c>
      <c r="P346" s="22">
        <v>12.005100000000001</v>
      </c>
      <c r="Q346" s="22">
        <v>-9.2498800000000003E-3</v>
      </c>
      <c r="R346" s="22">
        <v>336</v>
      </c>
      <c r="S346" s="22">
        <v>1.5911900000000001</v>
      </c>
      <c r="T346">
        <f t="shared" si="42"/>
        <v>11.419604938271604</v>
      </c>
      <c r="U346">
        <f t="shared" si="43"/>
        <v>18.179440081481481</v>
      </c>
      <c r="X346" s="9"/>
      <c r="Y346" s="22">
        <v>1.8158000000000001E-2</v>
      </c>
      <c r="Z346" s="22">
        <v>17.3294</v>
      </c>
      <c r="AA346" s="22">
        <v>-1.6467300000000001E-2</v>
      </c>
      <c r="AB346" s="22">
        <v>336</v>
      </c>
      <c r="AC346" s="22">
        <v>1.8356299999999999E-2</v>
      </c>
      <c r="AD346">
        <f t="shared" si="44"/>
        <v>20.330000000000002</v>
      </c>
      <c r="AE346">
        <f t="shared" si="45"/>
        <v>0.36915214000000002</v>
      </c>
      <c r="AF346" s="9"/>
      <c r="AG346" s="22">
        <v>1.59195</v>
      </c>
      <c r="AH346" s="22">
        <v>20.967300000000002</v>
      </c>
      <c r="AI346" s="22">
        <v>-8.8378899999999993E-3</v>
      </c>
      <c r="AJ346" s="22">
        <v>336</v>
      </c>
      <c r="AK346" s="22">
        <v>1.5911900000000001</v>
      </c>
      <c r="AL346">
        <f t="shared" si="46"/>
        <v>10.910975308641973</v>
      </c>
      <c r="AM346">
        <f t="shared" si="47"/>
        <v>17.369727142592588</v>
      </c>
    </row>
    <row r="347" spans="6:39">
      <c r="F347" s="9"/>
      <c r="G347" s="22">
        <v>1.31226E-2</v>
      </c>
      <c r="H347" s="22">
        <v>8.3772500000000001</v>
      </c>
      <c r="I347" s="22">
        <v>-1.6268899999999999E-2</v>
      </c>
      <c r="J347" s="22">
        <v>337</v>
      </c>
      <c r="K347" s="22">
        <v>1.3616899999999999E-2</v>
      </c>
      <c r="L347">
        <f t="shared" si="40"/>
        <v>20.085061728395061</v>
      </c>
      <c r="M347">
        <f t="shared" si="41"/>
        <v>0.26356823103703703</v>
      </c>
      <c r="N347" s="9"/>
      <c r="O347" s="22">
        <v>1.5969800000000001</v>
      </c>
      <c r="P347" s="22">
        <v>12.0152</v>
      </c>
      <c r="Q347" s="22">
        <v>-8.7829599999999994E-3</v>
      </c>
      <c r="R347" s="22">
        <v>337</v>
      </c>
      <c r="S347" s="22">
        <v>1.5960700000000001</v>
      </c>
      <c r="T347">
        <f t="shared" si="42"/>
        <v>10.84316049382716</v>
      </c>
      <c r="U347">
        <f t="shared" si="43"/>
        <v>17.316310445432098</v>
      </c>
      <c r="X347" s="9"/>
      <c r="Y347" s="22">
        <v>1.31226E-2</v>
      </c>
      <c r="Z347" s="22">
        <v>17.339500000000001</v>
      </c>
      <c r="AA347" s="22">
        <v>-1.6482500000000001E-2</v>
      </c>
      <c r="AB347" s="22">
        <v>337</v>
      </c>
      <c r="AC347" s="22">
        <v>1.3070699999999999E-2</v>
      </c>
      <c r="AD347">
        <f t="shared" si="44"/>
        <v>20.348765432098766</v>
      </c>
      <c r="AE347">
        <f t="shared" si="45"/>
        <v>0.26702870925925926</v>
      </c>
      <c r="AF347" s="9"/>
      <c r="AG347" s="22">
        <v>1.5969800000000001</v>
      </c>
      <c r="AH347" s="22">
        <v>20.977399999999999</v>
      </c>
      <c r="AI347" s="22">
        <v>-8.3679199999999992E-3</v>
      </c>
      <c r="AJ347" s="22">
        <v>337</v>
      </c>
      <c r="AK347" s="22">
        <v>1.5960700000000001</v>
      </c>
      <c r="AL347">
        <f t="shared" si="46"/>
        <v>10.330765432098763</v>
      </c>
      <c r="AM347">
        <f t="shared" si="47"/>
        <v>16.498025779753085</v>
      </c>
    </row>
    <row r="348" spans="6:39">
      <c r="F348" s="9"/>
      <c r="G348" s="22">
        <v>8.0871599999999995E-3</v>
      </c>
      <c r="H348" s="22">
        <v>8.3873200000000008</v>
      </c>
      <c r="I348" s="22">
        <v>-1.62781E-2</v>
      </c>
      <c r="J348" s="22">
        <v>338</v>
      </c>
      <c r="K348" s="22">
        <v>8.1665000000000001E-3</v>
      </c>
      <c r="L348">
        <f t="shared" si="40"/>
        <v>20.096419753086419</v>
      </c>
      <c r="M348">
        <f t="shared" si="41"/>
        <v>0.16252296197037036</v>
      </c>
      <c r="N348" s="9"/>
      <c r="O348" s="22">
        <v>1.60202</v>
      </c>
      <c r="P348" s="22">
        <v>12.0252</v>
      </c>
      <c r="Q348" s="22">
        <v>-8.2916299999999995E-3</v>
      </c>
      <c r="R348" s="22">
        <v>338</v>
      </c>
      <c r="S348" s="22">
        <v>1.6012599999999999</v>
      </c>
      <c r="T348">
        <f t="shared" si="42"/>
        <v>10.236580246913578</v>
      </c>
      <c r="U348">
        <f t="shared" si="43"/>
        <v>16.399206287160489</v>
      </c>
      <c r="X348" s="9"/>
      <c r="Y348" s="22">
        <v>8.0871599999999995E-3</v>
      </c>
      <c r="Z348" s="22">
        <v>17.349499999999999</v>
      </c>
      <c r="AA348" s="22">
        <v>-1.6467300000000001E-2</v>
      </c>
      <c r="AB348" s="22">
        <v>338</v>
      </c>
      <c r="AC348" s="22">
        <v>8.3007800000000007E-3</v>
      </c>
      <c r="AD348">
        <f t="shared" si="44"/>
        <v>20.330000000000002</v>
      </c>
      <c r="AE348">
        <f t="shared" si="45"/>
        <v>0.16441196280000001</v>
      </c>
      <c r="AF348" s="9"/>
      <c r="AG348" s="22">
        <v>1.60202</v>
      </c>
      <c r="AH348" s="22">
        <v>20.987400000000001</v>
      </c>
      <c r="AI348" s="22">
        <v>-7.8460700000000001E-3</v>
      </c>
      <c r="AJ348" s="22">
        <v>338</v>
      </c>
      <c r="AK348" s="22">
        <v>1.6006499999999999</v>
      </c>
      <c r="AL348">
        <f t="shared" si="46"/>
        <v>9.6865061728395059</v>
      </c>
      <c r="AM348">
        <f t="shared" si="47"/>
        <v>15.517976619012344</v>
      </c>
    </row>
    <row r="349" spans="6:39">
      <c r="F349" s="9"/>
      <c r="G349" s="22">
        <v>3.0517600000000001E-3</v>
      </c>
      <c r="H349" s="22">
        <v>8.3973899999999997</v>
      </c>
      <c r="I349" s="22">
        <v>-1.6268899999999999E-2</v>
      </c>
      <c r="J349" s="22">
        <v>339</v>
      </c>
      <c r="K349" s="22">
        <v>3.0425999999999999E-3</v>
      </c>
      <c r="L349">
        <f t="shared" si="40"/>
        <v>20.085061728395061</v>
      </c>
      <c r="M349">
        <f t="shared" si="41"/>
        <v>6.1294787980246915E-2</v>
      </c>
      <c r="N349" s="9"/>
      <c r="O349" s="22">
        <v>1.6070599999999999</v>
      </c>
      <c r="P349" s="22">
        <v>12.035299999999999</v>
      </c>
      <c r="Q349" s="22">
        <v>-7.7484099999999998E-3</v>
      </c>
      <c r="R349" s="22">
        <v>339</v>
      </c>
      <c r="S349" s="22">
        <v>1.6064499999999999</v>
      </c>
      <c r="T349">
        <f t="shared" si="42"/>
        <v>9.5659382716049386</v>
      </c>
      <c r="U349">
        <f t="shared" si="43"/>
        <v>15.373036758765432</v>
      </c>
      <c r="X349" s="9"/>
      <c r="Y349" s="22">
        <v>3.0517600000000001E-3</v>
      </c>
      <c r="Z349" s="22">
        <v>17.3596</v>
      </c>
      <c r="AA349" s="22">
        <v>-1.6488599999999999E-2</v>
      </c>
      <c r="AB349" s="22">
        <v>339</v>
      </c>
      <c r="AC349" s="22">
        <v>2.9266399999999999E-3</v>
      </c>
      <c r="AD349">
        <f t="shared" si="44"/>
        <v>20.356296296296293</v>
      </c>
      <c r="AE349">
        <f t="shared" si="45"/>
        <v>6.2122530785185176E-2</v>
      </c>
      <c r="AF349" s="9"/>
      <c r="AG349" s="22">
        <v>1.6070599999999999</v>
      </c>
      <c r="AH349" s="22">
        <v>20.997499999999999</v>
      </c>
      <c r="AI349" s="22">
        <v>-7.2937000000000002E-3</v>
      </c>
      <c r="AJ349" s="22">
        <v>339</v>
      </c>
      <c r="AK349" s="22">
        <v>1.6064499999999999</v>
      </c>
      <c r="AL349">
        <f t="shared" si="46"/>
        <v>9.0045679012345676</v>
      </c>
      <c r="AM349">
        <f t="shared" si="47"/>
        <v>14.470880891358023</v>
      </c>
    </row>
    <row r="350" spans="6:39">
      <c r="F350" s="9"/>
      <c r="G350" s="22">
        <v>-1.9836400000000001E-3</v>
      </c>
      <c r="H350" s="22">
        <v>8.4074600000000004</v>
      </c>
      <c r="I350" s="22">
        <v>-1.62811E-2</v>
      </c>
      <c r="J350" s="22">
        <v>340</v>
      </c>
      <c r="K350" s="22">
        <v>-1.8402099999999999E-3</v>
      </c>
      <c r="L350">
        <f t="shared" si="40"/>
        <v>20.100123456790122</v>
      </c>
      <c r="M350">
        <f t="shared" si="41"/>
        <v>-3.9871408893827162E-2</v>
      </c>
      <c r="N350" s="9"/>
      <c r="O350" s="22">
        <v>1.61209</v>
      </c>
      <c r="P350" s="22">
        <v>12.045400000000001</v>
      </c>
      <c r="Q350" s="22">
        <v>-7.1655299999999998E-3</v>
      </c>
      <c r="R350" s="22">
        <v>340</v>
      </c>
      <c r="S350" s="22">
        <v>1.6113299999999999</v>
      </c>
      <c r="T350">
        <f t="shared" si="42"/>
        <v>8.846333333333332</v>
      </c>
      <c r="U350">
        <f t="shared" si="43"/>
        <v>14.261085503333332</v>
      </c>
      <c r="X350" s="9"/>
      <c r="Y350" s="22">
        <v>-1.9836400000000001E-3</v>
      </c>
      <c r="Z350" s="22">
        <v>17.369700000000002</v>
      </c>
      <c r="AA350" s="22">
        <v>-1.64978E-2</v>
      </c>
      <c r="AB350" s="22">
        <v>340</v>
      </c>
      <c r="AC350" s="22">
        <v>-2.0965599999999999E-3</v>
      </c>
      <c r="AD350">
        <f t="shared" si="44"/>
        <v>20.367654320987651</v>
      </c>
      <c r="AE350">
        <f t="shared" si="45"/>
        <v>-4.0402093817283942E-2</v>
      </c>
      <c r="AF350" s="9"/>
      <c r="AG350" s="22">
        <v>1.61209</v>
      </c>
      <c r="AH350" s="22">
        <v>21.0076</v>
      </c>
      <c r="AI350" s="22">
        <v>-6.6680899999999998E-3</v>
      </c>
      <c r="AJ350" s="22">
        <v>340</v>
      </c>
      <c r="AK350" s="22">
        <v>1.6110199999999999</v>
      </c>
      <c r="AL350">
        <f t="shared" si="46"/>
        <v>8.2322098765432088</v>
      </c>
      <c r="AM350">
        <f t="shared" si="47"/>
        <v>13.271063219876542</v>
      </c>
    </row>
    <row r="351" spans="6:39">
      <c r="F351" s="9"/>
      <c r="G351" s="22">
        <v>-7.0190399999999998E-3</v>
      </c>
      <c r="H351" s="22">
        <v>8.4175299999999993</v>
      </c>
      <c r="I351" s="22">
        <v>-1.62811E-2</v>
      </c>
      <c r="J351" s="22">
        <v>341</v>
      </c>
      <c r="K351" s="22">
        <v>-7.3333699999999996E-3</v>
      </c>
      <c r="L351">
        <f t="shared" si="40"/>
        <v>20.100123456790122</v>
      </c>
      <c r="M351">
        <f t="shared" si="41"/>
        <v>-0.14108357054814813</v>
      </c>
      <c r="N351" s="9"/>
      <c r="O351" s="22">
        <v>1.61713</v>
      </c>
      <c r="P351" s="22">
        <v>12.055400000000001</v>
      </c>
      <c r="Q351" s="22">
        <v>-6.5216099999999997E-3</v>
      </c>
      <c r="R351" s="22">
        <v>341</v>
      </c>
      <c r="S351" s="22">
        <v>1.6162099999999999</v>
      </c>
      <c r="T351">
        <f t="shared" si="42"/>
        <v>8.0513703703703694</v>
      </c>
      <c r="U351">
        <f t="shared" si="43"/>
        <v>13.020112567037035</v>
      </c>
      <c r="X351" s="9"/>
      <c r="Y351" s="22">
        <v>-7.0190399999999998E-3</v>
      </c>
      <c r="Z351" s="22">
        <v>17.3797</v>
      </c>
      <c r="AA351" s="22">
        <v>-1.6488599999999999E-2</v>
      </c>
      <c r="AB351" s="22">
        <v>341</v>
      </c>
      <c r="AC351" s="22">
        <v>-7.4096700000000001E-3</v>
      </c>
      <c r="AD351">
        <f t="shared" si="44"/>
        <v>20.356296296296293</v>
      </c>
      <c r="AE351">
        <f t="shared" si="45"/>
        <v>-0.14288165795555552</v>
      </c>
      <c r="AF351" s="9"/>
      <c r="AG351" s="22">
        <v>1.61713</v>
      </c>
      <c r="AH351" s="22">
        <v>21.017700000000001</v>
      </c>
      <c r="AI351" s="22">
        <v>-5.9966999999999998E-3</v>
      </c>
      <c r="AJ351" s="22">
        <v>341</v>
      </c>
      <c r="AK351" s="22">
        <v>1.6162099999999999</v>
      </c>
      <c r="AL351">
        <f t="shared" si="46"/>
        <v>7.4033333333333333</v>
      </c>
      <c r="AM351">
        <f t="shared" si="47"/>
        <v>11.972152433333333</v>
      </c>
    </row>
    <row r="352" spans="6:39">
      <c r="F352" s="9"/>
      <c r="G352" s="22">
        <v>-1.20544E-2</v>
      </c>
      <c r="H352" s="22">
        <v>8.4276</v>
      </c>
      <c r="I352" s="22">
        <v>-1.6287200000000002E-2</v>
      </c>
      <c r="J352" s="22">
        <v>342</v>
      </c>
      <c r="K352" s="22">
        <v>-1.2323000000000001E-2</v>
      </c>
      <c r="L352">
        <f t="shared" si="40"/>
        <v>20.107654320987656</v>
      </c>
      <c r="M352">
        <f t="shared" si="41"/>
        <v>-0.24238570824691361</v>
      </c>
      <c r="N352" s="9"/>
      <c r="O352" s="22">
        <v>1.62216</v>
      </c>
      <c r="P352" s="22">
        <v>12.0655</v>
      </c>
      <c r="Q352" s="22">
        <v>-5.8288599999999999E-3</v>
      </c>
      <c r="R352" s="22">
        <v>342</v>
      </c>
      <c r="S352" s="22">
        <v>1.6216999999999999</v>
      </c>
      <c r="T352">
        <f t="shared" si="42"/>
        <v>7.1961234567901231</v>
      </c>
      <c r="U352">
        <f t="shared" si="43"/>
        <v>11.673263626666666</v>
      </c>
      <c r="X352" s="9"/>
      <c r="Y352" s="22">
        <v>-1.20544E-2</v>
      </c>
      <c r="Z352" s="22">
        <v>17.389800000000001</v>
      </c>
      <c r="AA352" s="22">
        <v>-1.64856E-2</v>
      </c>
      <c r="AB352" s="22">
        <v>342</v>
      </c>
      <c r="AC352" s="22">
        <v>-1.21063E-2</v>
      </c>
      <c r="AD352">
        <f t="shared" si="44"/>
        <v>20.352592592592593</v>
      </c>
      <c r="AE352">
        <f t="shared" si="45"/>
        <v>-0.24533829214814815</v>
      </c>
      <c r="AF352" s="9"/>
      <c r="AG352" s="22">
        <v>1.62216</v>
      </c>
      <c r="AH352" s="22">
        <v>21.027699999999999</v>
      </c>
      <c r="AI352" s="22">
        <v>-5.2398699999999998E-3</v>
      </c>
      <c r="AJ352" s="22">
        <v>342</v>
      </c>
      <c r="AK352" s="22">
        <v>1.62201</v>
      </c>
      <c r="AL352">
        <f t="shared" si="46"/>
        <v>6.4689753086419746</v>
      </c>
      <c r="AM352">
        <f t="shared" si="47"/>
        <v>10.493712986666665</v>
      </c>
    </row>
    <row r="353" spans="6:39">
      <c r="F353" s="9"/>
      <c r="G353" s="22">
        <v>-1.7089799999999999E-2</v>
      </c>
      <c r="H353" s="22">
        <v>8.4376700000000007</v>
      </c>
      <c r="I353" s="22">
        <v>-1.6287200000000002E-2</v>
      </c>
      <c r="J353" s="22">
        <v>343</v>
      </c>
      <c r="K353" s="22">
        <v>-1.71387E-2</v>
      </c>
      <c r="L353">
        <f t="shared" si="40"/>
        <v>20.107654320987656</v>
      </c>
      <c r="M353">
        <f t="shared" si="41"/>
        <v>-0.34363579081481482</v>
      </c>
      <c r="N353" s="9"/>
      <c r="O353" s="22">
        <v>1.6272</v>
      </c>
      <c r="P353" s="22">
        <v>12.0756</v>
      </c>
      <c r="Q353" s="22">
        <v>-5.0567600000000004E-3</v>
      </c>
      <c r="R353" s="22">
        <v>343</v>
      </c>
      <c r="S353" s="22">
        <v>1.6262799999999999</v>
      </c>
      <c r="T353">
        <f t="shared" si="42"/>
        <v>6.2429135802469142</v>
      </c>
      <c r="U353">
        <f t="shared" si="43"/>
        <v>10.158468977777778</v>
      </c>
      <c r="X353" s="9"/>
      <c r="Y353" s="22">
        <v>-1.7089799999999999E-2</v>
      </c>
      <c r="Z353" s="22">
        <v>17.399899999999999</v>
      </c>
      <c r="AA353" s="22">
        <v>-1.64948E-2</v>
      </c>
      <c r="AB353" s="22">
        <v>343</v>
      </c>
      <c r="AC353" s="22">
        <v>-1.7254599999999998E-2</v>
      </c>
      <c r="AD353">
        <f t="shared" si="44"/>
        <v>20.363950617283948</v>
      </c>
      <c r="AE353">
        <f t="shared" si="45"/>
        <v>-0.34801584325925916</v>
      </c>
      <c r="AF353" s="9"/>
      <c r="AG353" s="22">
        <v>1.6272</v>
      </c>
      <c r="AH353" s="22">
        <v>21.037800000000001</v>
      </c>
      <c r="AI353" s="22">
        <v>-4.40369E-3</v>
      </c>
      <c r="AJ353" s="22">
        <v>343</v>
      </c>
      <c r="AK353" s="22">
        <v>1.6268899999999999</v>
      </c>
      <c r="AL353">
        <f t="shared" si="46"/>
        <v>5.4366543209876541</v>
      </c>
      <c r="AM353">
        <f t="shared" si="47"/>
        <v>8.8465239111111114</v>
      </c>
    </row>
    <row r="354" spans="6:39">
      <c r="F354" s="9"/>
      <c r="G354" s="22">
        <v>-2.2125200000000001E-2</v>
      </c>
      <c r="H354" s="22">
        <v>8.4477399999999996</v>
      </c>
      <c r="I354" s="22">
        <v>-1.6290300000000001E-2</v>
      </c>
      <c r="J354" s="22">
        <v>344</v>
      </c>
      <c r="K354" s="22">
        <v>-2.2241199999999999E-2</v>
      </c>
      <c r="L354">
        <f t="shared" si="40"/>
        <v>20.11148148148148</v>
      </c>
      <c r="M354">
        <f t="shared" si="41"/>
        <v>-0.44497055007407404</v>
      </c>
      <c r="N354" s="9"/>
      <c r="O354" s="22">
        <v>1.6322300000000001</v>
      </c>
      <c r="P354" s="22">
        <v>12.085699999999999</v>
      </c>
      <c r="Q354" s="22">
        <v>-4.2004399999999997E-3</v>
      </c>
      <c r="R354" s="22">
        <v>344</v>
      </c>
      <c r="S354" s="22">
        <v>1.6317699999999999</v>
      </c>
      <c r="T354">
        <f t="shared" si="42"/>
        <v>5.1857283950617274</v>
      </c>
      <c r="U354">
        <f t="shared" si="43"/>
        <v>8.4643014582716045</v>
      </c>
      <c r="X354" s="9"/>
      <c r="Y354" s="22">
        <v>-2.2125200000000001E-2</v>
      </c>
      <c r="Z354" s="22">
        <v>17.41</v>
      </c>
      <c r="AA354" s="22">
        <v>-1.6491700000000001E-2</v>
      </c>
      <c r="AB354" s="22">
        <v>344</v>
      </c>
      <c r="AC354" s="22">
        <v>-2.24823E-2</v>
      </c>
      <c r="AD354">
        <f t="shared" si="44"/>
        <v>20.360123456790124</v>
      </c>
      <c r="AE354">
        <f t="shared" si="45"/>
        <v>-0.45047180350617289</v>
      </c>
      <c r="AF354" s="9"/>
      <c r="AG354" s="22">
        <v>1.6322300000000001</v>
      </c>
      <c r="AH354" s="22">
        <v>21.047899999999998</v>
      </c>
      <c r="AI354" s="22">
        <v>-3.4387200000000001E-3</v>
      </c>
      <c r="AJ354" s="22">
        <v>344</v>
      </c>
      <c r="AK354" s="22">
        <v>1.63147</v>
      </c>
      <c r="AL354">
        <f t="shared" si="46"/>
        <v>4.2453333333333338</v>
      </c>
      <c r="AM354">
        <f t="shared" si="47"/>
        <v>6.9293604266666682</v>
      </c>
    </row>
    <row r="355" spans="6:39">
      <c r="F355" s="9"/>
      <c r="G355" s="22">
        <v>-2.71606E-2</v>
      </c>
      <c r="H355" s="22">
        <v>8.4578100000000003</v>
      </c>
      <c r="I355" s="22">
        <v>-1.62933E-2</v>
      </c>
      <c r="J355" s="22">
        <v>345</v>
      </c>
      <c r="K355" s="22">
        <v>-2.7212500000000001E-2</v>
      </c>
      <c r="L355">
        <f t="shared" si="40"/>
        <v>20.115185185185183</v>
      </c>
      <c r="M355">
        <f t="shared" si="41"/>
        <v>-0.54634049874074064</v>
      </c>
      <c r="N355" s="9"/>
      <c r="O355" s="22">
        <v>1.63727</v>
      </c>
      <c r="P355" s="22">
        <v>12.095700000000001</v>
      </c>
      <c r="Q355" s="22">
        <v>-3.2083099999999998E-3</v>
      </c>
      <c r="R355" s="22">
        <v>345</v>
      </c>
      <c r="S355" s="22">
        <v>1.63666</v>
      </c>
      <c r="T355">
        <f t="shared" si="42"/>
        <v>3.960876543209876</v>
      </c>
      <c r="U355">
        <f t="shared" si="43"/>
        <v>6.4850243379012333</v>
      </c>
      <c r="X355" s="9"/>
      <c r="Y355" s="22">
        <v>-2.71606E-2</v>
      </c>
      <c r="Z355" s="22">
        <v>17.420000000000002</v>
      </c>
      <c r="AA355" s="22">
        <v>-1.6516099999999999E-2</v>
      </c>
      <c r="AB355" s="22">
        <v>345</v>
      </c>
      <c r="AC355" s="22">
        <v>-2.7002000000000002E-2</v>
      </c>
      <c r="AD355">
        <f t="shared" si="44"/>
        <v>20.390246913580242</v>
      </c>
      <c r="AE355">
        <f t="shared" si="45"/>
        <v>-0.55381134032098756</v>
      </c>
      <c r="AF355" s="9"/>
      <c r="AG355" s="22">
        <v>1.63727</v>
      </c>
      <c r="AH355" s="22">
        <v>21.0579</v>
      </c>
      <c r="AI355" s="22">
        <v>-2.3269699999999998E-3</v>
      </c>
      <c r="AJ355" s="22">
        <v>345</v>
      </c>
      <c r="AK355" s="22">
        <v>1.63666</v>
      </c>
      <c r="AL355">
        <f t="shared" si="46"/>
        <v>2.8728024691358023</v>
      </c>
      <c r="AM355">
        <f t="shared" si="47"/>
        <v>4.7035532986419746</v>
      </c>
    </row>
    <row r="356" spans="6:39">
      <c r="F356" s="9"/>
      <c r="G356" s="22">
        <v>-3.2196000000000002E-2</v>
      </c>
      <c r="H356" s="22">
        <v>8.4678900000000006</v>
      </c>
      <c r="I356" s="22">
        <v>-1.6302500000000001E-2</v>
      </c>
      <c r="J356" s="22">
        <v>346</v>
      </c>
      <c r="K356" s="22">
        <v>-3.2263199999999999E-2</v>
      </c>
      <c r="L356">
        <f t="shared" si="40"/>
        <v>20.126543209876544</v>
      </c>
      <c r="M356">
        <f t="shared" si="41"/>
        <v>-0.64799418518518526</v>
      </c>
      <c r="N356" s="9"/>
      <c r="O356" s="22">
        <v>1.6423000000000001</v>
      </c>
      <c r="P356" s="22">
        <v>12.1058</v>
      </c>
      <c r="Q356" s="22">
        <v>-2.06726E-3</v>
      </c>
      <c r="R356" s="22">
        <v>346</v>
      </c>
      <c r="S356" s="22">
        <v>1.64215</v>
      </c>
      <c r="T356">
        <f t="shared" si="42"/>
        <v>2.5521728395061727</v>
      </c>
      <c r="U356">
        <f t="shared" si="43"/>
        <v>4.1914334543209879</v>
      </c>
      <c r="X356" s="9"/>
      <c r="Y356" s="22">
        <v>-3.2196000000000002E-2</v>
      </c>
      <c r="Z356" s="22">
        <v>17.430099999999999</v>
      </c>
      <c r="AA356" s="22">
        <v>-1.651E-2</v>
      </c>
      <c r="AB356" s="22">
        <v>346</v>
      </c>
      <c r="AC356" s="22">
        <v>-3.2269300000000001E-2</v>
      </c>
      <c r="AD356">
        <f t="shared" si="44"/>
        <v>20.382716049382715</v>
      </c>
      <c r="AE356">
        <f t="shared" si="45"/>
        <v>-0.6562419259259259</v>
      </c>
      <c r="AF356" s="9"/>
      <c r="AG356" s="22">
        <v>1.6423000000000001</v>
      </c>
      <c r="AH356" s="22">
        <v>21.068000000000001</v>
      </c>
      <c r="AI356" s="22">
        <v>-9.3841599999999997E-4</v>
      </c>
      <c r="AJ356" s="22">
        <v>346</v>
      </c>
      <c r="AK356" s="22">
        <v>1.64215</v>
      </c>
      <c r="AL356">
        <f t="shared" si="46"/>
        <v>1.1585382716049382</v>
      </c>
      <c r="AM356">
        <f t="shared" si="47"/>
        <v>1.9026674034567901</v>
      </c>
    </row>
    <row r="357" spans="6:39">
      <c r="F357" s="9"/>
      <c r="G357" s="22">
        <v>-3.7231399999999998E-2</v>
      </c>
      <c r="H357" s="22">
        <v>8.4779599999999995</v>
      </c>
      <c r="I357" s="22">
        <v>-1.6308599999999999E-2</v>
      </c>
      <c r="J357" s="22">
        <v>347</v>
      </c>
      <c r="K357" s="22">
        <v>-3.7738000000000001E-2</v>
      </c>
      <c r="L357">
        <f t="shared" si="40"/>
        <v>20.134074074074071</v>
      </c>
      <c r="M357">
        <f t="shared" si="41"/>
        <v>-0.74961976548148135</v>
      </c>
      <c r="N357" s="9"/>
      <c r="O357" s="22">
        <v>1.64734</v>
      </c>
      <c r="P357" s="22">
        <v>12.1159</v>
      </c>
      <c r="Q357" s="22">
        <v>-6.4056400000000004E-4</v>
      </c>
      <c r="R357" s="22">
        <v>347</v>
      </c>
      <c r="S357" s="22">
        <v>1.64612</v>
      </c>
      <c r="T357">
        <f t="shared" si="42"/>
        <v>0.79081975308641972</v>
      </c>
      <c r="U357">
        <f t="shared" si="43"/>
        <v>1.3027490120493828</v>
      </c>
      <c r="X357" s="9"/>
      <c r="Y357" s="22">
        <v>-3.7231399999999998E-2</v>
      </c>
      <c r="Z357" s="22">
        <v>17.440200000000001</v>
      </c>
      <c r="AA357" s="22">
        <v>-1.6513099999999999E-2</v>
      </c>
      <c r="AB357" s="22">
        <v>347</v>
      </c>
      <c r="AC357" s="22">
        <v>-3.7527499999999998E-2</v>
      </c>
      <c r="AD357">
        <f t="shared" si="44"/>
        <v>20.386543209876539</v>
      </c>
      <c r="AE357">
        <f t="shared" si="45"/>
        <v>-0.75901954486419732</v>
      </c>
      <c r="AF357" s="9"/>
      <c r="AG357" s="22">
        <v>1.64734</v>
      </c>
      <c r="AH357" s="22">
        <v>21.078099999999999</v>
      </c>
      <c r="AI357" s="22">
        <v>1.05408E-3</v>
      </c>
      <c r="AJ357" s="22">
        <v>347</v>
      </c>
      <c r="AK357" s="22">
        <v>1.64612</v>
      </c>
      <c r="AL357">
        <f t="shared" si="46"/>
        <v>-1.3013333333333332</v>
      </c>
      <c r="AM357">
        <f t="shared" si="47"/>
        <v>-2.143738453333333</v>
      </c>
    </row>
    <row r="358" spans="6:39">
      <c r="F358" s="9"/>
      <c r="G358" s="22">
        <v>-4.22668E-2</v>
      </c>
      <c r="H358" s="22">
        <v>8.4880300000000002</v>
      </c>
      <c r="I358" s="22">
        <v>-1.6302500000000001E-2</v>
      </c>
      <c r="J358" s="22">
        <v>348</v>
      </c>
      <c r="K358" s="22">
        <v>-4.25262E-2</v>
      </c>
      <c r="L358">
        <f t="shared" si="40"/>
        <v>20.126543209876544</v>
      </c>
      <c r="M358">
        <f t="shared" si="41"/>
        <v>-0.85068457654320995</v>
      </c>
      <c r="N358" s="9"/>
      <c r="O358" s="22">
        <v>1.6523699999999999</v>
      </c>
      <c r="P358" s="22">
        <v>12.1259</v>
      </c>
      <c r="Q358" s="22">
        <v>1.4483600000000001E-3</v>
      </c>
      <c r="R358" s="22">
        <v>348</v>
      </c>
      <c r="S358" s="22">
        <v>1.65039</v>
      </c>
      <c r="T358">
        <f t="shared" si="42"/>
        <v>-1.7880987654320988</v>
      </c>
      <c r="U358">
        <f t="shared" si="43"/>
        <v>-2.9546007570370367</v>
      </c>
      <c r="X358" s="9"/>
      <c r="Y358" s="22">
        <v>-4.22668E-2</v>
      </c>
      <c r="Z358" s="22">
        <v>17.450199999999999</v>
      </c>
      <c r="AA358" s="22">
        <v>-1.651E-2</v>
      </c>
      <c r="AB358" s="22">
        <v>348</v>
      </c>
      <c r="AC358" s="22">
        <v>-4.2715500000000003E-2</v>
      </c>
      <c r="AD358">
        <f t="shared" si="44"/>
        <v>20.382716049382715</v>
      </c>
      <c r="AE358">
        <f t="shared" si="45"/>
        <v>-0.86151218271604935</v>
      </c>
      <c r="AF358" s="9"/>
      <c r="AG358" s="22">
        <v>1.6523699999999999</v>
      </c>
      <c r="AH358" s="22">
        <v>21.088200000000001</v>
      </c>
      <c r="AI358" s="22">
        <v>4.6899400000000001E-3</v>
      </c>
      <c r="AJ358" s="22">
        <v>348</v>
      </c>
      <c r="AK358" s="22">
        <v>1.6513100000000001</v>
      </c>
      <c r="AL358">
        <f t="shared" si="46"/>
        <v>-5.7900493827160489</v>
      </c>
      <c r="AM358">
        <f t="shared" si="47"/>
        <v>-9.5673038985185173</v>
      </c>
    </row>
    <row r="359" spans="6:39">
      <c r="F359" s="9"/>
      <c r="G359" s="22">
        <v>-4.7302200000000003E-2</v>
      </c>
      <c r="H359" s="22">
        <v>8.4981000000000009</v>
      </c>
      <c r="I359" s="22">
        <v>-1.6308599999999999E-2</v>
      </c>
      <c r="J359" s="22">
        <v>349</v>
      </c>
      <c r="K359" s="22">
        <v>-4.7250399999999998E-2</v>
      </c>
      <c r="L359">
        <f t="shared" si="40"/>
        <v>20.134074074074071</v>
      </c>
      <c r="M359">
        <f t="shared" si="41"/>
        <v>-0.95238599866666662</v>
      </c>
      <c r="N359" s="9"/>
      <c r="O359" s="22">
        <v>1.65741</v>
      </c>
      <c r="P359" s="22">
        <v>12.135999999999999</v>
      </c>
      <c r="Q359" s="22">
        <v>5.2337599999999996E-3</v>
      </c>
      <c r="R359" s="22">
        <v>349</v>
      </c>
      <c r="S359" s="22">
        <v>1.65527</v>
      </c>
      <c r="T359">
        <f t="shared" si="42"/>
        <v>-6.4614320987654308</v>
      </c>
      <c r="U359">
        <f t="shared" si="43"/>
        <v>-10.709242174814813</v>
      </c>
      <c r="X359" s="9"/>
      <c r="Y359" s="22">
        <v>-4.7302200000000003E-2</v>
      </c>
      <c r="Z359" s="22">
        <v>17.4603</v>
      </c>
      <c r="AA359" s="22">
        <v>-1.6519200000000001E-2</v>
      </c>
      <c r="AB359" s="22">
        <v>349</v>
      </c>
      <c r="AC359" s="22">
        <v>-4.7683700000000002E-2</v>
      </c>
      <c r="AD359">
        <f t="shared" si="44"/>
        <v>20.394074074074076</v>
      </c>
      <c r="AE359">
        <f t="shared" si="45"/>
        <v>-0.9646845706666668</v>
      </c>
      <c r="AF359" s="9"/>
      <c r="AG359" s="22">
        <v>1.65741</v>
      </c>
      <c r="AH359" s="22">
        <v>21.098199999999999</v>
      </c>
      <c r="AI359" s="22">
        <v>9.2163100000000001E-3</v>
      </c>
      <c r="AJ359" s="22">
        <v>349</v>
      </c>
      <c r="AK359" s="22">
        <v>1.6555800000000001</v>
      </c>
      <c r="AL359">
        <f t="shared" si="46"/>
        <v>-11.37816049382716</v>
      </c>
      <c r="AM359">
        <f t="shared" si="47"/>
        <v>-18.858276984074074</v>
      </c>
    </row>
    <row r="360" spans="6:39">
      <c r="F360" s="9"/>
      <c r="G360" s="22">
        <v>-5.2337599999999998E-2</v>
      </c>
      <c r="H360" s="22">
        <v>8.5081699999999998</v>
      </c>
      <c r="I360" s="22">
        <v>-1.6311599999999999E-2</v>
      </c>
      <c r="J360" s="22">
        <v>350</v>
      </c>
      <c r="K360" s="22">
        <v>-5.2703899999999998E-2</v>
      </c>
      <c r="L360">
        <f t="shared" si="40"/>
        <v>20.137777777777774</v>
      </c>
      <c r="M360">
        <f t="shared" si="41"/>
        <v>-1.0539629582222221</v>
      </c>
      <c r="N360" s="9"/>
      <c r="O360" s="22">
        <v>1.66245</v>
      </c>
      <c r="P360" s="22">
        <v>12.146100000000001</v>
      </c>
      <c r="Q360" s="22">
        <v>9.9883999999999997E-3</v>
      </c>
      <c r="R360" s="22">
        <v>350</v>
      </c>
      <c r="S360" s="22">
        <v>1.6607700000000001</v>
      </c>
      <c r="T360">
        <f t="shared" si="42"/>
        <v>-12.331358024691356</v>
      </c>
      <c r="U360">
        <f t="shared" si="43"/>
        <v>-20.500266148148146</v>
      </c>
      <c r="X360" s="9"/>
      <c r="Y360" s="22">
        <v>-5.2337599999999998E-2</v>
      </c>
      <c r="Z360" s="22">
        <v>17.470400000000001</v>
      </c>
      <c r="AA360" s="22">
        <v>-1.6528299999999999E-2</v>
      </c>
      <c r="AB360" s="22">
        <v>350</v>
      </c>
      <c r="AC360" s="22">
        <v>-5.2856399999999998E-2</v>
      </c>
      <c r="AD360">
        <f t="shared" si="44"/>
        <v>20.405308641975306</v>
      </c>
      <c r="AE360">
        <f t="shared" si="45"/>
        <v>-1.0679648815802467</v>
      </c>
      <c r="AF360" s="9"/>
      <c r="AG360" s="22">
        <v>1.66245</v>
      </c>
      <c r="AH360" s="22">
        <v>21.1083</v>
      </c>
      <c r="AI360" s="22">
        <v>1.5246600000000001E-2</v>
      </c>
      <c r="AJ360" s="22">
        <v>350</v>
      </c>
      <c r="AK360" s="22">
        <v>1.6607700000000001</v>
      </c>
      <c r="AL360">
        <f t="shared" si="46"/>
        <v>-18.822962962962961</v>
      </c>
      <c r="AM360">
        <f t="shared" si="47"/>
        <v>-31.292234777777775</v>
      </c>
    </row>
    <row r="361" spans="6:39">
      <c r="F361" s="9"/>
      <c r="G361" s="22">
        <v>-5.7373E-2</v>
      </c>
      <c r="H361" s="22">
        <v>8.5182400000000005</v>
      </c>
      <c r="I361" s="22">
        <v>-1.6314700000000001E-2</v>
      </c>
      <c r="J361" s="22">
        <v>351</v>
      </c>
      <c r="K361" s="22">
        <v>-5.7586699999999998E-2</v>
      </c>
      <c r="L361">
        <f t="shared" si="40"/>
        <v>20.141604938271605</v>
      </c>
      <c r="M361">
        <f t="shared" si="41"/>
        <v>-1.1555843001234569</v>
      </c>
      <c r="N361" s="9"/>
      <c r="O361" s="22">
        <v>1.6674800000000001</v>
      </c>
      <c r="P361" s="22">
        <v>12.1562</v>
      </c>
      <c r="Q361" s="22">
        <v>1.5698199999999999E-2</v>
      </c>
      <c r="R361" s="22">
        <v>351</v>
      </c>
      <c r="S361" s="22">
        <v>1.6650400000000001</v>
      </c>
      <c r="T361">
        <f t="shared" si="42"/>
        <v>-19.380493827160493</v>
      </c>
      <c r="U361">
        <f t="shared" si="43"/>
        <v>-32.316585846913583</v>
      </c>
      <c r="X361" s="9"/>
      <c r="Y361" s="22">
        <v>-5.7373E-2</v>
      </c>
      <c r="Z361" s="22">
        <v>17.480499999999999</v>
      </c>
      <c r="AA361" s="22">
        <v>-1.6534400000000001E-2</v>
      </c>
      <c r="AB361" s="22">
        <v>351</v>
      </c>
      <c r="AC361" s="22">
        <v>-5.7525600000000003E-2</v>
      </c>
      <c r="AD361">
        <f t="shared" si="44"/>
        <v>20.412839506172837</v>
      </c>
      <c r="AE361">
        <f t="shared" si="45"/>
        <v>-1.1711458409876543</v>
      </c>
      <c r="AF361" s="9"/>
      <c r="AG361" s="22">
        <v>1.6674800000000001</v>
      </c>
      <c r="AH361" s="22">
        <v>21.118400000000001</v>
      </c>
      <c r="AI361" s="22">
        <v>2.1917699999999998E-2</v>
      </c>
      <c r="AJ361" s="22">
        <v>351</v>
      </c>
      <c r="AK361" s="22">
        <v>1.6662600000000001</v>
      </c>
      <c r="AL361">
        <f t="shared" si="46"/>
        <v>-27.058888888888887</v>
      </c>
      <c r="AM361">
        <f t="shared" si="47"/>
        <v>-45.120156044444443</v>
      </c>
    </row>
    <row r="362" spans="6:39">
      <c r="F362" s="9"/>
      <c r="G362" s="22">
        <v>-6.2408400000000003E-2</v>
      </c>
      <c r="H362" s="22">
        <v>8.5283099999999994</v>
      </c>
      <c r="I362" s="22">
        <v>-1.6323899999999999E-2</v>
      </c>
      <c r="J362" s="22">
        <v>352</v>
      </c>
      <c r="K362" s="22">
        <v>-6.30188E-2</v>
      </c>
      <c r="L362">
        <f t="shared" si="40"/>
        <v>20.15296296296296</v>
      </c>
      <c r="M362">
        <f t="shared" si="41"/>
        <v>-1.2577141737777777</v>
      </c>
      <c r="N362" s="9"/>
      <c r="O362" s="22">
        <v>1.67252</v>
      </c>
      <c r="P362" s="22">
        <v>12.1662</v>
      </c>
      <c r="Q362" s="22">
        <v>2.5824E-2</v>
      </c>
      <c r="R362" s="22">
        <v>352</v>
      </c>
      <c r="S362" s="22">
        <v>1.6717500000000001</v>
      </c>
      <c r="T362">
        <f t="shared" si="42"/>
        <v>-31.881481481481476</v>
      </c>
      <c r="U362">
        <f t="shared" si="43"/>
        <v>-53.322415407407398</v>
      </c>
      <c r="X362" s="9"/>
      <c r="Y362" s="22">
        <v>-6.2408400000000003E-2</v>
      </c>
      <c r="Z362" s="22">
        <v>17.490500000000001</v>
      </c>
      <c r="AA362" s="22">
        <v>-1.6531400000000002E-2</v>
      </c>
      <c r="AB362" s="22">
        <v>352</v>
      </c>
      <c r="AC362" s="22">
        <v>-6.2744099999999997E-2</v>
      </c>
      <c r="AD362">
        <f t="shared" si="44"/>
        <v>20.409135802469137</v>
      </c>
      <c r="AE362">
        <f t="shared" si="45"/>
        <v>-1.2737015108148149</v>
      </c>
      <c r="AF362" s="9"/>
      <c r="AG362" s="22">
        <v>1.67252</v>
      </c>
      <c r="AH362" s="22">
        <v>21.128399999999999</v>
      </c>
      <c r="AI362" s="22">
        <v>2.92877E-2</v>
      </c>
      <c r="AJ362" s="22">
        <v>352</v>
      </c>
      <c r="AK362" s="22">
        <v>1.6711400000000001</v>
      </c>
      <c r="AL362">
        <f t="shared" si="46"/>
        <v>-36.157654320987653</v>
      </c>
      <c r="AM362">
        <f t="shared" si="47"/>
        <v>-60.474400004938268</v>
      </c>
    </row>
    <row r="363" spans="6:39">
      <c r="F363" s="9"/>
      <c r="G363" s="22">
        <v>-6.7443799999999998E-2</v>
      </c>
      <c r="H363" s="22">
        <v>8.5383800000000001</v>
      </c>
      <c r="I363" s="22">
        <v>-1.6333E-2</v>
      </c>
      <c r="J363" s="22">
        <v>353</v>
      </c>
      <c r="K363" s="22">
        <v>-6.7932099999999995E-2</v>
      </c>
      <c r="L363">
        <f t="shared" si="40"/>
        <v>20.164197530864197</v>
      </c>
      <c r="M363">
        <f t="shared" si="41"/>
        <v>-1.3599501054320986</v>
      </c>
      <c r="N363" s="9"/>
      <c r="O363" s="22">
        <v>1.6775500000000001</v>
      </c>
      <c r="P363" s="22">
        <v>12.176299999999999</v>
      </c>
      <c r="Q363" s="22">
        <v>3.39355E-2</v>
      </c>
      <c r="R363" s="22">
        <v>353</v>
      </c>
      <c r="S363" s="22">
        <v>1.6763300000000001</v>
      </c>
      <c r="T363">
        <f t="shared" si="42"/>
        <v>-41.895679012345681</v>
      </c>
      <c r="U363">
        <f t="shared" si="43"/>
        <v>-70.282096327160502</v>
      </c>
      <c r="X363" s="9"/>
      <c r="Y363" s="22">
        <v>-6.7443799999999998E-2</v>
      </c>
      <c r="Z363" s="22">
        <v>17.500599999999999</v>
      </c>
      <c r="AA363" s="22">
        <v>-1.6531400000000002E-2</v>
      </c>
      <c r="AB363" s="22">
        <v>353</v>
      </c>
      <c r="AC363" s="22">
        <v>-6.7932099999999995E-2</v>
      </c>
      <c r="AD363">
        <f t="shared" si="44"/>
        <v>20.409135802469137</v>
      </c>
      <c r="AE363">
        <f t="shared" si="45"/>
        <v>-1.376469673234568</v>
      </c>
      <c r="AF363" s="9"/>
      <c r="AG363" s="22">
        <v>1.6775500000000001</v>
      </c>
      <c r="AH363" s="22">
        <v>21.138500000000001</v>
      </c>
      <c r="AI363" s="22">
        <v>3.7002599999999997E-2</v>
      </c>
      <c r="AJ363" s="22">
        <v>353</v>
      </c>
      <c r="AK363" s="22">
        <v>1.6763300000000001</v>
      </c>
      <c r="AL363">
        <f t="shared" si="46"/>
        <v>-45.682222222222215</v>
      </c>
      <c r="AM363">
        <f t="shared" si="47"/>
        <v>-76.634211888888885</v>
      </c>
    </row>
    <row r="364" spans="6:39">
      <c r="F364" s="9"/>
      <c r="G364" s="22">
        <v>-7.2479199999999994E-2</v>
      </c>
      <c r="H364" s="22">
        <v>8.5484500000000008</v>
      </c>
      <c r="I364" s="22">
        <v>-1.6339099999999999E-2</v>
      </c>
      <c r="J364" s="22">
        <v>354</v>
      </c>
      <c r="K364" s="22">
        <v>-7.2479199999999994E-2</v>
      </c>
      <c r="L364">
        <f t="shared" si="40"/>
        <v>20.171728395061727</v>
      </c>
      <c r="M364">
        <f t="shared" si="41"/>
        <v>-1.4620307366913579</v>
      </c>
      <c r="N364" s="9"/>
      <c r="O364" s="22">
        <v>1.68259</v>
      </c>
      <c r="P364" s="22">
        <v>12.186400000000001</v>
      </c>
      <c r="Q364" s="22">
        <v>4.1787699999999997E-2</v>
      </c>
      <c r="R364" s="22">
        <v>354</v>
      </c>
      <c r="S364" s="22">
        <v>1.6815199999999999</v>
      </c>
      <c r="T364">
        <f t="shared" si="42"/>
        <v>-51.589753086419748</v>
      </c>
      <c r="U364">
        <f t="shared" si="43"/>
        <v>-86.804402645679005</v>
      </c>
      <c r="X364" s="9"/>
      <c r="Y364" s="22">
        <v>-7.2479199999999994E-2</v>
      </c>
      <c r="Z364" s="22">
        <v>17.5107</v>
      </c>
      <c r="AA364" s="22">
        <v>-1.6546600000000002E-2</v>
      </c>
      <c r="AB364" s="22">
        <v>354</v>
      </c>
      <c r="AC364" s="22">
        <v>-7.2845499999999994E-2</v>
      </c>
      <c r="AD364">
        <f t="shared" si="44"/>
        <v>20.427901234567901</v>
      </c>
      <c r="AE364">
        <f t="shared" si="45"/>
        <v>-1.4805979391604938</v>
      </c>
      <c r="AF364" s="9"/>
      <c r="AG364" s="22">
        <v>1.68259</v>
      </c>
      <c r="AH364" s="22">
        <v>21.148599999999998</v>
      </c>
      <c r="AI364" s="22">
        <v>4.7293099999999998E-2</v>
      </c>
      <c r="AJ364" s="22">
        <v>354</v>
      </c>
      <c r="AK364" s="22">
        <v>1.6830400000000001</v>
      </c>
      <c r="AL364">
        <f t="shared" si="46"/>
        <v>-58.386543209876535</v>
      </c>
      <c r="AM364">
        <f t="shared" si="47"/>
        <v>-98.240613739506159</v>
      </c>
    </row>
    <row r="365" spans="6:39">
      <c r="F365" s="9"/>
      <c r="G365" s="22">
        <v>-7.7514600000000003E-2</v>
      </c>
      <c r="H365" s="22">
        <v>8.5585199999999997</v>
      </c>
      <c r="I365" s="22">
        <v>-1.6369600000000002E-2</v>
      </c>
      <c r="J365" s="22">
        <v>355</v>
      </c>
      <c r="K365" s="22">
        <v>-7.8063999999999995E-2</v>
      </c>
      <c r="L365">
        <f t="shared" si="40"/>
        <v>20.209382716049383</v>
      </c>
      <c r="M365">
        <f t="shared" si="41"/>
        <v>-1.5665222174814815</v>
      </c>
      <c r="N365" s="9"/>
      <c r="O365" s="22">
        <v>1.6876199999999999</v>
      </c>
      <c r="P365" s="22">
        <v>12.196400000000001</v>
      </c>
      <c r="Q365" s="22">
        <v>5.0033599999999998E-2</v>
      </c>
      <c r="R365" s="22">
        <v>355</v>
      </c>
      <c r="S365" s="22">
        <v>1.6867099999999999</v>
      </c>
      <c r="T365">
        <f t="shared" si="42"/>
        <v>-61.769876543209868</v>
      </c>
      <c r="U365">
        <f t="shared" si="43"/>
        <v>-104.24407905185183</v>
      </c>
      <c r="X365" s="9"/>
      <c r="Y365" s="22">
        <v>-7.7514600000000003E-2</v>
      </c>
      <c r="Z365" s="22">
        <v>17.520700000000001</v>
      </c>
      <c r="AA365" s="22">
        <v>-1.65527E-2</v>
      </c>
      <c r="AB365" s="22">
        <v>355</v>
      </c>
      <c r="AC365" s="22">
        <v>-7.7941899999999995E-2</v>
      </c>
      <c r="AD365">
        <f t="shared" si="44"/>
        <v>20.435432098765428</v>
      </c>
      <c r="AE365">
        <f t="shared" si="45"/>
        <v>-1.5840443449629626</v>
      </c>
      <c r="AF365" s="9"/>
      <c r="AG365" s="22">
        <v>1.6876199999999999</v>
      </c>
      <c r="AH365" s="22">
        <v>21.1586</v>
      </c>
      <c r="AI365" s="22">
        <v>5.5450399999999997E-2</v>
      </c>
      <c r="AJ365" s="22">
        <v>355</v>
      </c>
      <c r="AK365" s="22">
        <v>1.6867099999999999</v>
      </c>
      <c r="AL365">
        <f t="shared" si="46"/>
        <v>-68.457283950617267</v>
      </c>
      <c r="AM365">
        <f t="shared" si="47"/>
        <v>-115.5298815407407</v>
      </c>
    </row>
    <row r="366" spans="6:39">
      <c r="F366" s="9"/>
      <c r="G366" s="22">
        <v>-8.2549999999999998E-2</v>
      </c>
      <c r="H366" s="22">
        <v>8.5686</v>
      </c>
      <c r="I366" s="22">
        <v>-1.6378799999999999E-2</v>
      </c>
      <c r="J366" s="22">
        <v>356</v>
      </c>
      <c r="K366" s="22">
        <v>-8.2763699999999996E-2</v>
      </c>
      <c r="L366">
        <f t="shared" si="40"/>
        <v>20.220740740740737</v>
      </c>
      <c r="M366">
        <f t="shared" si="41"/>
        <v>-1.6692221481481477</v>
      </c>
      <c r="N366" s="9"/>
      <c r="O366" s="22">
        <v>1.6926600000000001</v>
      </c>
      <c r="P366" s="22">
        <v>12.2065</v>
      </c>
      <c r="Q366" s="22">
        <v>5.9069799999999999E-2</v>
      </c>
      <c r="R366" s="22">
        <v>356</v>
      </c>
      <c r="S366" s="22">
        <v>1.6915899999999999</v>
      </c>
      <c r="T366">
        <f t="shared" si="42"/>
        <v>-72.925679012345668</v>
      </c>
      <c r="U366">
        <f t="shared" si="43"/>
        <v>-123.43837983703702</v>
      </c>
      <c r="X366" s="9"/>
      <c r="Y366" s="22">
        <v>-8.2549999999999998E-2</v>
      </c>
      <c r="Z366" s="22">
        <v>17.530799999999999</v>
      </c>
      <c r="AA366" s="22">
        <v>-1.6570999999999999E-2</v>
      </c>
      <c r="AB366" s="22">
        <v>356</v>
      </c>
      <c r="AC366" s="22">
        <v>-8.2885700000000007E-2</v>
      </c>
      <c r="AD366">
        <f t="shared" si="44"/>
        <v>20.45802469135802</v>
      </c>
      <c r="AE366">
        <f t="shared" si="45"/>
        <v>-1.6888099382716044</v>
      </c>
      <c r="AF366" s="9"/>
      <c r="AG366" s="22">
        <v>1.6926600000000001</v>
      </c>
      <c r="AH366" s="22">
        <v>21.168700000000001</v>
      </c>
      <c r="AI366" s="22">
        <v>6.4984100000000003E-2</v>
      </c>
      <c r="AJ366" s="22">
        <v>356</v>
      </c>
      <c r="AK366" s="22">
        <v>1.6921999999999999</v>
      </c>
      <c r="AL366">
        <f t="shared" si="46"/>
        <v>-80.227283950617277</v>
      </c>
      <c r="AM366">
        <f t="shared" si="47"/>
        <v>-135.79751445185184</v>
      </c>
    </row>
    <row r="367" spans="6:39">
      <c r="F367" s="9"/>
      <c r="G367" s="22">
        <v>-8.7585399999999994E-2</v>
      </c>
      <c r="H367" s="22">
        <v>8.5786700000000007</v>
      </c>
      <c r="I367" s="22">
        <v>-1.6381799999999998E-2</v>
      </c>
      <c r="J367" s="22">
        <v>357</v>
      </c>
      <c r="K367" s="22">
        <v>-8.7890599999999999E-2</v>
      </c>
      <c r="L367">
        <f t="shared" si="40"/>
        <v>20.22444444444444</v>
      </c>
      <c r="M367">
        <f t="shared" si="41"/>
        <v>-1.771366056444444</v>
      </c>
      <c r="N367" s="9"/>
      <c r="O367" s="22">
        <v>1.6976899999999999</v>
      </c>
      <c r="P367" s="22">
        <v>12.2166</v>
      </c>
      <c r="Q367" s="22">
        <v>6.7303500000000002E-2</v>
      </c>
      <c r="R367" s="22">
        <v>357</v>
      </c>
      <c r="S367" s="22">
        <v>1.6964699999999999</v>
      </c>
      <c r="T367">
        <f t="shared" si="42"/>
        <v>-83.090740740740742</v>
      </c>
      <c r="U367">
        <f t="shared" si="43"/>
        <v>-141.06231964814813</v>
      </c>
      <c r="X367" s="9"/>
      <c r="Y367" s="22">
        <v>-8.7585399999999994E-2</v>
      </c>
      <c r="Z367" s="22">
        <v>17.540900000000001</v>
      </c>
      <c r="AA367" s="22">
        <v>-1.6583299999999999E-2</v>
      </c>
      <c r="AB367" s="22">
        <v>357</v>
      </c>
      <c r="AC367" s="22">
        <v>-8.8043200000000002E-2</v>
      </c>
      <c r="AD367">
        <f t="shared" si="44"/>
        <v>20.473209876543208</v>
      </c>
      <c r="AE367">
        <f t="shared" si="45"/>
        <v>-1.7931542763209873</v>
      </c>
      <c r="AF367" s="9"/>
      <c r="AG367" s="22">
        <v>1.6976899999999999</v>
      </c>
      <c r="AH367" s="22">
        <v>21.178799999999999</v>
      </c>
      <c r="AI367" s="22">
        <v>0.41989100000000001</v>
      </c>
      <c r="AJ367" s="22">
        <v>357</v>
      </c>
      <c r="AK367" s="22">
        <v>9.4085699999999994E-2</v>
      </c>
      <c r="AL367">
        <f t="shared" si="46"/>
        <v>-518.38395061728397</v>
      </c>
      <c r="AM367">
        <f t="shared" si="47"/>
        <v>-880.05524912345675</v>
      </c>
    </row>
    <row r="368" spans="6:39">
      <c r="F368" s="9"/>
      <c r="G368" s="22">
        <v>-9.2620800000000003E-2</v>
      </c>
      <c r="H368" s="22">
        <v>8.5887399999999996</v>
      </c>
      <c r="I368" s="22">
        <v>-1.63879E-2</v>
      </c>
      <c r="J368" s="22">
        <v>358</v>
      </c>
      <c r="K368" s="22">
        <v>-9.2895500000000006E-2</v>
      </c>
      <c r="L368">
        <f t="shared" si="40"/>
        <v>20.231975308641974</v>
      </c>
      <c r="M368">
        <f t="shared" si="41"/>
        <v>-1.8739017386666668</v>
      </c>
      <c r="N368" s="9"/>
      <c r="O368" s="22">
        <v>1.7027300000000001</v>
      </c>
      <c r="P368" s="22">
        <v>12.226699999999999</v>
      </c>
      <c r="Q368" s="22">
        <v>7.7392600000000006E-2</v>
      </c>
      <c r="R368" s="22">
        <v>358</v>
      </c>
      <c r="S368" s="22">
        <v>1.70166</v>
      </c>
      <c r="T368">
        <f t="shared" si="42"/>
        <v>-95.546419753086425</v>
      </c>
      <c r="U368">
        <f t="shared" si="43"/>
        <v>-162.68975530617286</v>
      </c>
      <c r="X368" s="9"/>
      <c r="Y368" s="22">
        <v>-9.2620800000000003E-2</v>
      </c>
      <c r="Z368" s="22">
        <v>17.550999999999998</v>
      </c>
      <c r="AA368" s="22">
        <v>-1.6589400000000001E-2</v>
      </c>
      <c r="AB368" s="22">
        <v>358</v>
      </c>
      <c r="AC368" s="22">
        <v>-9.3383800000000003E-2</v>
      </c>
      <c r="AD368">
        <f t="shared" si="44"/>
        <v>20.480740740740739</v>
      </c>
      <c r="AE368">
        <f t="shared" si="45"/>
        <v>-1.8969425919999998</v>
      </c>
      <c r="AF368" s="9"/>
      <c r="AG368" s="22">
        <v>1.7027300000000001</v>
      </c>
      <c r="AH368" s="22">
        <v>21.1889</v>
      </c>
      <c r="AI368" s="22">
        <v>0.398254</v>
      </c>
      <c r="AJ368" s="22">
        <v>358</v>
      </c>
      <c r="AK368" s="22">
        <v>7.5134300000000001E-2</v>
      </c>
      <c r="AL368">
        <f t="shared" si="46"/>
        <v>-491.67160493827157</v>
      </c>
      <c r="AM368">
        <f t="shared" si="47"/>
        <v>-837.18399187654325</v>
      </c>
    </row>
    <row r="369" spans="6:39">
      <c r="F369" s="9"/>
      <c r="G369" s="22">
        <v>-9.7656300000000001E-2</v>
      </c>
      <c r="H369" s="22">
        <v>8.5988100000000003</v>
      </c>
      <c r="I369" s="22">
        <v>-1.6400100000000001E-2</v>
      </c>
      <c r="J369" s="22">
        <v>359</v>
      </c>
      <c r="K369" s="22">
        <v>-9.8022499999999999E-2</v>
      </c>
      <c r="L369">
        <f t="shared" si="40"/>
        <v>20.247037037037035</v>
      </c>
      <c r="M369">
        <f t="shared" si="41"/>
        <v>-1.9772507229999998</v>
      </c>
      <c r="N369" s="9"/>
      <c r="O369" s="22">
        <v>1.7077599999999999</v>
      </c>
      <c r="P369" s="22">
        <v>12.236700000000001</v>
      </c>
      <c r="Q369" s="22">
        <v>8.47778E-2</v>
      </c>
      <c r="R369" s="22">
        <v>359</v>
      </c>
      <c r="S369" s="22">
        <v>1.70624</v>
      </c>
      <c r="T369">
        <f t="shared" si="42"/>
        <v>-104.66395061728394</v>
      </c>
      <c r="U369">
        <f t="shared" si="43"/>
        <v>-178.74090830617283</v>
      </c>
      <c r="X369" s="9"/>
      <c r="Y369" s="22">
        <v>-9.7656300000000001E-2</v>
      </c>
      <c r="Z369" s="22">
        <v>17.561</v>
      </c>
      <c r="AA369" s="22">
        <v>-1.6601600000000001E-2</v>
      </c>
      <c r="AB369" s="22">
        <v>359</v>
      </c>
      <c r="AC369" s="22">
        <v>-9.8144499999999996E-2</v>
      </c>
      <c r="AD369">
        <f t="shared" si="44"/>
        <v>20.495802469135803</v>
      </c>
      <c r="AE369">
        <f t="shared" si="45"/>
        <v>-2.001544234666667</v>
      </c>
      <c r="AF369" s="9"/>
      <c r="AG369" s="22">
        <v>1.7077599999999999</v>
      </c>
      <c r="AH369" s="22">
        <v>21.198899999999998</v>
      </c>
      <c r="AI369" s="22">
        <v>0.17544599999999999</v>
      </c>
      <c r="AJ369" s="22">
        <v>359</v>
      </c>
      <c r="AK369" s="22">
        <v>7.8826900000000005E-2</v>
      </c>
      <c r="AL369">
        <f t="shared" si="46"/>
        <v>-216.6</v>
      </c>
      <c r="AM369">
        <f t="shared" si="47"/>
        <v>-369.90081599999996</v>
      </c>
    </row>
    <row r="370" spans="6:39">
      <c r="F370" s="9"/>
      <c r="G370" s="22">
        <v>-0.10269200000000001</v>
      </c>
      <c r="H370" s="22">
        <v>8.6088799999999992</v>
      </c>
      <c r="I370" s="22">
        <v>-1.63727E-2</v>
      </c>
      <c r="J370" s="22">
        <v>360</v>
      </c>
      <c r="K370" s="22">
        <v>-0.102905</v>
      </c>
      <c r="L370">
        <f t="shared" si="40"/>
        <v>20.21320987654321</v>
      </c>
      <c r="M370">
        <f t="shared" si="41"/>
        <v>-2.0757349486419754</v>
      </c>
      <c r="N370" s="9"/>
      <c r="O370" s="22">
        <v>1.7128000000000001</v>
      </c>
      <c r="P370" s="22">
        <v>12.2468</v>
      </c>
      <c r="Q370" s="22">
        <v>9.6527100000000005E-2</v>
      </c>
      <c r="R370" s="22">
        <v>360</v>
      </c>
      <c r="S370" s="22">
        <v>1.71204</v>
      </c>
      <c r="T370">
        <f t="shared" si="42"/>
        <v>-119.16925925925925</v>
      </c>
      <c r="U370">
        <f t="shared" si="43"/>
        <v>-204.11310725925927</v>
      </c>
      <c r="X370" s="9"/>
      <c r="Y370" s="22">
        <v>-0.10269200000000001</v>
      </c>
      <c r="Z370" s="22">
        <v>17.571100000000001</v>
      </c>
      <c r="AA370" s="22">
        <v>-1.6610699999999999E-2</v>
      </c>
      <c r="AB370" s="22">
        <v>360</v>
      </c>
      <c r="AC370" s="22">
        <v>-0.102814</v>
      </c>
      <c r="AD370">
        <f t="shared" si="44"/>
        <v>20.507037037037037</v>
      </c>
      <c r="AE370">
        <f t="shared" si="45"/>
        <v>-2.1059086474074076</v>
      </c>
      <c r="AF370" s="9"/>
      <c r="AG370" s="22">
        <v>1.7128000000000001</v>
      </c>
      <c r="AH370" s="22">
        <v>21.209</v>
      </c>
      <c r="AI370" s="22">
        <v>0.15637200000000001</v>
      </c>
      <c r="AJ370" s="22">
        <v>360</v>
      </c>
      <c r="AK370" s="22">
        <v>7.8918500000000003E-2</v>
      </c>
      <c r="AL370">
        <f t="shared" si="46"/>
        <v>-193.05185185185186</v>
      </c>
      <c r="AM370">
        <f t="shared" si="47"/>
        <v>-330.65921185185192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Q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448.2059340659743</v>
      </c>
      <c r="H2" s="2"/>
      <c r="I2" s="6" t="s">
        <v>12</v>
      </c>
      <c r="J2" s="2"/>
      <c r="K2" s="7" t="s">
        <v>13</v>
      </c>
      <c r="L2" s="3">
        <f>L4*I6*L9/100*100</f>
        <v>25.460713753086424</v>
      </c>
      <c r="M2" s="8" t="s">
        <v>14</v>
      </c>
      <c r="N2" s="9"/>
      <c r="O2" s="2">
        <f>ABS(S7-S6)/ABS(T7-T6)*1000</f>
        <v>479.17276813206257</v>
      </c>
      <c r="P2" s="2"/>
      <c r="Q2" s="6" t="s">
        <v>15</v>
      </c>
      <c r="R2" s="2"/>
      <c r="S2" s="7" t="s">
        <v>13</v>
      </c>
      <c r="T2" s="3">
        <f>T4*Q6*T9/100*100</f>
        <v>24.657702172839503</v>
      </c>
      <c r="U2" s="8" t="s">
        <v>14</v>
      </c>
      <c r="X2" s="9"/>
      <c r="Y2" s="2">
        <f>ABS(AC7-AC6)/ABS(AD7-AD6)*1000</f>
        <v>695.37968852397114</v>
      </c>
      <c r="Z2" s="2"/>
      <c r="AA2" s="6" t="s">
        <v>12</v>
      </c>
      <c r="AB2" s="2"/>
      <c r="AC2" s="7" t="s">
        <v>13</v>
      </c>
      <c r="AD2" s="3">
        <f>AD4*AA6*AD9/100*100</f>
        <v>24.7993493037037</v>
      </c>
      <c r="AE2" s="8" t="s">
        <v>14</v>
      </c>
      <c r="AF2" s="9"/>
      <c r="AG2" s="2">
        <f>ABS(AK7-AK6)/ABS(AL7-AL6)*1000</f>
        <v>468.05365760855744</v>
      </c>
      <c r="AH2" s="2"/>
      <c r="AI2" s="6" t="s">
        <v>15</v>
      </c>
      <c r="AJ2" s="2"/>
      <c r="AK2" s="7" t="s">
        <v>13</v>
      </c>
      <c r="AL2" s="3">
        <f>AL4*AI6*AL9/100*100</f>
        <v>24.689459224691358</v>
      </c>
      <c r="AM2" s="8" t="s">
        <v>14</v>
      </c>
      <c r="AP2" s="9"/>
      <c r="AQ2" s="2">
        <f>ABS(AU7-AU6)/ABS(AV7-AV6)*1000</f>
        <v>1299.4074000002124</v>
      </c>
      <c r="AR2" s="2"/>
      <c r="AS2" s="6" t="s">
        <v>12</v>
      </c>
      <c r="AT2" s="2"/>
      <c r="AU2" s="7" t="s">
        <v>13</v>
      </c>
      <c r="AV2" s="3">
        <f>AV4*AS6*AV9/100*100</f>
        <v>25.180096554320979</v>
      </c>
      <c r="AW2" s="8" t="s">
        <v>14</v>
      </c>
      <c r="AX2" s="9"/>
      <c r="AY2" s="2">
        <f>ABS(BC7-BC6)/ABS(BD7-BD6)*1000</f>
        <v>1351.137857142551</v>
      </c>
      <c r="AZ2" s="2"/>
      <c r="BA2" s="6" t="s">
        <v>15</v>
      </c>
      <c r="BB2" s="2"/>
      <c r="BC2" s="7" t="s">
        <v>13</v>
      </c>
      <c r="BD2" s="3">
        <f>BD4*BA6*BD9/100*100</f>
        <v>24.927981466666665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-2.431604938271605</v>
      </c>
      <c r="L3" s="35" t="s">
        <v>16</v>
      </c>
      <c r="M3" s="11">
        <f>M9</f>
        <v>25.46071375308642</v>
      </c>
      <c r="N3" s="9"/>
      <c r="O3" s="2" t="s">
        <v>44</v>
      </c>
      <c r="P3" s="2"/>
      <c r="Q3" s="2">
        <f>INDEX(S11:S1056,MATCH(0,T11:T1056,-1))</f>
        <v>1.6162099999999999</v>
      </c>
      <c r="R3" s="2"/>
      <c r="S3" s="10">
        <f>INDEX(T11:T1056,MATCH(Q3,S11:S1056,0))</f>
        <v>0.59113703703703702</v>
      </c>
      <c r="T3" s="35" t="s">
        <v>16</v>
      </c>
      <c r="U3" s="11">
        <f>U9</f>
        <v>24.657702172839503</v>
      </c>
      <c r="X3" s="9"/>
      <c r="Y3" s="2" t="s">
        <v>44</v>
      </c>
      <c r="Z3" s="2"/>
      <c r="AA3" s="2">
        <f>INDEX(AC11:AC856,MATCH(0,AD11:AD856,1))</f>
        <v>1.63879</v>
      </c>
      <c r="AB3" s="2"/>
      <c r="AC3" s="10">
        <f>INDEX(AD11:AD1056,MATCH(AA3,AC11:AC1056,0))</f>
        <v>-0.57101728395061735</v>
      </c>
      <c r="AD3" s="35" t="s">
        <v>16</v>
      </c>
      <c r="AE3" s="11">
        <f>AE9</f>
        <v>24.7993493037037</v>
      </c>
      <c r="AF3" s="9"/>
      <c r="AG3" s="2" t="s">
        <v>44</v>
      </c>
      <c r="AH3" s="2"/>
      <c r="AI3" s="2">
        <f>INDEX(AK11:AK1056,MATCH(0,AL11:AL1056,-1))</f>
        <v>1.61652</v>
      </c>
      <c r="AJ3" s="2"/>
      <c r="AK3" s="10">
        <f>INDEX(AL11:AL1056,MATCH(AI3,AK11:AK1056,0))</f>
        <v>0.30547777777777774</v>
      </c>
      <c r="AL3" s="35" t="s">
        <v>16</v>
      </c>
      <c r="AM3" s="11">
        <f>AM9</f>
        <v>24.689459224691355</v>
      </c>
      <c r="AP3" s="9"/>
      <c r="AQ3" s="2" t="s">
        <v>44</v>
      </c>
      <c r="AR3" s="2"/>
      <c r="AS3" s="2">
        <f>INDEX(AU11:AU856,MATCH(0,AV11:AV856,1))</f>
        <v>1.63879</v>
      </c>
      <c r="AT3" s="2"/>
      <c r="AU3" s="10">
        <f>INDEX(AV11:AV1056,MATCH(AS3,AU11:AU1056,0))</f>
        <v>-1.3118765432098765</v>
      </c>
      <c r="AV3" s="35" t="s">
        <v>16</v>
      </c>
      <c r="AW3" s="11">
        <f>AW9</f>
        <v>25.180096554320983</v>
      </c>
      <c r="AX3" s="9"/>
      <c r="AY3" s="2" t="s">
        <v>44</v>
      </c>
      <c r="AZ3" s="2"/>
      <c r="BA3" s="2">
        <f>INDEX(BC11:BC1056,MATCH(0,BD11:BD1056,-1))</f>
        <v>1.6113299999999999</v>
      </c>
      <c r="BB3" s="2"/>
      <c r="BC3" s="10">
        <f>INDEX(BD11:BD1056,MATCH(BA3,BC11:BC1056,0))</f>
        <v>0.52249135802469127</v>
      </c>
      <c r="BD3" s="35" t="s">
        <v>16</v>
      </c>
      <c r="BE3" s="11">
        <f>BE9</f>
        <v>24.927981466666665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1.849266258445956</v>
      </c>
      <c r="H4" s="2"/>
      <c r="I4" s="2">
        <f>INDEX(K11:K1000,1+MATCH(0,L11:L856,1))</f>
        <v>1.64856</v>
      </c>
      <c r="J4" s="2"/>
      <c r="K4" s="10">
        <f>INDEX(L11:L1056,MATCH(I4,K11:K1056,0))</f>
        <v>0.37491358024691357</v>
      </c>
      <c r="L4" s="34">
        <f>M3/(I6*L9)</f>
        <v>0.75104731707554284</v>
      </c>
      <c r="M4" s="8" t="s">
        <v>17</v>
      </c>
      <c r="N4" s="9"/>
      <c r="O4" s="2">
        <f>ABS(Q3-Q4)/ABS(S3-S4)*1000</f>
        <v>2.0162967077082126</v>
      </c>
      <c r="P4" s="2"/>
      <c r="Q4" s="2">
        <f>INDEX(S11:S856,1+MATCH(0,T11:T856,-1))</f>
        <v>1.6214</v>
      </c>
      <c r="R4" s="2"/>
      <c r="S4" s="10">
        <f>INDEX(T11:T856,MATCH(Q4,S11:S856,0))</f>
        <v>-1.9828888888888887</v>
      </c>
      <c r="T4" s="34">
        <f>U3/(Q6*T9)</f>
        <v>0.74982419891253527</v>
      </c>
      <c r="U4" s="8" t="s">
        <v>17</v>
      </c>
      <c r="X4" s="9"/>
      <c r="Y4" s="2">
        <f>ABS(AA3-AA4)/ABS(AC3-AC4)*1000</f>
        <v>2.4544392017661401</v>
      </c>
      <c r="Z4" s="2"/>
      <c r="AA4" s="2">
        <f>INDEX(AC11:AC1000,1+MATCH(0,AD11:AD856,1))</f>
        <v>1.63361</v>
      </c>
      <c r="AB4" s="2"/>
      <c r="AC4" s="10">
        <f>INDEX(AD11:AD1056,MATCH(AA4,AC11:AC1056,0))</f>
        <v>1.5394444444444442</v>
      </c>
      <c r="AD4" s="34">
        <f>AE3/(AA6*AD9)</f>
        <v>0.75011365711998901</v>
      </c>
      <c r="AE4" s="8" t="s">
        <v>17</v>
      </c>
      <c r="AF4" s="9"/>
      <c r="AG4" s="2">
        <f>ABS(AI3-AI4)/ABS(AK3-AK4)*1000</f>
        <v>1.734851740639721</v>
      </c>
      <c r="AH4" s="2"/>
      <c r="AI4" s="2">
        <f>INDEX(AK11:AK856,1+MATCH(0,AL11:AL856,-1))</f>
        <v>1.6210899999999999</v>
      </c>
      <c r="AJ4" s="2"/>
      <c r="AK4" s="10">
        <f>INDEX(AL11:AL856,MATCH(AI4,AK11:AK856,0))</f>
        <v>-2.328753086419753</v>
      </c>
      <c r="AL4" s="34">
        <f>AM3/(AI6*AL9)</f>
        <v>0.75053752819980313</v>
      </c>
      <c r="AM4" s="8" t="s">
        <v>17</v>
      </c>
      <c r="AP4" s="9"/>
      <c r="AQ4" s="2">
        <f>ABS(AS3-AS4)/ABS(AU3-AU4)*1000</f>
        <v>2.3442108498232161</v>
      </c>
      <c r="AR4" s="2"/>
      <c r="AS4" s="2">
        <f>INDEX(AU11:AU1000,1+MATCH(0,AV11:AV856,1))</f>
        <v>1.6333</v>
      </c>
      <c r="AT4" s="2"/>
      <c r="AU4" s="10">
        <f>INDEX(AV11:AV1056,MATCH(AS4,AU11:AU1056,0))</f>
        <v>1.0300629629629627</v>
      </c>
      <c r="AV4" s="34">
        <f>AW3/(AS6*AV9)</f>
        <v>0.75529673906271066</v>
      </c>
      <c r="AW4" s="8" t="s">
        <v>17</v>
      </c>
      <c r="AX4" s="9"/>
      <c r="AY4" s="2">
        <f>ABS(BA3-BA4)/ABS(BC3-BC4)*1000</f>
        <v>2.198553579268363</v>
      </c>
      <c r="AZ4" s="2"/>
      <c r="BA4" s="2">
        <f>INDEX(BC11:BC856,1+MATCH(0,BD11:BD856,-1))</f>
        <v>1.6168199999999999</v>
      </c>
      <c r="BB4" s="2"/>
      <c r="BC4" s="10">
        <f>INDEX(BD11:BD856,MATCH(BA4,BC11:BC856,0))</f>
        <v>-1.9746049382716049</v>
      </c>
      <c r="BD4" s="34">
        <f>BE3/(BA6*BD9)</f>
        <v>0.74889258999102315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17.764197530864198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17.541975308641973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17.425185185185182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17.564567901234565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17.692716049382714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17.862222222222222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1.6492533150337838</v>
      </c>
      <c r="J6" s="34"/>
      <c r="K6" s="13">
        <f>INDEX(K11:K1056,MATCH(L6,L11:L1056,0))</f>
        <v>2.8717E-3</v>
      </c>
      <c r="L6" s="10">
        <f>INDEX(L11:L1056,MATCH(0,K11:K1056,-1))</f>
        <v>20.548518518518517</v>
      </c>
      <c r="M6" s="8" t="s">
        <v>22</v>
      </c>
      <c r="N6" s="9"/>
      <c r="O6" s="2"/>
      <c r="P6" s="2"/>
      <c r="Q6" s="40">
        <f>(Q3-Q4)/(S3-S4)*(-S4)+Q4</f>
        <v>1.617401907661582</v>
      </c>
      <c r="R6" s="40"/>
      <c r="S6" s="13">
        <f>INDEX(S11:S1056,MATCH(T6,T11:T1056,0))</f>
        <v>-4.5349099999999996E-3</v>
      </c>
      <c r="T6" s="10">
        <f>INDEX(T11:T1056,MATCH(0,S11:S1056,1))</f>
        <v>20.341234567901232</v>
      </c>
      <c r="U6" s="8" t="s">
        <v>22</v>
      </c>
      <c r="X6" s="9"/>
      <c r="Y6" s="2"/>
      <c r="Z6" s="2"/>
      <c r="AA6" s="34">
        <f>(AA3-AA4)/(AC3-AC4)*(-AC4)+AA4</f>
        <v>1.6373884727933856</v>
      </c>
      <c r="AB6" s="34"/>
      <c r="AC6" s="13">
        <f>INDEX(AC11:AC1056,MATCH(AD6,AD11:AD1056,0))</f>
        <v>3.04565E-3</v>
      </c>
      <c r="AD6" s="10">
        <f>INDEX(AD11:AD1056,MATCH(0,AC11:AC1056,-1))</f>
        <v>20.186790123456785</v>
      </c>
      <c r="AE6" s="8" t="s">
        <v>22</v>
      </c>
      <c r="AF6" s="9"/>
      <c r="AG6" s="2"/>
      <c r="AH6" s="2"/>
      <c r="AI6" s="40">
        <f>(AI3-AI4)/(AK3-AK4)*(-AK4)+AI4</f>
        <v>1.6170499586545044</v>
      </c>
      <c r="AJ6" s="40"/>
      <c r="AK6" s="13">
        <f>INDEX(AK11:AK1056,MATCH(AL6,AL11:AL1056,0))</f>
        <v>-4.4738800000000004E-3</v>
      </c>
      <c r="AL6" s="10">
        <f>INDEX(AL11:AL1056,MATCH(0,AK11:AK1056,1))</f>
        <v>20.352592592592593</v>
      </c>
      <c r="AM6" s="8" t="s">
        <v>22</v>
      </c>
      <c r="AP6" s="9"/>
      <c r="AQ6" s="2"/>
      <c r="AR6" s="2"/>
      <c r="AS6" s="34">
        <f>(AS3-AS4)/(AU3-AU4)*(-AU4)+AS4</f>
        <v>1.6357146847737789</v>
      </c>
      <c r="AT6" s="34"/>
      <c r="AU6" s="13">
        <f>INDEX(AU11:AU1056,MATCH(AV6,AV11:AV1056,0))</f>
        <v>2.9937700000000002E-3</v>
      </c>
      <c r="AV6" s="10">
        <f>INDEX(AV11:AV1056,MATCH(0,AU11:AU1056,-1))</f>
        <v>20.379012345679012</v>
      </c>
      <c r="AW6" s="8" t="s">
        <v>22</v>
      </c>
      <c r="AX6" s="9"/>
      <c r="AY6" s="2"/>
      <c r="AZ6" s="2"/>
      <c r="BA6" s="40">
        <f>(BA3-BA4)/(BC3-BC4)*(-BC4)+BA4</f>
        <v>1.6124787252453219</v>
      </c>
      <c r="BB6" s="40"/>
      <c r="BC6" s="13">
        <f>INDEX(BC11:BC1056,MATCH(BD6,BD11:BD1056,0))</f>
        <v>-1.47461E-2</v>
      </c>
      <c r="BD6" s="10">
        <f>INDEX(BD11:BD1056,MATCH(0,BC11:BC1056,1))</f>
        <v>20.65395061728395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-2.1637000000000002E-3</v>
      </c>
      <c r="L7" s="10">
        <f>INDEX(L11:L856,1+MATCH(0,K11:K856,-1))</f>
        <v>20.55975308641975</v>
      </c>
      <c r="M7" s="12">
        <f>INDEX(K11:K1056,MATCH(M9,M11:M1056,0))</f>
        <v>1.4321900000000001</v>
      </c>
      <c r="N7" s="9"/>
      <c r="O7" s="2"/>
      <c r="P7" s="2"/>
      <c r="Q7" s="2"/>
      <c r="R7" s="2"/>
      <c r="S7" s="13">
        <f>INDEX(S11:S1056,MATCH(T7,T11:T1056,0))</f>
        <v>8.4838899999999996E-4</v>
      </c>
      <c r="T7" s="10">
        <f>INDEX(T11:T1056,1+MATCH(0,S11:S1056,1))</f>
        <v>20.330000000000002</v>
      </c>
      <c r="U7" s="12">
        <f>INDEX(S11:S1056,MATCH(U9,U11:U1056,0))</f>
        <v>1.40503</v>
      </c>
      <c r="X7" s="9"/>
      <c r="Y7" s="2"/>
      <c r="Z7" s="2"/>
      <c r="AA7" s="2"/>
      <c r="AB7" s="2"/>
      <c r="AC7" s="13">
        <f>INDEX(AC11:AC856,MATCH(AD7,AD11:AD856,1))</f>
        <v>-2.1911600000000002E-3</v>
      </c>
      <c r="AD7" s="10">
        <f>INDEX(AD11:AD856,1+MATCH(0,AC11:AC856,-1))</f>
        <v>20.194320987654322</v>
      </c>
      <c r="AE7" s="12">
        <f>INDEX(AC11:AC1056,MATCH(AE9,AE11:AE1056,0))</f>
        <v>1.4221200000000001</v>
      </c>
      <c r="AF7" s="9"/>
      <c r="AG7" s="2"/>
      <c r="AH7" s="2"/>
      <c r="AI7" s="2"/>
      <c r="AJ7" s="2"/>
      <c r="AK7" s="13">
        <f>INDEX(AK11:AK1056,MATCH(AL7,AL11:AL1056,0))</f>
        <v>8.4228500000000002E-4</v>
      </c>
      <c r="AL7" s="10">
        <f>INDEX(AL11:AL1056,1+MATCH(0,AK11:AK1056,1))</f>
        <v>20.341234567901232</v>
      </c>
      <c r="AM7" s="12">
        <f>INDEX(AK11:AK1056,MATCH(AM9,AM11:AM1056,0))</f>
        <v>1.40503</v>
      </c>
      <c r="AP7" s="9"/>
      <c r="AQ7" s="2"/>
      <c r="AR7" s="2"/>
      <c r="AS7" s="2"/>
      <c r="AT7" s="2"/>
      <c r="AU7" s="13">
        <f>INDEX(AU11:AU856,MATCH(AV7,AV11:AV856,1))</f>
        <v>-1.8188499999999999E-3</v>
      </c>
      <c r="AV7" s="10">
        <f>INDEX(AV11:AV856,1+MATCH(0,AU11:AU856,-1))</f>
        <v>20.382716049382715</v>
      </c>
      <c r="AW7" s="12">
        <f>INDEX(AU11:AU1056,MATCH(AW9,AW11:AW1056,0))</f>
        <v>1.4227300000000001</v>
      </c>
      <c r="AX7" s="9"/>
      <c r="AY7" s="2"/>
      <c r="AZ7" s="2"/>
      <c r="BA7" s="2"/>
      <c r="BB7" s="2"/>
      <c r="BC7" s="13">
        <f>INDEX(BC11:BC1056,MATCH(BD7,BD11:BD1056,0))</f>
        <v>4.3334999999999999E-4</v>
      </c>
      <c r="BD7" s="10">
        <f>INDEX(BD11:BD1056,1+MATCH(0,BC11:BC1056,1))</f>
        <v>20.642716049382713</v>
      </c>
      <c r="BE7" s="12">
        <f>INDEX(BC11:BC1056,MATCH(BE9,BE11:BE1056,0))</f>
        <v>1.3946499999999999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3.1539240731206015</v>
      </c>
      <c r="J9" s="2"/>
      <c r="K9" s="2"/>
      <c r="L9" s="3">
        <f>(L6-L7)/(K6-K7)*(-K7)+L7</f>
        <v>20.554925617982704</v>
      </c>
      <c r="M9" s="16">
        <f>MAX(M11:M1056)</f>
        <v>25.46071375308642</v>
      </c>
      <c r="N9" s="9"/>
      <c r="O9" s="2"/>
      <c r="P9" s="2"/>
      <c r="Q9" s="2"/>
      <c r="R9" s="2"/>
      <c r="S9" s="2"/>
      <c r="T9" s="3">
        <f>(T6-T7)/(S6-S7)*(-S7)+T7</f>
        <v>20.331770528411514</v>
      </c>
      <c r="U9" s="16">
        <f>MAX(U11:U1056)</f>
        <v>24.657702172839503</v>
      </c>
      <c r="X9" s="9"/>
      <c r="Y9" s="2"/>
      <c r="Z9" s="2"/>
      <c r="AA9" s="15">
        <f>(MAX(AD2,AL2)-MIN(AD2,AL2))/MAX(AD2,AL2)%</f>
        <v>0.44311678369694113</v>
      </c>
      <c r="AB9" s="2"/>
      <c r="AC9" s="2"/>
      <c r="AD9" s="3">
        <f>(AD6-AD7)/(AC6-AC7)*(-AC7)+AD7</f>
        <v>20.191169960904244</v>
      </c>
      <c r="AE9" s="16">
        <f>MAX(AE11:AE1056)</f>
        <v>24.7993493037037</v>
      </c>
      <c r="AF9" s="9"/>
      <c r="AG9" s="2"/>
      <c r="AH9" s="2"/>
      <c r="AI9" s="2"/>
      <c r="AJ9" s="2"/>
      <c r="AK9" s="2"/>
      <c r="AL9" s="3">
        <f>(AL6-AL7)/(AK6-AK7)*(-AK7)+AL7</f>
        <v>20.343034115851147</v>
      </c>
      <c r="AM9" s="16">
        <f>MAX(AM11:AM1056)</f>
        <v>24.689459224691355</v>
      </c>
      <c r="AP9" s="9"/>
      <c r="AQ9" s="2"/>
      <c r="AR9" s="2"/>
      <c r="AS9" s="15">
        <f>(MAX(AV2,BD2)-MIN(AV2,BD2))/MAX(AV2,BD2)%</f>
        <v>1.0012475016147235</v>
      </c>
      <c r="AT9" s="2"/>
      <c r="AU9" s="2"/>
      <c r="AV9" s="3">
        <f>(AV6-AV7)/(AU6-AU7)*(-AU7)+AV7</f>
        <v>20.38131629592587</v>
      </c>
      <c r="AW9" s="16">
        <f>MAX(AW11:AW1056)</f>
        <v>25.180096554320983</v>
      </c>
      <c r="AX9" s="9"/>
      <c r="AY9" s="2"/>
      <c r="AZ9" s="2"/>
      <c r="BA9" s="2"/>
      <c r="BB9" s="2"/>
      <c r="BC9" s="2"/>
      <c r="BD9" s="3">
        <f>(BD6-BD7)/(BC6-BC7)*(-BC7)+BD7</f>
        <v>20.643036779053418</v>
      </c>
      <c r="BE9" s="16">
        <f>MAX(BE11:BE1056)</f>
        <v>24.927981466666665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1.6492533150337838</v>
      </c>
      <c r="B11" s="19">
        <f>IFERROR(L9,0)</f>
        <v>20.554925617982704</v>
      </c>
      <c r="C11" s="20">
        <f>IFERROR(L4,0)</f>
        <v>0.75104731707554284</v>
      </c>
      <c r="D11" s="21">
        <f>IFERROR(L2,0)</f>
        <v>25.460713753086424</v>
      </c>
      <c r="E11" s="21">
        <f>IFERROR(I9,0)</f>
        <v>3.1539240731206015</v>
      </c>
      <c r="F11" s="9"/>
      <c r="G11" s="22">
        <v>1.67496</v>
      </c>
      <c r="H11" s="22">
        <v>4.9163899999999998</v>
      </c>
      <c r="I11" s="22">
        <v>1.71936E-2</v>
      </c>
      <c r="J11" s="22">
        <v>1</v>
      </c>
      <c r="K11" s="22">
        <v>1.6745000000000001</v>
      </c>
      <c r="L11">
        <f>-I11/$F$2*1000</f>
        <v>-21.226666666666663</v>
      </c>
      <c r="M11">
        <f>L11*G11</f>
        <v>-35.553817599999995</v>
      </c>
      <c r="N11" s="9"/>
      <c r="O11" s="22">
        <v>-9.49097E-2</v>
      </c>
      <c r="P11" s="22">
        <v>8.4938800000000008</v>
      </c>
      <c r="Q11" s="22">
        <v>-1.6595499999999999E-2</v>
      </c>
      <c r="R11" s="22">
        <v>1</v>
      </c>
      <c r="S11" s="22">
        <v>-9.5336900000000002E-2</v>
      </c>
      <c r="T11">
        <f>-Q11/$F$2*1000</f>
        <v>20.488271604938269</v>
      </c>
      <c r="U11">
        <f>T11*O11</f>
        <v>-1.9445357115432096</v>
      </c>
      <c r="V11" s="23"/>
      <c r="W11" s="24"/>
      <c r="X11" s="9"/>
      <c r="Y11" s="22">
        <v>1.67496</v>
      </c>
      <c r="Z11" s="22">
        <v>13.7346</v>
      </c>
      <c r="AA11" s="22">
        <v>2.7127100000000001E-2</v>
      </c>
      <c r="AB11" s="22">
        <v>1</v>
      </c>
      <c r="AC11" s="22">
        <v>1.6738900000000001</v>
      </c>
      <c r="AD11">
        <f>-AA11/$F$2*1000</f>
        <v>-33.490246913580251</v>
      </c>
      <c r="AE11">
        <f>AD11*Y11</f>
        <v>-56.094823970370378</v>
      </c>
      <c r="AF11" s="9"/>
      <c r="AG11" s="22">
        <v>-9.49097E-2</v>
      </c>
      <c r="AH11" s="22">
        <v>17.312000000000001</v>
      </c>
      <c r="AI11" s="22">
        <v>-1.6589400000000001E-2</v>
      </c>
      <c r="AJ11" s="22">
        <v>1</v>
      </c>
      <c r="AK11" s="22">
        <v>-9.5275899999999997E-2</v>
      </c>
      <c r="AL11">
        <f>-AI11/$F$2*1000</f>
        <v>20.480740740740739</v>
      </c>
      <c r="AM11">
        <f>AL11*AG11</f>
        <v>-1.9438209594814813</v>
      </c>
      <c r="AP11" s="9"/>
      <c r="AQ11" s="22">
        <v>1.67496</v>
      </c>
      <c r="AR11" s="22">
        <v>22.5778</v>
      </c>
      <c r="AS11" s="22">
        <v>2.8118899999999999E-2</v>
      </c>
      <c r="AT11" s="22">
        <v>1</v>
      </c>
      <c r="AU11" s="22">
        <v>1.6745000000000001</v>
      </c>
      <c r="AV11">
        <f>-AS11/$F$2*1000</f>
        <v>-34.714691358024687</v>
      </c>
      <c r="AW11">
        <f>AV11*AQ11</f>
        <v>-58.14571943703703</v>
      </c>
      <c r="AX11" s="9"/>
      <c r="AY11" s="22">
        <v>-9.49097E-2</v>
      </c>
      <c r="AZ11" s="22">
        <v>26.1553</v>
      </c>
      <c r="BA11" s="22">
        <v>-1.68091E-2</v>
      </c>
      <c r="BB11" s="22">
        <v>1</v>
      </c>
      <c r="BC11" s="22">
        <v>-9.0789800000000004E-2</v>
      </c>
      <c r="BD11">
        <f>-BA11/$F$2*1000</f>
        <v>20.751975308641974</v>
      </c>
      <c r="BE11">
        <f>BD11*AY11</f>
        <v>-1.9695637509506172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1.617401907661582</v>
      </c>
      <c r="B12" s="19">
        <f>IFERROR(T9,0)</f>
        <v>20.331770528411514</v>
      </c>
      <c r="C12" s="20">
        <f>IFERROR(T4,0)</f>
        <v>0.74982419891253527</v>
      </c>
      <c r="D12" s="21">
        <f>IFERROR(T2,0)</f>
        <v>24.657702172839503</v>
      </c>
      <c r="E12" s="21"/>
      <c r="F12" s="9"/>
      <c r="G12" s="22">
        <v>1.6699200000000001</v>
      </c>
      <c r="H12" s="22">
        <v>4.9264599999999996</v>
      </c>
      <c r="I12" s="22">
        <v>1.2896700000000001E-2</v>
      </c>
      <c r="J12" s="22">
        <v>2</v>
      </c>
      <c r="K12" s="22">
        <v>1.6690100000000001</v>
      </c>
      <c r="L12">
        <f t="shared" ref="L12:L75" si="0">-I12/$F$2*1000</f>
        <v>-15.92185185185185</v>
      </c>
      <c r="M12">
        <f t="shared" ref="M12:M75" si="1">L12*G12</f>
        <v>-26.588218844444441</v>
      </c>
      <c r="N12" s="9"/>
      <c r="O12" s="22">
        <v>-8.9874300000000004E-2</v>
      </c>
      <c r="P12" s="22">
        <v>8.5039499999999997</v>
      </c>
      <c r="Q12" s="22">
        <v>-1.6589400000000001E-2</v>
      </c>
      <c r="R12" s="22">
        <v>2</v>
      </c>
      <c r="S12" s="22">
        <v>-9.0484599999999998E-2</v>
      </c>
      <c r="T12">
        <f t="shared" ref="T12:T75" si="2">-Q12/$F$2*1000</f>
        <v>20.480740740740739</v>
      </c>
      <c r="U12">
        <f t="shared" ref="U12:U75" si="3">T12*O12</f>
        <v>-1.8406922375555554</v>
      </c>
      <c r="V12" s="23"/>
      <c r="W12" s="24"/>
      <c r="X12" s="9"/>
      <c r="Y12" s="22">
        <v>1.6699200000000001</v>
      </c>
      <c r="Z12" s="22">
        <v>13.7446</v>
      </c>
      <c r="AA12" s="22">
        <v>2.2622699999999999E-2</v>
      </c>
      <c r="AB12" s="22">
        <v>2</v>
      </c>
      <c r="AC12" s="22">
        <v>1.6690100000000001</v>
      </c>
      <c r="AD12">
        <f t="shared" ref="AD12:AD75" si="4">-AA12/$F$2*1000</f>
        <v>-27.929259259259258</v>
      </c>
      <c r="AE12">
        <f t="shared" ref="AE12:AE75" si="5">AD12*Y12</f>
        <v>-46.639628622222219</v>
      </c>
      <c r="AF12" s="9"/>
      <c r="AG12" s="22">
        <v>-8.9874300000000004E-2</v>
      </c>
      <c r="AH12" s="22">
        <v>17.322099999999999</v>
      </c>
      <c r="AI12" s="22">
        <v>-1.6586299999999998E-2</v>
      </c>
      <c r="AJ12" s="22">
        <v>2</v>
      </c>
      <c r="AK12" s="22">
        <v>-9.0545700000000007E-2</v>
      </c>
      <c r="AL12">
        <f t="shared" ref="AL12:AL75" si="6">-AI12/$F$2*1000</f>
        <v>20.476913580246908</v>
      </c>
      <c r="AM12">
        <f t="shared" ref="AM12:AM75" si="7">AL12*AG12</f>
        <v>-1.8403482741851849</v>
      </c>
      <c r="AP12" s="9"/>
      <c r="AQ12" s="22">
        <v>1.6699200000000001</v>
      </c>
      <c r="AR12" s="22">
        <v>22.587800000000001</v>
      </c>
      <c r="AS12" s="22">
        <v>2.36023E-2</v>
      </c>
      <c r="AT12" s="22">
        <v>2</v>
      </c>
      <c r="AU12" s="22">
        <v>1.6690100000000001</v>
      </c>
      <c r="AV12">
        <f t="shared" ref="AV12:AV75" si="8">-AS12/$F$2*1000</f>
        <v>-29.138641975308641</v>
      </c>
      <c r="AW12">
        <f t="shared" ref="AW12:AW75" si="9">AV12*AQ12</f>
        <v>-48.659201007407404</v>
      </c>
      <c r="AX12" s="9"/>
      <c r="AY12" s="22">
        <v>-8.9874300000000004E-2</v>
      </c>
      <c r="AZ12" s="22">
        <v>26.165299999999998</v>
      </c>
      <c r="BA12" s="22">
        <v>-1.67999E-2</v>
      </c>
      <c r="BB12" s="22">
        <v>2</v>
      </c>
      <c r="BC12" s="22">
        <v>-9.0271000000000004E-2</v>
      </c>
      <c r="BD12">
        <f t="shared" ref="BD12:BD75" si="10">-BA12/$F$2*1000</f>
        <v>20.740617283950616</v>
      </c>
      <c r="BE12">
        <f t="shared" ref="BE12:BE75" si="11">BD12*AY12</f>
        <v>-1.864048459962963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1.6373884727933856</v>
      </c>
      <c r="B13" s="19">
        <f>IFERROR(AD9,0)</f>
        <v>20.191169960904244</v>
      </c>
      <c r="C13" s="20">
        <f>IFERROR(AD4,0)</f>
        <v>0.75011365711998901</v>
      </c>
      <c r="D13" s="21">
        <f>IFERROR(AD2,0)</f>
        <v>24.7993493037037</v>
      </c>
      <c r="E13" s="21">
        <f>IFERROR(AA9,0)</f>
        <v>0.44311678369694113</v>
      </c>
      <c r="F13" s="9"/>
      <c r="G13" s="22">
        <v>1.66489</v>
      </c>
      <c r="H13" s="22">
        <v>4.9365300000000003</v>
      </c>
      <c r="I13" s="22">
        <v>8.8256800000000007E-3</v>
      </c>
      <c r="J13" s="22">
        <v>3</v>
      </c>
      <c r="K13" s="22">
        <v>1.66412</v>
      </c>
      <c r="L13">
        <f t="shared" si="0"/>
        <v>-10.895901234567901</v>
      </c>
      <c r="M13">
        <f t="shared" si="1"/>
        <v>-18.140477006419754</v>
      </c>
      <c r="N13" s="9"/>
      <c r="O13" s="22">
        <v>-8.4838899999999995E-2</v>
      </c>
      <c r="P13" s="22">
        <v>8.5140200000000004</v>
      </c>
      <c r="Q13" s="22">
        <v>-1.65802E-2</v>
      </c>
      <c r="R13" s="22">
        <v>3</v>
      </c>
      <c r="S13" s="22">
        <v>-8.54187E-2</v>
      </c>
      <c r="T13">
        <f t="shared" si="2"/>
        <v>20.469382716049381</v>
      </c>
      <c r="U13">
        <f t="shared" si="3"/>
        <v>-1.7365999133086418</v>
      </c>
      <c r="V13" s="23"/>
      <c r="W13" s="24"/>
      <c r="X13" s="9"/>
      <c r="Y13" s="22">
        <v>1.66489</v>
      </c>
      <c r="Z13" s="22">
        <v>13.7547</v>
      </c>
      <c r="AA13" s="22">
        <v>1.8151899999999999E-2</v>
      </c>
      <c r="AB13" s="22">
        <v>3</v>
      </c>
      <c r="AC13" s="22">
        <v>1.6638200000000001</v>
      </c>
      <c r="AD13">
        <f t="shared" si="4"/>
        <v>-22.409753086419752</v>
      </c>
      <c r="AE13">
        <f t="shared" si="5"/>
        <v>-37.309773816049379</v>
      </c>
      <c r="AF13" s="9"/>
      <c r="AG13" s="22">
        <v>-8.4838899999999995E-2</v>
      </c>
      <c r="AH13" s="22">
        <v>17.3322</v>
      </c>
      <c r="AI13" s="22">
        <v>-1.6577100000000001E-2</v>
      </c>
      <c r="AJ13" s="22">
        <v>3</v>
      </c>
      <c r="AK13" s="22">
        <v>-8.5205100000000006E-2</v>
      </c>
      <c r="AL13">
        <f t="shared" si="6"/>
        <v>20.465555555555557</v>
      </c>
      <c r="AM13">
        <f t="shared" si="7"/>
        <v>-1.7362752212222223</v>
      </c>
      <c r="AP13" s="9"/>
      <c r="AQ13" s="22">
        <v>1.66489</v>
      </c>
      <c r="AR13" s="22">
        <v>22.597899999999999</v>
      </c>
      <c r="AS13" s="22">
        <v>1.9189500000000002E-2</v>
      </c>
      <c r="AT13" s="22">
        <v>3</v>
      </c>
      <c r="AU13" s="22">
        <v>1.66473</v>
      </c>
      <c r="AV13">
        <f t="shared" si="8"/>
        <v>-23.69074074074074</v>
      </c>
      <c r="AW13">
        <f t="shared" si="9"/>
        <v>-39.442477351851849</v>
      </c>
      <c r="AX13" s="9"/>
      <c r="AY13" s="22">
        <v>-8.4838899999999995E-2</v>
      </c>
      <c r="AZ13" s="22">
        <v>26.1754</v>
      </c>
      <c r="BA13" s="22">
        <v>-1.67999E-2</v>
      </c>
      <c r="BB13" s="22">
        <v>3</v>
      </c>
      <c r="BC13" s="22">
        <v>-8.54187E-2</v>
      </c>
      <c r="BD13">
        <f t="shared" si="10"/>
        <v>20.740617283950616</v>
      </c>
      <c r="BE13">
        <f t="shared" si="11"/>
        <v>-1.7596111556913578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1.6170499586545044</v>
      </c>
      <c r="B14" s="19">
        <f>IFERROR(AL9,0)</f>
        <v>20.343034115851147</v>
      </c>
      <c r="C14" s="20">
        <f>IFERROR(AL4,0)</f>
        <v>0.75053752819980313</v>
      </c>
      <c r="D14" s="21">
        <f>IFERROR(AL2,0)</f>
        <v>24.689459224691358</v>
      </c>
      <c r="E14" s="21"/>
      <c r="F14" s="9"/>
      <c r="G14" s="22">
        <v>1.65985</v>
      </c>
      <c r="H14" s="22">
        <v>4.9466000000000001</v>
      </c>
      <c r="I14" s="22">
        <v>5.1910400000000001E-3</v>
      </c>
      <c r="J14" s="22">
        <v>4</v>
      </c>
      <c r="K14" s="22">
        <v>1.6589400000000001</v>
      </c>
      <c r="L14">
        <f t="shared" si="0"/>
        <v>-6.4086913580246909</v>
      </c>
      <c r="M14">
        <f t="shared" si="1"/>
        <v>-10.637466350617284</v>
      </c>
      <c r="N14" s="9"/>
      <c r="O14" s="22">
        <v>-7.9803499999999999E-2</v>
      </c>
      <c r="P14" s="22">
        <v>8.5240899999999993</v>
      </c>
      <c r="Q14" s="22">
        <v>-1.6574100000000001E-2</v>
      </c>
      <c r="R14" s="22">
        <v>4</v>
      </c>
      <c r="S14" s="22">
        <v>-8.0352800000000002E-2</v>
      </c>
      <c r="T14">
        <f t="shared" si="2"/>
        <v>20.461851851851854</v>
      </c>
      <c r="U14">
        <f t="shared" si="3"/>
        <v>-1.6329273942592595</v>
      </c>
      <c r="V14" s="23"/>
      <c r="W14" s="24"/>
      <c r="X14" s="9"/>
      <c r="Y14" s="22">
        <v>1.65985</v>
      </c>
      <c r="Z14" s="22">
        <v>13.764799999999999</v>
      </c>
      <c r="AA14" s="22">
        <v>1.40137E-2</v>
      </c>
      <c r="AB14" s="22">
        <v>4</v>
      </c>
      <c r="AC14" s="22">
        <v>1.6595500000000001</v>
      </c>
      <c r="AD14">
        <f t="shared" si="4"/>
        <v>-17.300864197530863</v>
      </c>
      <c r="AE14">
        <f t="shared" si="5"/>
        <v>-28.716839438271606</v>
      </c>
      <c r="AF14" s="9"/>
      <c r="AG14" s="22">
        <v>-7.9803499999999999E-2</v>
      </c>
      <c r="AH14" s="22">
        <v>17.342300000000002</v>
      </c>
      <c r="AI14" s="22">
        <v>-1.6577100000000001E-2</v>
      </c>
      <c r="AJ14" s="22">
        <v>4</v>
      </c>
      <c r="AK14" s="22">
        <v>-8.0383300000000005E-2</v>
      </c>
      <c r="AL14">
        <f t="shared" si="6"/>
        <v>20.465555555555557</v>
      </c>
      <c r="AM14">
        <f t="shared" si="7"/>
        <v>-1.6332229627777779</v>
      </c>
      <c r="AP14" s="9"/>
      <c r="AQ14" s="22">
        <v>1.65985</v>
      </c>
      <c r="AR14" s="22">
        <v>22.608000000000001</v>
      </c>
      <c r="AS14" s="22">
        <v>1.4959699999999999E-2</v>
      </c>
      <c r="AT14" s="22">
        <v>4</v>
      </c>
      <c r="AU14" s="22">
        <v>1.65924</v>
      </c>
      <c r="AV14">
        <f t="shared" si="8"/>
        <v>-18.468765432098763</v>
      </c>
      <c r="AW14">
        <f t="shared" si="9"/>
        <v>-30.655380302469133</v>
      </c>
      <c r="AX14" s="9"/>
      <c r="AY14" s="22">
        <v>-7.9803499999999999E-2</v>
      </c>
      <c r="AZ14" s="22">
        <v>26.185500000000001</v>
      </c>
      <c r="BA14" s="22">
        <v>-1.6790800000000002E-2</v>
      </c>
      <c r="BB14" s="22">
        <v>4</v>
      </c>
      <c r="BC14" s="22">
        <v>-8.4075899999999995E-2</v>
      </c>
      <c r="BD14">
        <f t="shared" si="10"/>
        <v>20.729382716049383</v>
      </c>
      <c r="BE14">
        <f t="shared" si="11"/>
        <v>-1.654277293580247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1.6357146847737789</v>
      </c>
      <c r="B15" s="19">
        <f>IFERROR(AV9,0)</f>
        <v>20.38131629592587</v>
      </c>
      <c r="C15" s="20">
        <f>IFERROR(AV4,0)</f>
        <v>0.75529673906271066</v>
      </c>
      <c r="D15" s="21">
        <f>IFERROR(AV2,0)</f>
        <v>25.180096554320979</v>
      </c>
      <c r="E15" s="21">
        <f>IFERROR(AS9,0)</f>
        <v>1.0012475016147235</v>
      </c>
      <c r="F15" s="9"/>
      <c r="G15" s="22">
        <v>1.65482</v>
      </c>
      <c r="H15" s="22">
        <v>4.9566800000000004</v>
      </c>
      <c r="I15" s="22">
        <v>1.9696000000000002E-3</v>
      </c>
      <c r="J15" s="22">
        <v>5</v>
      </c>
      <c r="K15" s="22">
        <v>1.6537500000000001</v>
      </c>
      <c r="L15">
        <f t="shared" si="0"/>
        <v>-2.431604938271605</v>
      </c>
      <c r="M15">
        <f t="shared" si="1"/>
        <v>-4.0238684839506176</v>
      </c>
      <c r="N15" s="9"/>
      <c r="O15" s="22">
        <v>-7.4768100000000004E-2</v>
      </c>
      <c r="P15" s="22">
        <v>8.53416</v>
      </c>
      <c r="Q15" s="22">
        <v>-1.65649E-2</v>
      </c>
      <c r="R15" s="22">
        <v>5</v>
      </c>
      <c r="S15" s="22">
        <v>-7.5134300000000001E-2</v>
      </c>
      <c r="T15">
        <f t="shared" si="2"/>
        <v>20.450493827160493</v>
      </c>
      <c r="U15">
        <f t="shared" si="3"/>
        <v>-1.5290445675185185</v>
      </c>
      <c r="V15" s="23"/>
      <c r="W15" s="24"/>
      <c r="X15" s="9"/>
      <c r="Y15" s="22">
        <v>1.65482</v>
      </c>
      <c r="Z15" s="22">
        <v>13.774800000000001</v>
      </c>
      <c r="AA15" s="22">
        <v>9.9761999999999993E-3</v>
      </c>
      <c r="AB15" s="22">
        <v>5</v>
      </c>
      <c r="AC15" s="22">
        <v>1.6543600000000001</v>
      </c>
      <c r="AD15">
        <f t="shared" si="4"/>
        <v>-12.316296296296294</v>
      </c>
      <c r="AE15">
        <f t="shared" si="5"/>
        <v>-20.381253437037032</v>
      </c>
      <c r="AF15" s="9"/>
      <c r="AG15" s="22">
        <v>-7.4768100000000004E-2</v>
      </c>
      <c r="AH15" s="22">
        <v>17.3523</v>
      </c>
      <c r="AI15" s="22">
        <v>-1.6570999999999999E-2</v>
      </c>
      <c r="AJ15" s="22">
        <v>5</v>
      </c>
      <c r="AK15" s="22">
        <v>-7.5134300000000001E-2</v>
      </c>
      <c r="AL15">
        <f t="shared" si="6"/>
        <v>20.45802469135802</v>
      </c>
      <c r="AM15">
        <f t="shared" si="7"/>
        <v>-1.5296076359259256</v>
      </c>
      <c r="AP15" s="9"/>
      <c r="AQ15" s="22">
        <v>1.65482</v>
      </c>
      <c r="AR15" s="22">
        <v>22.618099999999998</v>
      </c>
      <c r="AS15" s="22">
        <v>1.0977199999999999E-2</v>
      </c>
      <c r="AT15" s="22">
        <v>5</v>
      </c>
      <c r="AU15" s="22">
        <v>1.6543600000000001</v>
      </c>
      <c r="AV15">
        <f t="shared" si="8"/>
        <v>-13.552098765432097</v>
      </c>
      <c r="AW15">
        <f t="shared" si="9"/>
        <v>-22.426284079012344</v>
      </c>
      <c r="AX15" s="9"/>
      <c r="AY15" s="22">
        <v>-7.4768100000000004E-2</v>
      </c>
      <c r="AZ15" s="22">
        <v>26.195499999999999</v>
      </c>
      <c r="BA15" s="22">
        <v>-1.6790800000000002E-2</v>
      </c>
      <c r="BB15" s="22">
        <v>5</v>
      </c>
      <c r="BC15" s="22">
        <v>-7.5286900000000004E-2</v>
      </c>
      <c r="BD15">
        <f t="shared" si="10"/>
        <v>20.729382716049383</v>
      </c>
      <c r="BE15">
        <f t="shared" si="11"/>
        <v>-1.5498965598518519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1.6124787252453219</v>
      </c>
      <c r="B16" s="19">
        <f>IFERROR(BD9,0)</f>
        <v>20.643036779053418</v>
      </c>
      <c r="C16" s="20">
        <f>IFERROR(BD4,0)</f>
        <v>0.74889258999102315</v>
      </c>
      <c r="D16" s="21">
        <f>IFERROR(BD2,0)</f>
        <v>24.927981466666665</v>
      </c>
      <c r="E16" s="21"/>
      <c r="F16" s="9"/>
      <c r="G16" s="22">
        <v>1.64978</v>
      </c>
      <c r="H16" s="22">
        <v>4.9667500000000002</v>
      </c>
      <c r="I16" s="22">
        <v>-3.0368000000000002E-4</v>
      </c>
      <c r="J16" s="22">
        <v>6</v>
      </c>
      <c r="K16" s="22">
        <v>1.64856</v>
      </c>
      <c r="L16">
        <f t="shared" si="0"/>
        <v>0.37491358024691357</v>
      </c>
      <c r="M16">
        <f t="shared" si="1"/>
        <v>0.6185249264197531</v>
      </c>
      <c r="N16" s="9"/>
      <c r="O16" s="22">
        <v>-6.9732699999999995E-2</v>
      </c>
      <c r="P16" s="22">
        <v>8.5442300000000007</v>
      </c>
      <c r="Q16" s="22">
        <v>-1.6561900000000001E-2</v>
      </c>
      <c r="R16" s="22">
        <v>6</v>
      </c>
      <c r="S16" s="22">
        <v>-7.0373500000000005E-2</v>
      </c>
      <c r="T16">
        <f t="shared" si="2"/>
        <v>20.44679012345679</v>
      </c>
      <c r="U16">
        <f t="shared" si="3"/>
        <v>-1.4258098816419751</v>
      </c>
      <c r="V16" s="23"/>
      <c r="W16" s="24"/>
      <c r="X16" s="9"/>
      <c r="Y16" s="22">
        <v>1.64978</v>
      </c>
      <c r="Z16" s="22">
        <v>13.7849</v>
      </c>
      <c r="AA16" s="22">
        <v>6.1950699999999996E-3</v>
      </c>
      <c r="AB16" s="22">
        <v>6</v>
      </c>
      <c r="AC16" s="22">
        <v>1.64886</v>
      </c>
      <c r="AD16">
        <f t="shared" si="4"/>
        <v>-7.6482345679012331</v>
      </c>
      <c r="AE16">
        <f t="shared" si="5"/>
        <v>-12.617904425432096</v>
      </c>
      <c r="AF16" s="9"/>
      <c r="AG16" s="22">
        <v>-6.9732699999999995E-2</v>
      </c>
      <c r="AH16" s="22">
        <v>17.362400000000001</v>
      </c>
      <c r="AI16" s="22">
        <v>-1.6561900000000001E-2</v>
      </c>
      <c r="AJ16" s="22">
        <v>6</v>
      </c>
      <c r="AK16" s="22">
        <v>-7.0251499999999995E-2</v>
      </c>
      <c r="AL16">
        <f t="shared" si="6"/>
        <v>20.44679012345679</v>
      </c>
      <c r="AM16">
        <f t="shared" si="7"/>
        <v>-1.4258098816419751</v>
      </c>
      <c r="AP16" s="9"/>
      <c r="AQ16" s="22">
        <v>1.64978</v>
      </c>
      <c r="AR16" s="22">
        <v>22.6281</v>
      </c>
      <c r="AS16" s="22">
        <v>7.1838400000000004E-3</v>
      </c>
      <c r="AT16" s="22">
        <v>6</v>
      </c>
      <c r="AU16" s="22">
        <v>1.64856</v>
      </c>
      <c r="AV16">
        <f t="shared" si="8"/>
        <v>-8.8689382716049376</v>
      </c>
      <c r="AW16">
        <f t="shared" si="9"/>
        <v>-14.631796981728394</v>
      </c>
      <c r="AX16" s="9"/>
      <c r="AY16" s="22">
        <v>-6.9732699999999995E-2</v>
      </c>
      <c r="AZ16" s="22">
        <v>26.2056</v>
      </c>
      <c r="BA16" s="22">
        <v>-1.6781600000000001E-2</v>
      </c>
      <c r="BB16" s="22">
        <v>6</v>
      </c>
      <c r="BC16" s="22">
        <v>-7.0159899999999997E-2</v>
      </c>
      <c r="BD16">
        <f t="shared" si="10"/>
        <v>20.718024691358025</v>
      </c>
      <c r="BE16">
        <f t="shared" si="11"/>
        <v>-1.4447238003950615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4.97682</v>
      </c>
      <c r="I17" s="22">
        <v>-1.7355300000000001E-3</v>
      </c>
      <c r="J17" s="22">
        <v>7</v>
      </c>
      <c r="K17" s="22">
        <v>1.64398</v>
      </c>
      <c r="L17">
        <f t="shared" si="0"/>
        <v>2.1426296296296297</v>
      </c>
      <c r="M17">
        <f t="shared" si="1"/>
        <v>3.5240686570370374</v>
      </c>
      <c r="N17" s="9"/>
      <c r="O17" s="22">
        <v>-6.4697299999999999E-2</v>
      </c>
      <c r="P17" s="22">
        <v>8.5542999999999996</v>
      </c>
      <c r="Q17" s="22">
        <v>-1.6555799999999999E-2</v>
      </c>
      <c r="R17" s="22">
        <v>7</v>
      </c>
      <c r="S17" s="22">
        <v>-6.5246600000000002E-2</v>
      </c>
      <c r="T17">
        <f t="shared" si="2"/>
        <v>20.439259259259259</v>
      </c>
      <c r="U17">
        <f t="shared" si="3"/>
        <v>-1.3223648880740742</v>
      </c>
      <c r="V17" s="23"/>
      <c r="W17" s="24"/>
      <c r="X17" s="9"/>
      <c r="Y17" s="22">
        <v>1.6447400000000001</v>
      </c>
      <c r="Z17" s="22">
        <v>13.795</v>
      </c>
      <c r="AA17" s="22">
        <v>3.0596899999999999E-3</v>
      </c>
      <c r="AB17" s="22">
        <v>7</v>
      </c>
      <c r="AC17" s="22">
        <v>1.64368</v>
      </c>
      <c r="AD17">
        <f t="shared" si="4"/>
        <v>-3.7773950617283947</v>
      </c>
      <c r="AE17">
        <f t="shared" si="5"/>
        <v>-6.2128327538271604</v>
      </c>
      <c r="AF17" s="9"/>
      <c r="AG17" s="22">
        <v>-6.4697299999999999E-2</v>
      </c>
      <c r="AH17" s="22">
        <v>17.372499999999999</v>
      </c>
      <c r="AI17" s="22">
        <v>-1.6558799999999999E-2</v>
      </c>
      <c r="AJ17" s="22">
        <v>7</v>
      </c>
      <c r="AK17" s="22">
        <v>-6.5093999999999999E-2</v>
      </c>
      <c r="AL17">
        <f t="shared" si="6"/>
        <v>20.442962962962962</v>
      </c>
      <c r="AM17">
        <f t="shared" si="7"/>
        <v>-1.3226045077037036</v>
      </c>
      <c r="AP17" s="9"/>
      <c r="AQ17" s="22">
        <v>1.6447400000000001</v>
      </c>
      <c r="AR17" s="22">
        <v>22.638200000000001</v>
      </c>
      <c r="AS17" s="22">
        <v>3.8281299999999999E-3</v>
      </c>
      <c r="AT17" s="22">
        <v>7</v>
      </c>
      <c r="AU17" s="22">
        <v>1.64429</v>
      </c>
      <c r="AV17">
        <f t="shared" si="8"/>
        <v>-4.7260864197530852</v>
      </c>
      <c r="AW17">
        <f t="shared" si="9"/>
        <v>-7.7731833780246902</v>
      </c>
      <c r="AX17" s="9"/>
      <c r="AY17" s="22">
        <v>-6.4697299999999999E-2</v>
      </c>
      <c r="AZ17" s="22">
        <v>26.215699999999998</v>
      </c>
      <c r="BA17" s="22">
        <v>-1.6775499999999999E-2</v>
      </c>
      <c r="BB17" s="22">
        <v>7</v>
      </c>
      <c r="BC17" s="22">
        <v>-6.5460199999999996E-2</v>
      </c>
      <c r="BD17">
        <f t="shared" si="10"/>
        <v>20.710493827160491</v>
      </c>
      <c r="BE17">
        <f t="shared" si="11"/>
        <v>-1.3399130322839503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4.9868899999999998</v>
      </c>
      <c r="I18" s="22">
        <v>-2.8970300000000001E-3</v>
      </c>
      <c r="J18" s="22">
        <v>8</v>
      </c>
      <c r="K18" s="22">
        <v>1.63849</v>
      </c>
      <c r="L18">
        <f t="shared" si="0"/>
        <v>3.5765802469135801</v>
      </c>
      <c r="M18">
        <f t="shared" si="1"/>
        <v>5.8645543966666667</v>
      </c>
      <c r="N18" s="9"/>
      <c r="O18" s="22">
        <v>-5.9661899999999997E-2</v>
      </c>
      <c r="P18" s="22">
        <v>8.5643700000000003</v>
      </c>
      <c r="Q18" s="22">
        <v>-1.65527E-2</v>
      </c>
      <c r="R18" s="22">
        <v>8</v>
      </c>
      <c r="S18" s="22">
        <v>-6.0211199999999999E-2</v>
      </c>
      <c r="T18">
        <f t="shared" si="2"/>
        <v>20.435432098765428</v>
      </c>
      <c r="U18">
        <f t="shared" si="3"/>
        <v>-1.219216706333333</v>
      </c>
      <c r="V18" s="23"/>
      <c r="W18" s="24"/>
      <c r="X18" s="9"/>
      <c r="Y18" s="22">
        <v>1.63971</v>
      </c>
      <c r="Z18" s="22">
        <v>13.805099999999999</v>
      </c>
      <c r="AA18" s="22">
        <v>4.6252400000000002E-4</v>
      </c>
      <c r="AB18" s="22">
        <v>8</v>
      </c>
      <c r="AC18" s="22">
        <v>1.63879</v>
      </c>
      <c r="AD18">
        <f t="shared" si="4"/>
        <v>-0.57101728395061735</v>
      </c>
      <c r="AE18">
        <f t="shared" si="5"/>
        <v>-0.93630275066666679</v>
      </c>
      <c r="AF18" s="9"/>
      <c r="AG18" s="22">
        <v>-5.9661899999999997E-2</v>
      </c>
      <c r="AH18" s="22">
        <v>17.3825</v>
      </c>
      <c r="AI18" s="22">
        <v>-1.65527E-2</v>
      </c>
      <c r="AJ18" s="22">
        <v>8</v>
      </c>
      <c r="AK18" s="22">
        <v>-6.0333299999999999E-2</v>
      </c>
      <c r="AL18">
        <f t="shared" si="6"/>
        <v>20.435432098765428</v>
      </c>
      <c r="AM18">
        <f t="shared" si="7"/>
        <v>-1.219216706333333</v>
      </c>
      <c r="AP18" s="9"/>
      <c r="AQ18" s="22">
        <v>1.63971</v>
      </c>
      <c r="AR18" s="22">
        <v>22.648299999999999</v>
      </c>
      <c r="AS18" s="22">
        <v>1.06262E-3</v>
      </c>
      <c r="AT18" s="22">
        <v>8</v>
      </c>
      <c r="AU18" s="22">
        <v>1.63879</v>
      </c>
      <c r="AV18">
        <f t="shared" si="8"/>
        <v>-1.3118765432098765</v>
      </c>
      <c r="AW18">
        <f t="shared" si="9"/>
        <v>-2.1510970866666663</v>
      </c>
      <c r="AX18" s="9"/>
      <c r="AY18" s="22">
        <v>-5.9661899999999997E-2</v>
      </c>
      <c r="AZ18" s="22">
        <v>26.2258</v>
      </c>
      <c r="BA18" s="22">
        <v>-1.67694E-2</v>
      </c>
      <c r="BB18" s="22">
        <v>8</v>
      </c>
      <c r="BC18" s="22">
        <v>-6.0180699999999997E-2</v>
      </c>
      <c r="BD18">
        <f t="shared" si="10"/>
        <v>20.70296296296296</v>
      </c>
      <c r="BE18">
        <f t="shared" si="11"/>
        <v>-1.2351781059999998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4.9969599999999996</v>
      </c>
      <c r="I19" s="22">
        <v>-3.9041100000000001E-3</v>
      </c>
      <c r="J19" s="22">
        <v>9</v>
      </c>
      <c r="K19" s="22">
        <v>1.63391</v>
      </c>
      <c r="L19">
        <f t="shared" si="0"/>
        <v>4.8198888888888884</v>
      </c>
      <c r="M19">
        <f t="shared" si="1"/>
        <v>7.8789277699999998</v>
      </c>
      <c r="N19" s="9"/>
      <c r="O19" s="22">
        <v>-5.4626500000000001E-2</v>
      </c>
      <c r="P19" s="22">
        <v>8.5744399999999992</v>
      </c>
      <c r="Q19" s="22">
        <v>-1.6549700000000001E-2</v>
      </c>
      <c r="R19" s="22">
        <v>9</v>
      </c>
      <c r="S19" s="22">
        <v>-5.5053699999999997E-2</v>
      </c>
      <c r="T19">
        <f t="shared" si="2"/>
        <v>20.431728395061725</v>
      </c>
      <c r="U19">
        <f t="shared" si="3"/>
        <v>-1.1161138111728393</v>
      </c>
      <c r="V19" s="23"/>
      <c r="W19" s="24"/>
      <c r="X19" s="9"/>
      <c r="Y19" s="22">
        <v>1.6346700000000001</v>
      </c>
      <c r="Z19" s="22">
        <v>13.815099999999999</v>
      </c>
      <c r="AA19" s="22">
        <v>-1.2469499999999999E-3</v>
      </c>
      <c r="AB19" s="22">
        <v>9</v>
      </c>
      <c r="AC19" s="22">
        <v>1.63361</v>
      </c>
      <c r="AD19">
        <f t="shared" si="4"/>
        <v>1.5394444444444442</v>
      </c>
      <c r="AE19">
        <f t="shared" si="5"/>
        <v>2.5164836499999996</v>
      </c>
      <c r="AF19" s="9"/>
      <c r="AG19" s="22">
        <v>-5.4626500000000001E-2</v>
      </c>
      <c r="AH19" s="22">
        <v>17.392600000000002</v>
      </c>
      <c r="AI19" s="22">
        <v>-1.6543599999999999E-2</v>
      </c>
      <c r="AJ19" s="22">
        <v>9</v>
      </c>
      <c r="AK19" s="22">
        <v>-5.5419900000000001E-2</v>
      </c>
      <c r="AL19">
        <f t="shared" si="6"/>
        <v>20.424197530864195</v>
      </c>
      <c r="AM19">
        <f t="shared" si="7"/>
        <v>-1.115702426419753</v>
      </c>
      <c r="AP19" s="9"/>
      <c r="AQ19" s="22">
        <v>1.6346700000000001</v>
      </c>
      <c r="AR19" s="22">
        <v>22.658300000000001</v>
      </c>
      <c r="AS19" s="22">
        <v>-8.3435099999999999E-4</v>
      </c>
      <c r="AT19" s="22">
        <v>9</v>
      </c>
      <c r="AU19" s="22">
        <v>1.6333</v>
      </c>
      <c r="AV19">
        <f t="shared" si="8"/>
        <v>1.0300629629629627</v>
      </c>
      <c r="AW19">
        <f t="shared" si="9"/>
        <v>1.6838130236666664</v>
      </c>
      <c r="AX19" s="9"/>
      <c r="AY19" s="22">
        <v>-5.4626500000000001E-2</v>
      </c>
      <c r="AZ19" s="22">
        <v>26.235800000000001</v>
      </c>
      <c r="BA19" s="22">
        <v>-1.6766400000000001E-2</v>
      </c>
      <c r="BB19" s="22">
        <v>9</v>
      </c>
      <c r="BC19" s="22">
        <v>-5.5175799999999997E-2</v>
      </c>
      <c r="BD19">
        <f t="shared" si="10"/>
        <v>20.699259259259257</v>
      </c>
      <c r="BE19">
        <f t="shared" si="11"/>
        <v>-1.1307280859259259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5.0070300000000003</v>
      </c>
      <c r="I20" s="22">
        <v>-4.7909500000000004E-3</v>
      </c>
      <c r="J20" s="22">
        <v>10</v>
      </c>
      <c r="K20" s="22">
        <v>1.6287199999999999</v>
      </c>
      <c r="L20">
        <f t="shared" si="0"/>
        <v>5.9147530864197533</v>
      </c>
      <c r="M20">
        <f t="shared" si="1"/>
        <v>9.6389182197530872</v>
      </c>
      <c r="N20" s="9"/>
      <c r="O20" s="22">
        <v>-4.9591099999999999E-2</v>
      </c>
      <c r="P20" s="22">
        <v>8.5845199999999995</v>
      </c>
      <c r="Q20" s="22">
        <v>-1.65375E-2</v>
      </c>
      <c r="R20" s="22">
        <v>10</v>
      </c>
      <c r="S20" s="22">
        <v>-5.00793E-2</v>
      </c>
      <c r="T20">
        <f t="shared" si="2"/>
        <v>20.416666666666668</v>
      </c>
      <c r="U20">
        <f t="shared" si="3"/>
        <v>-1.0124849583333333</v>
      </c>
      <c r="V20" s="23"/>
      <c r="W20" s="24"/>
      <c r="X20" s="9"/>
      <c r="Y20" s="22">
        <v>1.62964</v>
      </c>
      <c r="Z20" s="22">
        <v>13.825200000000001</v>
      </c>
      <c r="AA20" s="22">
        <v>-2.5424200000000001E-3</v>
      </c>
      <c r="AB20" s="22">
        <v>10</v>
      </c>
      <c r="AC20" s="22">
        <v>1.62903</v>
      </c>
      <c r="AD20">
        <f t="shared" si="4"/>
        <v>3.1387901234567903</v>
      </c>
      <c r="AE20">
        <f t="shared" si="5"/>
        <v>5.1150979367901233</v>
      </c>
      <c r="AF20" s="9"/>
      <c r="AG20" s="22">
        <v>-4.9591099999999999E-2</v>
      </c>
      <c r="AH20" s="22">
        <v>17.402699999999999</v>
      </c>
      <c r="AI20" s="22">
        <v>-1.65375E-2</v>
      </c>
      <c r="AJ20" s="22">
        <v>10</v>
      </c>
      <c r="AK20" s="22">
        <v>-5.0048799999999997E-2</v>
      </c>
      <c r="AL20">
        <f t="shared" si="6"/>
        <v>20.416666666666668</v>
      </c>
      <c r="AM20">
        <f t="shared" si="7"/>
        <v>-1.0124849583333333</v>
      </c>
      <c r="AP20" s="9"/>
      <c r="AQ20" s="22">
        <v>1.62964</v>
      </c>
      <c r="AR20" s="22">
        <v>22.668399999999998</v>
      </c>
      <c r="AS20" s="22">
        <v>-2.1432500000000002E-3</v>
      </c>
      <c r="AT20" s="22">
        <v>10</v>
      </c>
      <c r="AU20" s="22">
        <v>1.62842</v>
      </c>
      <c r="AV20">
        <f t="shared" si="8"/>
        <v>2.6459876543209879</v>
      </c>
      <c r="AW20">
        <f t="shared" si="9"/>
        <v>4.3120073209876546</v>
      </c>
      <c r="AX20" s="9"/>
      <c r="AY20" s="22">
        <v>-4.9591099999999999E-2</v>
      </c>
      <c r="AZ20" s="22">
        <v>26.245899999999999</v>
      </c>
      <c r="BA20" s="22">
        <v>-1.6760299999999999E-2</v>
      </c>
      <c r="BB20" s="22">
        <v>10</v>
      </c>
      <c r="BC20" s="22">
        <v>-4.9835200000000003E-2</v>
      </c>
      <c r="BD20">
        <f t="shared" si="10"/>
        <v>20.691728395061727</v>
      </c>
      <c r="BE20">
        <f t="shared" si="11"/>
        <v>-1.0261255720123457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5.0171000000000001</v>
      </c>
      <c r="I21" s="22">
        <v>-5.5847199999999996E-3</v>
      </c>
      <c r="J21" s="22">
        <v>11</v>
      </c>
      <c r="K21" s="22">
        <v>1.62354</v>
      </c>
      <c r="L21">
        <f t="shared" si="0"/>
        <v>6.8947160493827155</v>
      </c>
      <c r="M21">
        <f t="shared" si="1"/>
        <v>11.201155693827159</v>
      </c>
      <c r="N21" s="9"/>
      <c r="O21" s="22">
        <v>-4.4555699999999997E-2</v>
      </c>
      <c r="P21" s="22">
        <v>8.5945900000000002</v>
      </c>
      <c r="Q21" s="22">
        <v>-1.65375E-2</v>
      </c>
      <c r="R21" s="22">
        <v>11</v>
      </c>
      <c r="S21" s="22">
        <v>-4.48975E-2</v>
      </c>
      <c r="T21">
        <f t="shared" si="2"/>
        <v>20.416666666666668</v>
      </c>
      <c r="U21">
        <f t="shared" si="3"/>
        <v>-0.909678875</v>
      </c>
      <c r="V21" s="23"/>
      <c r="W21" s="24"/>
      <c r="X21" s="9"/>
      <c r="Y21" s="22">
        <v>1.6246</v>
      </c>
      <c r="Z21" s="22">
        <v>13.8353</v>
      </c>
      <c r="AA21" s="22">
        <v>-3.6135899999999999E-3</v>
      </c>
      <c r="AB21" s="22">
        <v>11</v>
      </c>
      <c r="AC21" s="22">
        <v>1.62323</v>
      </c>
      <c r="AD21">
        <f t="shared" si="4"/>
        <v>4.4612222222222213</v>
      </c>
      <c r="AE21">
        <f t="shared" si="5"/>
        <v>7.2477016222222206</v>
      </c>
      <c r="AF21" s="9"/>
      <c r="AG21" s="22">
        <v>-4.4555699999999997E-2</v>
      </c>
      <c r="AH21" s="22">
        <v>17.412800000000001</v>
      </c>
      <c r="AI21" s="22">
        <v>-1.6528299999999999E-2</v>
      </c>
      <c r="AJ21" s="22">
        <v>11</v>
      </c>
      <c r="AK21" s="22">
        <v>-4.4943200000000003E-2</v>
      </c>
      <c r="AL21">
        <f t="shared" si="6"/>
        <v>20.405308641975306</v>
      </c>
      <c r="AM21">
        <f t="shared" si="7"/>
        <v>-0.90917281025925911</v>
      </c>
      <c r="AP21" s="9"/>
      <c r="AQ21" s="22">
        <v>1.6246</v>
      </c>
      <c r="AR21" s="22">
        <v>22.6785</v>
      </c>
      <c r="AS21" s="22">
        <v>-3.2623299999999999E-3</v>
      </c>
      <c r="AT21" s="22">
        <v>11</v>
      </c>
      <c r="AU21" s="22">
        <v>1.62323</v>
      </c>
      <c r="AV21">
        <f t="shared" si="8"/>
        <v>4.0275679012345673</v>
      </c>
      <c r="AW21">
        <f t="shared" si="9"/>
        <v>6.5431868123456782</v>
      </c>
      <c r="AX21" s="9"/>
      <c r="AY21" s="22">
        <v>-4.4555699999999997E-2</v>
      </c>
      <c r="AZ21" s="22">
        <v>26.256</v>
      </c>
      <c r="BA21" s="22">
        <v>-1.6751100000000001E-2</v>
      </c>
      <c r="BB21" s="22">
        <v>11</v>
      </c>
      <c r="BC21" s="22">
        <v>-4.4815099999999997E-2</v>
      </c>
      <c r="BD21">
        <f t="shared" si="10"/>
        <v>20.680370370370369</v>
      </c>
      <c r="BE21">
        <f t="shared" si="11"/>
        <v>-0.921428378111111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5.0271699999999999</v>
      </c>
      <c r="I22" s="22">
        <v>-6.2988300000000001E-3</v>
      </c>
      <c r="J22" s="22">
        <v>12</v>
      </c>
      <c r="K22" s="22">
        <v>1.6186499999999999</v>
      </c>
      <c r="L22">
        <f t="shared" si="0"/>
        <v>7.7763333333333327</v>
      </c>
      <c r="M22">
        <f t="shared" si="1"/>
        <v>12.594316176666664</v>
      </c>
      <c r="N22" s="9"/>
      <c r="O22" s="22">
        <v>-3.9520300000000001E-2</v>
      </c>
      <c r="P22" s="22">
        <v>8.6046600000000009</v>
      </c>
      <c r="Q22" s="22">
        <v>-1.65253E-2</v>
      </c>
      <c r="R22" s="22">
        <v>12</v>
      </c>
      <c r="S22" s="22">
        <v>-3.9816299999999999E-2</v>
      </c>
      <c r="T22">
        <f t="shared" si="2"/>
        <v>20.401604938271603</v>
      </c>
      <c r="U22">
        <f t="shared" si="3"/>
        <v>-0.80627754764197523</v>
      </c>
      <c r="V22" s="23"/>
      <c r="W22" s="24"/>
      <c r="X22" s="9"/>
      <c r="Y22" s="22">
        <v>1.61957</v>
      </c>
      <c r="Z22" s="22">
        <v>13.8453</v>
      </c>
      <c r="AA22" s="22">
        <v>-4.5584099999999997E-3</v>
      </c>
      <c r="AB22" s="22">
        <v>12</v>
      </c>
      <c r="AC22" s="22">
        <v>1.6186499999999999</v>
      </c>
      <c r="AD22">
        <f t="shared" si="4"/>
        <v>5.6276666666666664</v>
      </c>
      <c r="AE22">
        <f t="shared" si="5"/>
        <v>9.1144001033333328</v>
      </c>
      <c r="AF22" s="9"/>
      <c r="AG22" s="22">
        <v>-3.9520300000000001E-2</v>
      </c>
      <c r="AH22" s="22">
        <v>17.422799999999999</v>
      </c>
      <c r="AI22" s="22">
        <v>-1.6522200000000001E-2</v>
      </c>
      <c r="AJ22" s="22">
        <v>12</v>
      </c>
      <c r="AK22" s="22">
        <v>-3.9688099999999997E-2</v>
      </c>
      <c r="AL22">
        <f t="shared" si="6"/>
        <v>20.39777777777778</v>
      </c>
      <c r="AM22">
        <f t="shared" si="7"/>
        <v>-0.80612629711111117</v>
      </c>
      <c r="AP22" s="9"/>
      <c r="AQ22" s="22">
        <v>1.61957</v>
      </c>
      <c r="AR22" s="22">
        <v>22.688600000000001</v>
      </c>
      <c r="AS22" s="22">
        <v>-4.2465200000000002E-3</v>
      </c>
      <c r="AT22" s="22">
        <v>12</v>
      </c>
      <c r="AU22" s="22">
        <v>1.6186499999999999</v>
      </c>
      <c r="AV22">
        <f t="shared" si="8"/>
        <v>5.2426172839506169</v>
      </c>
      <c r="AW22">
        <f t="shared" si="9"/>
        <v>8.4907856745679009</v>
      </c>
      <c r="AX22" s="9"/>
      <c r="AY22" s="22">
        <v>-3.9520300000000001E-2</v>
      </c>
      <c r="AZ22" s="22">
        <v>26.265999999999998</v>
      </c>
      <c r="BA22" s="22">
        <v>-1.6744999999999999E-2</v>
      </c>
      <c r="BB22" s="22">
        <v>12</v>
      </c>
      <c r="BC22" s="22">
        <v>-4.0292399999999999E-2</v>
      </c>
      <c r="BD22">
        <f t="shared" si="10"/>
        <v>20.672839506172838</v>
      </c>
      <c r="BE22">
        <f t="shared" si="11"/>
        <v>-0.81699681913580247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5.0372399999999997</v>
      </c>
      <c r="I23" s="22">
        <v>-6.9458000000000002E-3</v>
      </c>
      <c r="J23" s="22">
        <v>13</v>
      </c>
      <c r="K23" s="22">
        <v>1.6131599999999999</v>
      </c>
      <c r="L23">
        <f t="shared" si="0"/>
        <v>8.5750617283950614</v>
      </c>
      <c r="M23">
        <f t="shared" si="1"/>
        <v>13.844694412345678</v>
      </c>
      <c r="N23" s="9"/>
      <c r="O23" s="22">
        <v>-3.4484899999999999E-2</v>
      </c>
      <c r="P23" s="22">
        <v>8.6147299999999998</v>
      </c>
      <c r="Q23" s="22">
        <v>-1.6516099999999999E-2</v>
      </c>
      <c r="R23" s="22">
        <v>13</v>
      </c>
      <c r="S23" s="22">
        <v>-3.4826700000000002E-2</v>
      </c>
      <c r="T23">
        <f t="shared" si="2"/>
        <v>20.390246913580242</v>
      </c>
      <c r="U23">
        <f t="shared" si="3"/>
        <v>-0.70315562579012325</v>
      </c>
      <c r="V23" s="23"/>
      <c r="W23" s="24"/>
      <c r="X23" s="9"/>
      <c r="Y23" s="22">
        <v>1.61453</v>
      </c>
      <c r="Z23" s="22">
        <v>13.855399999999999</v>
      </c>
      <c r="AA23" s="22">
        <v>-5.3710900000000002E-3</v>
      </c>
      <c r="AB23" s="22">
        <v>13</v>
      </c>
      <c r="AC23" s="22">
        <v>1.6131599999999999</v>
      </c>
      <c r="AD23">
        <f t="shared" si="4"/>
        <v>6.6309753086419754</v>
      </c>
      <c r="AE23">
        <f t="shared" si="5"/>
        <v>10.705908565061728</v>
      </c>
      <c r="AF23" s="9"/>
      <c r="AG23" s="22">
        <v>-3.4484899999999999E-2</v>
      </c>
      <c r="AH23" s="22">
        <v>17.4329</v>
      </c>
      <c r="AI23" s="22">
        <v>-1.6522200000000001E-2</v>
      </c>
      <c r="AJ23" s="22">
        <v>13</v>
      </c>
      <c r="AK23" s="22">
        <v>-3.47137E-2</v>
      </c>
      <c r="AL23">
        <f t="shared" si="6"/>
        <v>20.39777777777778</v>
      </c>
      <c r="AM23">
        <f t="shared" si="7"/>
        <v>-0.70341532688888897</v>
      </c>
      <c r="AP23" s="9"/>
      <c r="AQ23" s="22">
        <v>1.61453</v>
      </c>
      <c r="AR23" s="22">
        <v>22.698599999999999</v>
      </c>
      <c r="AS23" s="22">
        <v>-5.1177999999999996E-3</v>
      </c>
      <c r="AT23" s="22">
        <v>13</v>
      </c>
      <c r="AU23" s="22">
        <v>1.6131599999999999</v>
      </c>
      <c r="AV23">
        <f t="shared" si="8"/>
        <v>6.3182716049382712</v>
      </c>
      <c r="AW23">
        <f t="shared" si="9"/>
        <v>10.201039054320987</v>
      </c>
      <c r="AX23" s="9"/>
      <c r="AY23" s="22">
        <v>-3.4484899999999999E-2</v>
      </c>
      <c r="AZ23" s="22">
        <v>26.2761</v>
      </c>
      <c r="BA23" s="22">
        <v>-1.6735799999999999E-2</v>
      </c>
      <c r="BB23" s="22">
        <v>13</v>
      </c>
      <c r="BC23" s="22">
        <v>-3.4756500000000003E-2</v>
      </c>
      <c r="BD23">
        <f t="shared" si="10"/>
        <v>20.661481481481477</v>
      </c>
      <c r="BE23">
        <f t="shared" si="11"/>
        <v>-0.71250912274074052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5.0473100000000004</v>
      </c>
      <c r="I24" s="22">
        <v>-7.5469999999999999E-3</v>
      </c>
      <c r="J24" s="22">
        <v>14</v>
      </c>
      <c r="K24" s="22">
        <v>1.6091899999999999</v>
      </c>
      <c r="L24">
        <f t="shared" si="0"/>
        <v>9.3172839506172842</v>
      </c>
      <c r="M24">
        <f t="shared" si="1"/>
        <v>14.996168518518518</v>
      </c>
      <c r="N24" s="9"/>
      <c r="O24" s="22">
        <v>-2.94495E-2</v>
      </c>
      <c r="P24" s="22">
        <v>8.6248000000000005</v>
      </c>
      <c r="Q24" s="22">
        <v>-1.651E-2</v>
      </c>
      <c r="R24" s="22">
        <v>14</v>
      </c>
      <c r="S24" s="22">
        <v>-2.98065E-2</v>
      </c>
      <c r="T24">
        <f t="shared" si="2"/>
        <v>20.382716049382715</v>
      </c>
      <c r="U24">
        <f t="shared" si="3"/>
        <v>-0.60026079629629625</v>
      </c>
      <c r="V24" s="23"/>
      <c r="W24" s="24"/>
      <c r="X24" s="9"/>
      <c r="Y24" s="22">
        <v>1.6094999999999999</v>
      </c>
      <c r="Z24" s="22">
        <v>13.865500000000001</v>
      </c>
      <c r="AA24" s="22">
        <v>-6.1279300000000002E-3</v>
      </c>
      <c r="AB24" s="22">
        <v>14</v>
      </c>
      <c r="AC24" s="22">
        <v>1.6079699999999999</v>
      </c>
      <c r="AD24">
        <f t="shared" si="4"/>
        <v>7.5653456790123457</v>
      </c>
      <c r="AE24">
        <f t="shared" si="5"/>
        <v>12.176423870370369</v>
      </c>
      <c r="AF24" s="9"/>
      <c r="AG24" s="22">
        <v>-2.94495E-2</v>
      </c>
      <c r="AH24" s="22">
        <v>17.443000000000001</v>
      </c>
      <c r="AI24" s="22">
        <v>-1.6519200000000001E-2</v>
      </c>
      <c r="AJ24" s="22">
        <v>14</v>
      </c>
      <c r="AK24" s="22">
        <v>-2.9693600000000001E-2</v>
      </c>
      <c r="AL24">
        <f t="shared" si="6"/>
        <v>20.394074074074076</v>
      </c>
      <c r="AM24">
        <f t="shared" si="7"/>
        <v>-0.60059528444444454</v>
      </c>
      <c r="AP24" s="9"/>
      <c r="AQ24" s="22">
        <v>1.6094999999999999</v>
      </c>
      <c r="AR24" s="22">
        <v>22.7087</v>
      </c>
      <c r="AS24" s="22">
        <v>-5.88684E-3</v>
      </c>
      <c r="AT24" s="22">
        <v>14</v>
      </c>
      <c r="AU24" s="22">
        <v>1.6082799999999999</v>
      </c>
      <c r="AV24">
        <f t="shared" si="8"/>
        <v>7.2677037037037033</v>
      </c>
      <c r="AW24">
        <f t="shared" si="9"/>
        <v>11.69736911111111</v>
      </c>
      <c r="AX24" s="9"/>
      <c r="AY24" s="22">
        <v>-2.94495E-2</v>
      </c>
      <c r="AZ24" s="22">
        <v>26.286200000000001</v>
      </c>
      <c r="BA24" s="22">
        <v>-1.6741900000000001E-2</v>
      </c>
      <c r="BB24" s="22">
        <v>14</v>
      </c>
      <c r="BC24" s="22">
        <v>-2.97668E-2</v>
      </c>
      <c r="BD24">
        <f t="shared" si="10"/>
        <v>20.669012345679011</v>
      </c>
      <c r="BE24">
        <f t="shared" si="11"/>
        <v>-0.60869207907407408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5.0573899999999998</v>
      </c>
      <c r="I25" s="22">
        <v>-8.0841100000000003E-3</v>
      </c>
      <c r="J25" s="22">
        <v>15</v>
      </c>
      <c r="K25" s="22">
        <v>1.6040000000000001</v>
      </c>
      <c r="L25">
        <f t="shared" si="0"/>
        <v>9.9803827160493821</v>
      </c>
      <c r="M25">
        <f t="shared" si="1"/>
        <v>16.013124852592593</v>
      </c>
      <c r="N25" s="9"/>
      <c r="O25" s="22">
        <v>-2.4414100000000001E-2</v>
      </c>
      <c r="P25" s="22">
        <v>8.6348699999999994</v>
      </c>
      <c r="Q25" s="22">
        <v>-1.64978E-2</v>
      </c>
      <c r="R25" s="22">
        <v>15</v>
      </c>
      <c r="S25" s="22">
        <v>-2.4716200000000001E-2</v>
      </c>
      <c r="T25">
        <f t="shared" si="2"/>
        <v>20.367654320987651</v>
      </c>
      <c r="U25">
        <f t="shared" si="3"/>
        <v>-0.49725794935802464</v>
      </c>
      <c r="V25" s="23"/>
      <c r="W25" s="24"/>
      <c r="X25" s="9"/>
      <c r="Y25" s="22">
        <v>1.60446</v>
      </c>
      <c r="Z25" s="22">
        <v>13.8756</v>
      </c>
      <c r="AA25" s="22">
        <v>-6.7718500000000003E-3</v>
      </c>
      <c r="AB25" s="22">
        <v>15</v>
      </c>
      <c r="AC25" s="22">
        <v>1.6036999999999999</v>
      </c>
      <c r="AD25">
        <f t="shared" si="4"/>
        <v>8.3603086419753083</v>
      </c>
      <c r="AE25">
        <f t="shared" si="5"/>
        <v>13.413780803703704</v>
      </c>
      <c r="AF25" s="9"/>
      <c r="AG25" s="22">
        <v>-2.4414100000000001E-2</v>
      </c>
      <c r="AH25" s="22">
        <v>17.452999999999999</v>
      </c>
      <c r="AI25" s="22">
        <v>-1.6513099999999999E-2</v>
      </c>
      <c r="AJ25" s="22">
        <v>15</v>
      </c>
      <c r="AK25" s="22">
        <v>-2.46918E-2</v>
      </c>
      <c r="AL25">
        <f t="shared" si="6"/>
        <v>20.386543209876539</v>
      </c>
      <c r="AM25">
        <f t="shared" si="7"/>
        <v>-0.49771910458024682</v>
      </c>
      <c r="AP25" s="9"/>
      <c r="AQ25" s="22">
        <v>1.60446</v>
      </c>
      <c r="AR25" s="22">
        <v>22.718800000000002</v>
      </c>
      <c r="AS25" s="22">
        <v>-6.5918000000000001E-3</v>
      </c>
      <c r="AT25" s="22">
        <v>15</v>
      </c>
      <c r="AU25" s="22">
        <v>1.6030899999999999</v>
      </c>
      <c r="AV25">
        <f t="shared" si="8"/>
        <v>8.138024691358023</v>
      </c>
      <c r="AW25">
        <f t="shared" si="9"/>
        <v>13.057135096296294</v>
      </c>
      <c r="AX25" s="9"/>
      <c r="AY25" s="22">
        <v>-2.4414100000000001E-2</v>
      </c>
      <c r="AZ25" s="22">
        <v>26.296299999999999</v>
      </c>
      <c r="BA25" s="22">
        <v>-1.6744999999999999E-2</v>
      </c>
      <c r="BB25" s="22">
        <v>15</v>
      </c>
      <c r="BC25" s="22">
        <v>-2.1218899999999999E-2</v>
      </c>
      <c r="BD25">
        <f t="shared" si="10"/>
        <v>20.672839506172838</v>
      </c>
      <c r="BE25">
        <f t="shared" si="11"/>
        <v>-0.50470877098765432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5.0674599999999996</v>
      </c>
      <c r="I26" s="22">
        <v>-8.5845899999999996E-3</v>
      </c>
      <c r="J26" s="22">
        <v>16</v>
      </c>
      <c r="K26" s="22">
        <v>1.5982099999999999</v>
      </c>
      <c r="L26">
        <f t="shared" si="0"/>
        <v>10.598259259259258</v>
      </c>
      <c r="M26">
        <f t="shared" si="1"/>
        <v>16.951173807037033</v>
      </c>
      <c r="N26" s="9"/>
      <c r="O26" s="22">
        <v>-1.9378699999999999E-2</v>
      </c>
      <c r="P26" s="22">
        <v>8.6449400000000001</v>
      </c>
      <c r="Q26" s="22">
        <v>-1.64948E-2</v>
      </c>
      <c r="R26" s="22">
        <v>16</v>
      </c>
      <c r="S26" s="22">
        <v>-1.9540399999999999E-2</v>
      </c>
      <c r="T26">
        <f t="shared" si="2"/>
        <v>20.363950617283948</v>
      </c>
      <c r="U26">
        <f t="shared" si="3"/>
        <v>-0.39462688982716043</v>
      </c>
      <c r="V26" s="23"/>
      <c r="W26" s="24"/>
      <c r="X26" s="9"/>
      <c r="Y26" s="22">
        <v>1.5994299999999999</v>
      </c>
      <c r="Z26" s="22">
        <v>13.8856</v>
      </c>
      <c r="AA26" s="22">
        <v>-7.3791500000000001E-3</v>
      </c>
      <c r="AB26" s="22">
        <v>16</v>
      </c>
      <c r="AC26" s="22">
        <v>1.5988199999999999</v>
      </c>
      <c r="AD26">
        <f t="shared" si="4"/>
        <v>9.1100617283950598</v>
      </c>
      <c r="AE26">
        <f t="shared" si="5"/>
        <v>14.57090603024691</v>
      </c>
      <c r="AF26" s="9"/>
      <c r="AG26" s="22">
        <v>-1.9378699999999999E-2</v>
      </c>
      <c r="AH26" s="22">
        <v>17.463100000000001</v>
      </c>
      <c r="AI26" s="22">
        <v>-1.6503899999999998E-2</v>
      </c>
      <c r="AJ26" s="22">
        <v>16</v>
      </c>
      <c r="AK26" s="22">
        <v>-1.9567899999999999E-2</v>
      </c>
      <c r="AL26">
        <f t="shared" si="6"/>
        <v>20.375185185185181</v>
      </c>
      <c r="AM26">
        <f t="shared" si="7"/>
        <v>-0.39484460114814807</v>
      </c>
      <c r="AP26" s="9"/>
      <c r="AQ26" s="22">
        <v>1.5994299999999999</v>
      </c>
      <c r="AR26" s="22">
        <v>22.7288</v>
      </c>
      <c r="AS26" s="22">
        <v>-7.2204599999999997E-3</v>
      </c>
      <c r="AT26" s="22">
        <v>16</v>
      </c>
      <c r="AU26" s="22">
        <v>1.5982099999999999</v>
      </c>
      <c r="AV26">
        <f t="shared" si="8"/>
        <v>8.914148148148147</v>
      </c>
      <c r="AW26">
        <f t="shared" si="9"/>
        <v>14.25755597259259</v>
      </c>
      <c r="AX26" s="9"/>
      <c r="AY26" s="22">
        <v>-1.9378699999999999E-2</v>
      </c>
      <c r="AZ26" s="22">
        <v>26.3063</v>
      </c>
      <c r="BA26" s="22">
        <v>-1.6741900000000001E-2</v>
      </c>
      <c r="BB26" s="22">
        <v>16</v>
      </c>
      <c r="BC26" s="22">
        <v>-2.4926799999999999E-2</v>
      </c>
      <c r="BD26">
        <f t="shared" si="10"/>
        <v>20.669012345679011</v>
      </c>
      <c r="BE26">
        <f t="shared" si="11"/>
        <v>-0.40053858954320981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5.0775300000000003</v>
      </c>
      <c r="I27" s="22">
        <v>-9.0362499999999991E-3</v>
      </c>
      <c r="J27" s="22">
        <v>17</v>
      </c>
      <c r="K27" s="22">
        <v>1.5927100000000001</v>
      </c>
      <c r="L27">
        <f t="shared" si="0"/>
        <v>11.155864197530862</v>
      </c>
      <c r="M27">
        <f t="shared" si="1"/>
        <v>17.78679831790123</v>
      </c>
      <c r="N27" s="9"/>
      <c r="O27" s="22">
        <v>-1.43433E-2</v>
      </c>
      <c r="P27" s="22">
        <v>8.6550100000000008</v>
      </c>
      <c r="Q27" s="22">
        <v>-1.6488599999999999E-2</v>
      </c>
      <c r="R27" s="22">
        <v>17</v>
      </c>
      <c r="S27" s="22">
        <v>-1.45386E-2</v>
      </c>
      <c r="T27">
        <f t="shared" si="2"/>
        <v>20.356296296296293</v>
      </c>
      <c r="U27">
        <f t="shared" si="3"/>
        <v>-0.2919764646666666</v>
      </c>
      <c r="X27" s="9"/>
      <c r="Y27" s="22">
        <v>1.59439</v>
      </c>
      <c r="Z27" s="22">
        <v>13.8957</v>
      </c>
      <c r="AA27" s="22">
        <v>-7.9040499999999993E-3</v>
      </c>
      <c r="AB27" s="22">
        <v>17</v>
      </c>
      <c r="AC27" s="22">
        <v>1.5933200000000001</v>
      </c>
      <c r="AD27">
        <f t="shared" si="4"/>
        <v>9.7580864197530861</v>
      </c>
      <c r="AE27">
        <f t="shared" si="5"/>
        <v>15.558195406790123</v>
      </c>
      <c r="AF27" s="9"/>
      <c r="AG27" s="22">
        <v>-1.43433E-2</v>
      </c>
      <c r="AH27" s="22">
        <v>17.473199999999999</v>
      </c>
      <c r="AI27" s="22">
        <v>-1.6500899999999999E-2</v>
      </c>
      <c r="AJ27" s="22">
        <v>17</v>
      </c>
      <c r="AK27" s="22">
        <v>-1.44531E-2</v>
      </c>
      <c r="AL27">
        <f t="shared" si="6"/>
        <v>20.371481481481482</v>
      </c>
      <c r="AM27">
        <f t="shared" si="7"/>
        <v>-0.29219427033333334</v>
      </c>
      <c r="AP27" s="9"/>
      <c r="AQ27" s="22">
        <v>1.59439</v>
      </c>
      <c r="AR27" s="22">
        <v>22.738900000000001</v>
      </c>
      <c r="AS27" s="22">
        <v>-7.7941900000000003E-3</v>
      </c>
      <c r="AT27" s="22">
        <v>17</v>
      </c>
      <c r="AU27" s="22">
        <v>1.5936300000000001</v>
      </c>
      <c r="AV27">
        <f t="shared" si="8"/>
        <v>9.6224567901234561</v>
      </c>
      <c r="AW27">
        <f t="shared" si="9"/>
        <v>15.341948881604937</v>
      </c>
      <c r="AX27" s="9"/>
      <c r="AY27" s="22">
        <v>-1.43433E-2</v>
      </c>
      <c r="AZ27" s="22">
        <v>26.316400000000002</v>
      </c>
      <c r="BA27" s="22">
        <v>-1.67297E-2</v>
      </c>
      <c r="BB27" s="22">
        <v>17</v>
      </c>
      <c r="BC27" s="22">
        <v>-1.47461E-2</v>
      </c>
      <c r="BD27">
        <f t="shared" si="10"/>
        <v>20.65395061728395</v>
      </c>
      <c r="BE27">
        <f t="shared" si="11"/>
        <v>-0.29624580988888888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5.0876000000000001</v>
      </c>
      <c r="I28" s="22">
        <v>-9.4451899999999991E-3</v>
      </c>
      <c r="J28" s="22">
        <v>18</v>
      </c>
      <c r="K28" s="22">
        <v>1.5878300000000001</v>
      </c>
      <c r="L28">
        <f t="shared" si="0"/>
        <v>11.660728395061726</v>
      </c>
      <c r="M28">
        <f t="shared" si="1"/>
        <v>18.533095281975307</v>
      </c>
      <c r="N28" s="9"/>
      <c r="O28" s="22">
        <v>-9.3078599999999994E-3</v>
      </c>
      <c r="P28" s="22">
        <v>8.6650799999999997</v>
      </c>
      <c r="Q28" s="22">
        <v>-1.6488599999999999E-2</v>
      </c>
      <c r="R28" s="22">
        <v>18</v>
      </c>
      <c r="S28" s="22">
        <v>-9.6099900000000005E-3</v>
      </c>
      <c r="T28">
        <f t="shared" si="2"/>
        <v>20.356296296296293</v>
      </c>
      <c r="U28">
        <f t="shared" si="3"/>
        <v>-0.18947355604444441</v>
      </c>
      <c r="X28" s="9"/>
      <c r="Y28" s="22">
        <v>1.5893600000000001</v>
      </c>
      <c r="Z28" s="22">
        <v>13.905799999999999</v>
      </c>
      <c r="AA28" s="22">
        <v>-8.3984400000000001E-3</v>
      </c>
      <c r="AB28" s="22">
        <v>18</v>
      </c>
      <c r="AC28" s="22">
        <v>1.58813</v>
      </c>
      <c r="AD28">
        <f t="shared" si="4"/>
        <v>10.368444444444444</v>
      </c>
      <c r="AE28">
        <f t="shared" si="5"/>
        <v>16.479190862222222</v>
      </c>
      <c r="AF28" s="9"/>
      <c r="AG28" s="22">
        <v>-9.3078599999999994E-3</v>
      </c>
      <c r="AH28" s="22">
        <v>17.4833</v>
      </c>
      <c r="AI28" s="22">
        <v>-1.6491700000000001E-2</v>
      </c>
      <c r="AJ28" s="22">
        <v>18</v>
      </c>
      <c r="AK28" s="22">
        <v>-9.4909699999999996E-3</v>
      </c>
      <c r="AL28">
        <f t="shared" si="6"/>
        <v>20.360123456790124</v>
      </c>
      <c r="AM28">
        <f t="shared" si="7"/>
        <v>-0.1895091787185185</v>
      </c>
      <c r="AP28" s="9"/>
      <c r="AQ28" s="22">
        <v>1.5893600000000001</v>
      </c>
      <c r="AR28" s="22">
        <v>22.748999999999999</v>
      </c>
      <c r="AS28" s="22">
        <v>-8.30994E-3</v>
      </c>
      <c r="AT28" s="22">
        <v>18</v>
      </c>
      <c r="AU28" s="22">
        <v>1.5884400000000001</v>
      </c>
      <c r="AV28">
        <f t="shared" si="8"/>
        <v>10.259185185185183</v>
      </c>
      <c r="AW28">
        <f t="shared" si="9"/>
        <v>16.305538565925925</v>
      </c>
      <c r="AX28" s="9"/>
      <c r="AY28" s="22">
        <v>-9.3078599999999994E-3</v>
      </c>
      <c r="AZ28" s="22">
        <v>26.326499999999999</v>
      </c>
      <c r="BA28" s="22">
        <v>-1.6726700000000001E-2</v>
      </c>
      <c r="BB28" s="22">
        <v>18</v>
      </c>
      <c r="BC28" s="22">
        <v>-9.7808800000000005E-3</v>
      </c>
      <c r="BD28">
        <f t="shared" si="10"/>
        <v>20.650246913580247</v>
      </c>
      <c r="BE28">
        <f t="shared" si="11"/>
        <v>-0.19220960723703703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5.0976699999999999</v>
      </c>
      <c r="I29" s="22">
        <v>-9.8266599999999992E-3</v>
      </c>
      <c r="J29" s="22">
        <v>19</v>
      </c>
      <c r="K29" s="22">
        <v>1.58325</v>
      </c>
      <c r="L29">
        <f t="shared" si="0"/>
        <v>12.131679012345678</v>
      </c>
      <c r="M29">
        <f t="shared" si="1"/>
        <v>19.220461692839503</v>
      </c>
      <c r="N29" s="9"/>
      <c r="O29" s="22">
        <v>-4.2724599999999996E-3</v>
      </c>
      <c r="P29" s="22">
        <v>8.6751500000000004</v>
      </c>
      <c r="Q29" s="22">
        <v>-1.6476399999999999E-2</v>
      </c>
      <c r="R29" s="22">
        <v>19</v>
      </c>
      <c r="S29" s="22">
        <v>-4.5349099999999996E-3</v>
      </c>
      <c r="T29">
        <f t="shared" si="2"/>
        <v>20.341234567901232</v>
      </c>
      <c r="U29">
        <f t="shared" si="3"/>
        <v>-8.6907111041975293E-2</v>
      </c>
      <c r="X29" s="9"/>
      <c r="Y29" s="22">
        <v>1.58432</v>
      </c>
      <c r="Z29" s="22">
        <v>13.915800000000001</v>
      </c>
      <c r="AA29" s="22">
        <v>-8.8439899999999995E-3</v>
      </c>
      <c r="AB29" s="22">
        <v>19</v>
      </c>
      <c r="AC29" s="22">
        <v>1.5835600000000001</v>
      </c>
      <c r="AD29">
        <f t="shared" si="4"/>
        <v>10.918506172839505</v>
      </c>
      <c r="AE29">
        <f t="shared" si="5"/>
        <v>17.298407699753085</v>
      </c>
      <c r="AF29" s="9"/>
      <c r="AG29" s="22">
        <v>-4.2724599999999996E-3</v>
      </c>
      <c r="AH29" s="22">
        <v>17.493300000000001</v>
      </c>
      <c r="AI29" s="22">
        <v>-1.64856E-2</v>
      </c>
      <c r="AJ29" s="22">
        <v>19</v>
      </c>
      <c r="AK29" s="22">
        <v>-4.4738800000000004E-3</v>
      </c>
      <c r="AL29">
        <f t="shared" si="6"/>
        <v>20.352592592592593</v>
      </c>
      <c r="AM29">
        <f t="shared" si="7"/>
        <v>-8.6955637748148143E-2</v>
      </c>
      <c r="AP29" s="9"/>
      <c r="AQ29" s="22">
        <v>1.58432</v>
      </c>
      <c r="AR29" s="22">
        <v>22.7591</v>
      </c>
      <c r="AS29" s="22">
        <v>-8.7890599999999996E-3</v>
      </c>
      <c r="AT29" s="22">
        <v>19</v>
      </c>
      <c r="AU29" s="22">
        <v>1.5835600000000001</v>
      </c>
      <c r="AV29">
        <f t="shared" si="8"/>
        <v>10.85069135802469</v>
      </c>
      <c r="AW29">
        <f t="shared" si="9"/>
        <v>17.190967332345675</v>
      </c>
      <c r="AX29" s="9"/>
      <c r="AY29" s="22">
        <v>-4.2724599999999996E-3</v>
      </c>
      <c r="AZ29" s="22">
        <v>26.336500000000001</v>
      </c>
      <c r="BA29" s="22">
        <v>-1.67297E-2</v>
      </c>
      <c r="BB29" s="22">
        <v>19</v>
      </c>
      <c r="BC29" s="22">
        <v>-4.4250499999999998E-3</v>
      </c>
      <c r="BD29">
        <f t="shared" si="10"/>
        <v>20.65395061728395</v>
      </c>
      <c r="BE29">
        <f t="shared" si="11"/>
        <v>-8.8243177854320981E-2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5.1077399999999997</v>
      </c>
      <c r="I30" s="22">
        <v>-1.0174600000000001E-2</v>
      </c>
      <c r="J30" s="22">
        <v>20</v>
      </c>
      <c r="K30" s="22">
        <v>1.5783700000000001</v>
      </c>
      <c r="L30">
        <f t="shared" si="0"/>
        <v>12.561234567901234</v>
      </c>
      <c r="M30">
        <f t="shared" si="1"/>
        <v>19.83770652839506</v>
      </c>
      <c r="N30" s="9"/>
      <c r="O30" s="22">
        <v>7.6293900000000002E-4</v>
      </c>
      <c r="P30" s="22">
        <v>8.6852300000000007</v>
      </c>
      <c r="Q30" s="22">
        <v>-1.6467300000000001E-2</v>
      </c>
      <c r="R30" s="22">
        <v>20</v>
      </c>
      <c r="S30" s="22">
        <v>8.4838899999999996E-4</v>
      </c>
      <c r="T30">
        <f t="shared" si="2"/>
        <v>20.330000000000002</v>
      </c>
      <c r="U30">
        <f t="shared" si="3"/>
        <v>1.5510549870000001E-2</v>
      </c>
      <c r="X30" s="9"/>
      <c r="Y30" s="22">
        <v>1.57928</v>
      </c>
      <c r="Z30" s="22">
        <v>13.9259</v>
      </c>
      <c r="AA30" s="22">
        <v>-9.2529299999999995E-3</v>
      </c>
      <c r="AB30" s="22">
        <v>20</v>
      </c>
      <c r="AC30" s="22">
        <v>1.57806</v>
      </c>
      <c r="AD30">
        <f t="shared" si="4"/>
        <v>11.423370370370369</v>
      </c>
      <c r="AE30">
        <f t="shared" si="5"/>
        <v>18.040700358518517</v>
      </c>
      <c r="AF30" s="9"/>
      <c r="AG30" s="22">
        <v>7.6293900000000002E-4</v>
      </c>
      <c r="AH30" s="22">
        <v>17.503399999999999</v>
      </c>
      <c r="AI30" s="22">
        <v>-1.6476399999999999E-2</v>
      </c>
      <c r="AJ30" s="22">
        <v>20</v>
      </c>
      <c r="AK30" s="22">
        <v>8.4228500000000002E-4</v>
      </c>
      <c r="AL30">
        <f t="shared" si="6"/>
        <v>20.341234567901232</v>
      </c>
      <c r="AM30">
        <f t="shared" si="7"/>
        <v>1.5519121159999998E-2</v>
      </c>
      <c r="AP30" s="9"/>
      <c r="AQ30" s="22">
        <v>1.57928</v>
      </c>
      <c r="AR30" s="22">
        <v>22.769100000000002</v>
      </c>
      <c r="AS30" s="22">
        <v>-9.2437700000000001E-3</v>
      </c>
      <c r="AT30" s="22">
        <v>20</v>
      </c>
      <c r="AU30" s="22">
        <v>1.5783700000000001</v>
      </c>
      <c r="AV30">
        <f t="shared" si="8"/>
        <v>11.412061728395061</v>
      </c>
      <c r="AW30">
        <f t="shared" si="9"/>
        <v>18.022840846419751</v>
      </c>
      <c r="AX30" s="9"/>
      <c r="AY30" s="22">
        <v>7.6293900000000002E-4</v>
      </c>
      <c r="AZ30" s="22">
        <v>26.346599999999999</v>
      </c>
      <c r="BA30" s="22">
        <v>-1.6720599999999999E-2</v>
      </c>
      <c r="BB30" s="22">
        <v>20</v>
      </c>
      <c r="BC30" s="22">
        <v>4.3334999999999999E-4</v>
      </c>
      <c r="BD30">
        <f t="shared" si="10"/>
        <v>20.642716049382713</v>
      </c>
      <c r="BE30">
        <f t="shared" si="11"/>
        <v>1.574913314E-2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5.1178100000000004</v>
      </c>
      <c r="I31" s="22">
        <v>-1.0498E-2</v>
      </c>
      <c r="J31" s="22">
        <v>21</v>
      </c>
      <c r="K31" s="22">
        <v>1.57318</v>
      </c>
      <c r="L31">
        <f t="shared" si="0"/>
        <v>12.960493827160493</v>
      </c>
      <c r="M31">
        <f t="shared" si="1"/>
        <v>20.403057407407406</v>
      </c>
      <c r="N31" s="9"/>
      <c r="O31" s="22">
        <v>5.7983399999999999E-3</v>
      </c>
      <c r="P31" s="22">
        <v>8.6952999999999996</v>
      </c>
      <c r="Q31" s="22">
        <v>-1.6464199999999998E-2</v>
      </c>
      <c r="R31" s="22">
        <v>21</v>
      </c>
      <c r="S31" s="22">
        <v>5.6396500000000004E-3</v>
      </c>
      <c r="T31">
        <f t="shared" si="2"/>
        <v>20.326172839506171</v>
      </c>
      <c r="U31">
        <f t="shared" si="3"/>
        <v>0.11785806102222221</v>
      </c>
      <c r="X31" s="9"/>
      <c r="Y31" s="22">
        <v>1.5742499999999999</v>
      </c>
      <c r="Z31" s="22">
        <v>13.936</v>
      </c>
      <c r="AA31" s="22">
        <v>-9.6221899999999992E-3</v>
      </c>
      <c r="AB31" s="22">
        <v>21</v>
      </c>
      <c r="AC31" s="22">
        <v>1.57318</v>
      </c>
      <c r="AD31">
        <f t="shared" si="4"/>
        <v>11.879246913580246</v>
      </c>
      <c r="AE31">
        <f t="shared" si="5"/>
        <v>18.700904453703703</v>
      </c>
      <c r="AF31" s="9"/>
      <c r="AG31" s="22">
        <v>5.7983399999999999E-3</v>
      </c>
      <c r="AH31" s="22">
        <v>17.513500000000001</v>
      </c>
      <c r="AI31" s="22">
        <v>-1.6464199999999998E-2</v>
      </c>
      <c r="AJ31" s="22">
        <v>21</v>
      </c>
      <c r="AK31" s="22">
        <v>5.6884800000000001E-3</v>
      </c>
      <c r="AL31">
        <f t="shared" si="6"/>
        <v>20.326172839506171</v>
      </c>
      <c r="AM31">
        <f t="shared" si="7"/>
        <v>0.11785806102222221</v>
      </c>
      <c r="AP31" s="9"/>
      <c r="AQ31" s="22">
        <v>1.5742499999999999</v>
      </c>
      <c r="AR31" s="22">
        <v>22.779199999999999</v>
      </c>
      <c r="AS31" s="22">
        <v>-9.6404999999999998E-3</v>
      </c>
      <c r="AT31" s="22">
        <v>21</v>
      </c>
      <c r="AU31" s="22">
        <v>1.57318</v>
      </c>
      <c r="AV31">
        <f t="shared" si="8"/>
        <v>11.90185185185185</v>
      </c>
      <c r="AW31">
        <f t="shared" si="9"/>
        <v>18.736490277777776</v>
      </c>
      <c r="AX31" s="9"/>
      <c r="AY31" s="22">
        <v>5.7983399999999999E-3</v>
      </c>
      <c r="AZ31" s="22">
        <v>26.3567</v>
      </c>
      <c r="BA31" s="22">
        <v>-1.6711400000000001E-2</v>
      </c>
      <c r="BB31" s="22">
        <v>21</v>
      </c>
      <c r="BC31" s="22">
        <v>5.7251000000000003E-3</v>
      </c>
      <c r="BD31">
        <f t="shared" si="10"/>
        <v>20.631358024691359</v>
      </c>
      <c r="BE31">
        <f t="shared" si="11"/>
        <v>0.11962762848888889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5.1278800000000002</v>
      </c>
      <c r="I32" s="22">
        <v>-1.0794099999999999E-2</v>
      </c>
      <c r="J32" s="22">
        <v>22</v>
      </c>
      <c r="K32" s="22">
        <v>1.56799</v>
      </c>
      <c r="L32">
        <f t="shared" si="0"/>
        <v>13.326049382716048</v>
      </c>
      <c r="M32">
        <f t="shared" si="1"/>
        <v>20.911369951851849</v>
      </c>
      <c r="N32" s="9"/>
      <c r="O32" s="22">
        <v>1.08337E-2</v>
      </c>
      <c r="P32" s="22">
        <v>8.7053700000000003</v>
      </c>
      <c r="Q32" s="22">
        <v>-1.6452000000000001E-2</v>
      </c>
      <c r="R32" s="22">
        <v>22</v>
      </c>
      <c r="S32" s="22">
        <v>1.04279E-2</v>
      </c>
      <c r="T32">
        <f t="shared" si="2"/>
        <v>20.311111111111114</v>
      </c>
      <c r="U32">
        <f t="shared" si="3"/>
        <v>0.22004448444444447</v>
      </c>
      <c r="X32" s="9"/>
      <c r="Y32" s="22">
        <v>1.56921</v>
      </c>
      <c r="Z32" s="22">
        <v>13.946</v>
      </c>
      <c r="AA32" s="22">
        <v>-9.9670399999999999E-3</v>
      </c>
      <c r="AB32" s="22">
        <v>22</v>
      </c>
      <c r="AC32" s="22">
        <v>1.56799</v>
      </c>
      <c r="AD32">
        <f t="shared" si="4"/>
        <v>12.304987654320986</v>
      </c>
      <c r="AE32">
        <f t="shared" si="5"/>
        <v>19.309109677037032</v>
      </c>
      <c r="AF32" s="9"/>
      <c r="AG32" s="22">
        <v>1.08337E-2</v>
      </c>
      <c r="AH32" s="22">
        <v>17.523499999999999</v>
      </c>
      <c r="AI32" s="22">
        <v>-1.64581E-2</v>
      </c>
      <c r="AJ32" s="22">
        <v>22</v>
      </c>
      <c r="AK32" s="22">
        <v>1.05652E-2</v>
      </c>
      <c r="AL32">
        <f t="shared" si="6"/>
        <v>20.31864197530864</v>
      </c>
      <c r="AM32">
        <f t="shared" si="7"/>
        <v>0.2201260715679012</v>
      </c>
      <c r="AP32" s="9"/>
      <c r="AQ32" s="22">
        <v>1.56921</v>
      </c>
      <c r="AR32" s="22">
        <v>22.789300000000001</v>
      </c>
      <c r="AS32" s="22">
        <v>-1.00067E-2</v>
      </c>
      <c r="AT32" s="22">
        <v>22</v>
      </c>
      <c r="AU32" s="22">
        <v>1.5683</v>
      </c>
      <c r="AV32">
        <f t="shared" si="8"/>
        <v>12.353950617283949</v>
      </c>
      <c r="AW32">
        <f t="shared" si="9"/>
        <v>19.385942848148147</v>
      </c>
      <c r="AX32" s="9"/>
      <c r="AY32" s="22">
        <v>1.08337E-2</v>
      </c>
      <c r="AZ32" s="22">
        <v>26.366800000000001</v>
      </c>
      <c r="BA32" s="22">
        <v>-1.6708400000000002E-2</v>
      </c>
      <c r="BB32" s="22">
        <v>22</v>
      </c>
      <c r="BC32" s="22">
        <v>1.10992E-2</v>
      </c>
      <c r="BD32">
        <f t="shared" si="10"/>
        <v>20.627654320987656</v>
      </c>
      <c r="BE32">
        <f t="shared" si="11"/>
        <v>0.22347381861728396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5.13795</v>
      </c>
      <c r="I33" s="22">
        <v>-1.1068700000000001E-2</v>
      </c>
      <c r="J33" s="22">
        <v>23</v>
      </c>
      <c r="K33" s="22">
        <v>1.56342</v>
      </c>
      <c r="L33">
        <f t="shared" si="0"/>
        <v>13.665061728395063</v>
      </c>
      <c r="M33">
        <f t="shared" si="1"/>
        <v>21.374616254320987</v>
      </c>
      <c r="N33" s="9"/>
      <c r="O33" s="22">
        <v>1.5869100000000001E-2</v>
      </c>
      <c r="P33" s="22">
        <v>8.7154399999999992</v>
      </c>
      <c r="Q33" s="22">
        <v>-1.6445899999999999E-2</v>
      </c>
      <c r="R33" s="22">
        <v>23</v>
      </c>
      <c r="S33" s="22">
        <v>1.57471E-2</v>
      </c>
      <c r="T33">
        <f t="shared" si="2"/>
        <v>20.30358024691358</v>
      </c>
      <c r="U33">
        <f t="shared" si="3"/>
        <v>0.3221995452962963</v>
      </c>
      <c r="X33" s="9"/>
      <c r="Y33" s="22">
        <v>1.5641799999999999</v>
      </c>
      <c r="Z33" s="22">
        <v>13.956099999999999</v>
      </c>
      <c r="AA33" s="22">
        <v>-1.0284400000000001E-2</v>
      </c>
      <c r="AB33" s="22">
        <v>23</v>
      </c>
      <c r="AC33" s="22">
        <v>1.56311</v>
      </c>
      <c r="AD33">
        <f t="shared" si="4"/>
        <v>12.696790123456791</v>
      </c>
      <c r="AE33">
        <f t="shared" si="5"/>
        <v>19.860065175308645</v>
      </c>
      <c r="AF33" s="9"/>
      <c r="AG33" s="22">
        <v>1.5869100000000001E-2</v>
      </c>
      <c r="AH33" s="22">
        <v>17.5336</v>
      </c>
      <c r="AI33" s="22">
        <v>-1.6448999999999998E-2</v>
      </c>
      <c r="AJ33" s="22">
        <v>23</v>
      </c>
      <c r="AK33" s="22">
        <v>1.5780599999999999E-2</v>
      </c>
      <c r="AL33">
        <f t="shared" si="6"/>
        <v>20.307407407407403</v>
      </c>
      <c r="AM33">
        <f t="shared" si="7"/>
        <v>0.32226027888888886</v>
      </c>
      <c r="AP33" s="9"/>
      <c r="AQ33" s="22">
        <v>1.5641799999999999</v>
      </c>
      <c r="AR33" s="22">
        <v>22.799299999999999</v>
      </c>
      <c r="AS33" s="22">
        <v>-1.0617100000000001E-2</v>
      </c>
      <c r="AT33" s="22">
        <v>23</v>
      </c>
      <c r="AU33" s="22">
        <v>1.56281</v>
      </c>
      <c r="AV33">
        <f t="shared" si="8"/>
        <v>13.10753086419753</v>
      </c>
      <c r="AW33">
        <f t="shared" si="9"/>
        <v>20.502537627160493</v>
      </c>
      <c r="AX33" s="9"/>
      <c r="AY33" s="22">
        <v>1.5869100000000001E-2</v>
      </c>
      <c r="AZ33" s="22">
        <v>26.376799999999999</v>
      </c>
      <c r="BA33" s="22">
        <v>-1.6696200000000001E-2</v>
      </c>
      <c r="BB33" s="22">
        <v>23</v>
      </c>
      <c r="BC33" s="22">
        <v>1.5307599999999999E-2</v>
      </c>
      <c r="BD33">
        <f t="shared" si="10"/>
        <v>20.612592592592591</v>
      </c>
      <c r="BE33">
        <f t="shared" si="11"/>
        <v>0.32710329311111108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5.1480199999999998</v>
      </c>
      <c r="I34" s="22">
        <v>-1.1328100000000001E-2</v>
      </c>
      <c r="J34" s="22">
        <v>24</v>
      </c>
      <c r="K34" s="22">
        <v>1.55853</v>
      </c>
      <c r="L34">
        <f t="shared" si="0"/>
        <v>13.985308641975308</v>
      </c>
      <c r="M34">
        <f t="shared" si="1"/>
        <v>21.80505411604938</v>
      </c>
      <c r="N34" s="9"/>
      <c r="O34" s="22">
        <v>2.0904499999999999E-2</v>
      </c>
      <c r="P34" s="22">
        <v>8.7255099999999999</v>
      </c>
      <c r="Q34" s="22">
        <v>-1.6439800000000001E-2</v>
      </c>
      <c r="R34" s="22">
        <v>24</v>
      </c>
      <c r="S34" s="22">
        <v>2.0800800000000001E-2</v>
      </c>
      <c r="T34">
        <f t="shared" si="2"/>
        <v>20.296049382716049</v>
      </c>
      <c r="U34">
        <f t="shared" si="3"/>
        <v>0.42427876432098766</v>
      </c>
      <c r="X34" s="9"/>
      <c r="Y34" s="22">
        <v>1.55914</v>
      </c>
      <c r="Z34" s="22">
        <v>13.966200000000001</v>
      </c>
      <c r="AA34" s="22">
        <v>-1.05743E-2</v>
      </c>
      <c r="AB34" s="22">
        <v>24</v>
      </c>
      <c r="AC34" s="22">
        <v>1.55792</v>
      </c>
      <c r="AD34">
        <f t="shared" si="4"/>
        <v>13.054691358024691</v>
      </c>
      <c r="AE34">
        <f t="shared" si="5"/>
        <v>20.354091483950615</v>
      </c>
      <c r="AF34" s="9"/>
      <c r="AG34" s="22">
        <v>2.0904499999999999E-2</v>
      </c>
      <c r="AH34" s="22">
        <v>17.543700000000001</v>
      </c>
      <c r="AI34" s="22">
        <v>-1.6436800000000001E-2</v>
      </c>
      <c r="AJ34" s="22">
        <v>24</v>
      </c>
      <c r="AK34" s="22">
        <v>2.0782499999999999E-2</v>
      </c>
      <c r="AL34">
        <f t="shared" si="6"/>
        <v>20.292345679012346</v>
      </c>
      <c r="AM34">
        <f t="shared" si="7"/>
        <v>0.42420134024691358</v>
      </c>
      <c r="AP34" s="9"/>
      <c r="AQ34" s="22">
        <v>1.55914</v>
      </c>
      <c r="AR34" s="22">
        <v>22.8094</v>
      </c>
      <c r="AS34" s="22">
        <v>-1.06537E-2</v>
      </c>
      <c r="AT34" s="22">
        <v>24</v>
      </c>
      <c r="AU34" s="22">
        <v>1.55823</v>
      </c>
      <c r="AV34">
        <f t="shared" si="8"/>
        <v>13.152716049382715</v>
      </c>
      <c r="AW34">
        <f t="shared" si="9"/>
        <v>20.506925701234564</v>
      </c>
      <c r="AX34" s="9"/>
      <c r="AY34" s="22">
        <v>2.0904499999999999E-2</v>
      </c>
      <c r="AZ34" s="22">
        <v>26.386900000000001</v>
      </c>
      <c r="BA34" s="22">
        <v>-1.6680899999999999E-2</v>
      </c>
      <c r="BB34" s="22">
        <v>24</v>
      </c>
      <c r="BC34" s="22">
        <v>2.07245E-2</v>
      </c>
      <c r="BD34">
        <f t="shared" si="10"/>
        <v>20.593703703703699</v>
      </c>
      <c r="BE34">
        <f t="shared" si="11"/>
        <v>0.43050107907407398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5.1581000000000001</v>
      </c>
      <c r="I35" s="22">
        <v>-1.1578400000000001E-2</v>
      </c>
      <c r="J35" s="22">
        <v>25</v>
      </c>
      <c r="K35" s="22">
        <v>1.5533399999999999</v>
      </c>
      <c r="L35">
        <f t="shared" si="0"/>
        <v>14.29432098765432</v>
      </c>
      <c r="M35">
        <f t="shared" si="1"/>
        <v>22.214947190123457</v>
      </c>
      <c r="N35" s="9"/>
      <c r="O35" s="22">
        <v>2.5939899999999998E-2</v>
      </c>
      <c r="P35" s="22">
        <v>8.7355800000000006</v>
      </c>
      <c r="Q35" s="22">
        <v>-1.6433699999999999E-2</v>
      </c>
      <c r="R35" s="22">
        <v>25</v>
      </c>
      <c r="S35" s="22">
        <v>2.5857499999999999E-2</v>
      </c>
      <c r="T35">
        <f t="shared" si="2"/>
        <v>20.288518518518515</v>
      </c>
      <c r="U35">
        <f t="shared" si="3"/>
        <v>0.52628214151851838</v>
      </c>
      <c r="X35" s="9"/>
      <c r="Y35" s="22">
        <v>1.5541100000000001</v>
      </c>
      <c r="Z35" s="22">
        <v>13.9763</v>
      </c>
      <c r="AA35" s="22">
        <v>-1.0794099999999999E-2</v>
      </c>
      <c r="AB35" s="22">
        <v>25</v>
      </c>
      <c r="AC35" s="22">
        <v>1.5515099999999999</v>
      </c>
      <c r="AD35">
        <f t="shared" si="4"/>
        <v>13.326049382716048</v>
      </c>
      <c r="AE35">
        <f t="shared" si="5"/>
        <v>20.710146606172838</v>
      </c>
      <c r="AF35" s="9"/>
      <c r="AG35" s="22">
        <v>2.5939899999999998E-2</v>
      </c>
      <c r="AH35" s="22">
        <v>17.553699999999999</v>
      </c>
      <c r="AI35" s="22">
        <v>-1.6430699999999999E-2</v>
      </c>
      <c r="AJ35" s="22">
        <v>25</v>
      </c>
      <c r="AK35" s="22">
        <v>2.57568E-2</v>
      </c>
      <c r="AL35">
        <f t="shared" si="6"/>
        <v>20.284814814814816</v>
      </c>
      <c r="AM35">
        <f t="shared" si="7"/>
        <v>0.52618606781481481</v>
      </c>
      <c r="AP35" s="9"/>
      <c r="AQ35" s="22">
        <v>1.5541100000000001</v>
      </c>
      <c r="AR35" s="22">
        <v>22.819500000000001</v>
      </c>
      <c r="AS35" s="22">
        <v>-1.0937499999999999E-2</v>
      </c>
      <c r="AT35" s="22">
        <v>25</v>
      </c>
      <c r="AU35" s="22">
        <v>1.5533399999999999</v>
      </c>
      <c r="AV35">
        <f t="shared" si="8"/>
        <v>13.503086419753084</v>
      </c>
      <c r="AW35">
        <f t="shared" si="9"/>
        <v>20.985281635802465</v>
      </c>
      <c r="AX35" s="9"/>
      <c r="AY35" s="22">
        <v>2.5939899999999998E-2</v>
      </c>
      <c r="AZ35" s="22">
        <v>26.396999999999998</v>
      </c>
      <c r="BA35" s="22">
        <v>-1.6668700000000002E-2</v>
      </c>
      <c r="BB35" s="22">
        <v>25</v>
      </c>
      <c r="BC35" s="22">
        <v>2.5775099999999999E-2</v>
      </c>
      <c r="BD35">
        <f t="shared" si="10"/>
        <v>20.578641975308642</v>
      </c>
      <c r="BE35">
        <f t="shared" si="11"/>
        <v>0.53380791497530866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5.1681699999999999</v>
      </c>
      <c r="I36" s="22">
        <v>-1.18073E-2</v>
      </c>
      <c r="J36" s="22">
        <v>26</v>
      </c>
      <c r="K36" s="22">
        <v>1.5484599999999999</v>
      </c>
      <c r="L36">
        <f t="shared" si="0"/>
        <v>14.576913580246911</v>
      </c>
      <c r="M36">
        <f t="shared" si="1"/>
        <v>22.58065951975308</v>
      </c>
      <c r="N36" s="9"/>
      <c r="O36" s="22">
        <v>3.0975300000000001E-2</v>
      </c>
      <c r="P36" s="22">
        <v>8.7456499999999995</v>
      </c>
      <c r="Q36" s="22">
        <v>-1.6430699999999999E-2</v>
      </c>
      <c r="R36" s="22">
        <v>26</v>
      </c>
      <c r="S36" s="22">
        <v>3.09479E-2</v>
      </c>
      <c r="T36">
        <f t="shared" si="2"/>
        <v>20.284814814814816</v>
      </c>
      <c r="U36">
        <f t="shared" si="3"/>
        <v>0.62832822433333335</v>
      </c>
      <c r="X36" s="9"/>
      <c r="Y36" s="22">
        <v>1.5490699999999999</v>
      </c>
      <c r="Z36" s="22">
        <v>13.9863</v>
      </c>
      <c r="AA36" s="22">
        <v>-1.1080899999999999E-2</v>
      </c>
      <c r="AB36" s="22">
        <v>26</v>
      </c>
      <c r="AC36" s="22">
        <v>1.5484599999999999</v>
      </c>
      <c r="AD36">
        <f t="shared" si="4"/>
        <v>13.680123456790122</v>
      </c>
      <c r="AE36">
        <f t="shared" si="5"/>
        <v>21.191468843209872</v>
      </c>
      <c r="AF36" s="9"/>
      <c r="AG36" s="22">
        <v>3.0975300000000001E-2</v>
      </c>
      <c r="AH36" s="22">
        <v>17.563800000000001</v>
      </c>
      <c r="AI36" s="22">
        <v>-1.6430699999999999E-2</v>
      </c>
      <c r="AJ36" s="22">
        <v>26</v>
      </c>
      <c r="AK36" s="22">
        <v>3.0865500000000001E-2</v>
      </c>
      <c r="AL36">
        <f t="shared" si="6"/>
        <v>20.284814814814816</v>
      </c>
      <c r="AM36">
        <f t="shared" si="7"/>
        <v>0.62832822433333335</v>
      </c>
      <c r="AP36" s="9"/>
      <c r="AQ36" s="22">
        <v>1.5490699999999999</v>
      </c>
      <c r="AR36" s="22">
        <v>22.829599999999999</v>
      </c>
      <c r="AS36" s="22">
        <v>-1.11938E-2</v>
      </c>
      <c r="AT36" s="22">
        <v>26</v>
      </c>
      <c r="AU36" s="22">
        <v>1.5478499999999999</v>
      </c>
      <c r="AV36">
        <f t="shared" si="8"/>
        <v>13.819506172839505</v>
      </c>
      <c r="AW36">
        <f t="shared" si="9"/>
        <v>21.407382427160492</v>
      </c>
      <c r="AX36" s="9"/>
      <c r="AY36" s="22">
        <v>3.0975300000000001E-2</v>
      </c>
      <c r="AZ36" s="22">
        <v>26.407</v>
      </c>
      <c r="BA36" s="22">
        <v>-1.6671800000000001E-2</v>
      </c>
      <c r="BB36" s="22">
        <v>26</v>
      </c>
      <c r="BC36" s="22">
        <v>3.0911299999999999E-2</v>
      </c>
      <c r="BD36">
        <f t="shared" si="10"/>
        <v>20.582469135802469</v>
      </c>
      <c r="BE36">
        <f t="shared" si="11"/>
        <v>0.63754815622222227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5.1782399999999997</v>
      </c>
      <c r="I37" s="22">
        <v>-1.2014800000000001E-2</v>
      </c>
      <c r="J37" s="22">
        <v>27</v>
      </c>
      <c r="K37" s="22">
        <v>1.54297</v>
      </c>
      <c r="L37">
        <f t="shared" si="0"/>
        <v>14.833086419753087</v>
      </c>
      <c r="M37">
        <f t="shared" si="1"/>
        <v>22.902878755555559</v>
      </c>
      <c r="N37" s="9"/>
      <c r="O37" s="22">
        <v>3.60107E-2</v>
      </c>
      <c r="P37" s="22">
        <v>8.7557200000000002</v>
      </c>
      <c r="Q37" s="22">
        <v>-1.6424600000000001E-2</v>
      </c>
      <c r="R37" s="22">
        <v>27</v>
      </c>
      <c r="S37" s="22">
        <v>3.5672000000000002E-2</v>
      </c>
      <c r="T37">
        <f t="shared" si="2"/>
        <v>20.277283950617282</v>
      </c>
      <c r="U37">
        <f t="shared" si="3"/>
        <v>0.73019918916049376</v>
      </c>
      <c r="X37" s="9"/>
      <c r="Y37" s="22">
        <v>1.5440400000000001</v>
      </c>
      <c r="Z37" s="22">
        <v>13.9964</v>
      </c>
      <c r="AA37" s="22">
        <v>-1.1312900000000001E-2</v>
      </c>
      <c r="AB37" s="22">
        <v>27</v>
      </c>
      <c r="AC37" s="22">
        <v>1.54297</v>
      </c>
      <c r="AD37">
        <f t="shared" si="4"/>
        <v>13.966543209876543</v>
      </c>
      <c r="AE37">
        <f t="shared" si="5"/>
        <v>21.564901377777776</v>
      </c>
      <c r="AF37" s="9"/>
      <c r="AG37" s="22">
        <v>3.60107E-2</v>
      </c>
      <c r="AH37" s="22">
        <v>17.573899999999998</v>
      </c>
      <c r="AI37" s="22">
        <v>-1.6424600000000001E-2</v>
      </c>
      <c r="AJ37" s="22">
        <v>27</v>
      </c>
      <c r="AK37" s="22">
        <v>3.5842899999999997E-2</v>
      </c>
      <c r="AL37">
        <f t="shared" si="6"/>
        <v>20.277283950617282</v>
      </c>
      <c r="AM37">
        <f t="shared" si="7"/>
        <v>0.73019918916049376</v>
      </c>
      <c r="AP37" s="9"/>
      <c r="AQ37" s="22">
        <v>1.5440400000000001</v>
      </c>
      <c r="AR37" s="22">
        <v>22.839600000000001</v>
      </c>
      <c r="AS37" s="22">
        <v>-1.14349E-2</v>
      </c>
      <c r="AT37" s="22">
        <v>27</v>
      </c>
      <c r="AU37" s="22">
        <v>1.54297</v>
      </c>
      <c r="AV37">
        <f t="shared" si="8"/>
        <v>14.117160493827161</v>
      </c>
      <c r="AW37">
        <f t="shared" si="9"/>
        <v>21.797460488888891</v>
      </c>
      <c r="AX37" s="9"/>
      <c r="AY37" s="22">
        <v>3.60107E-2</v>
      </c>
      <c r="AZ37" s="22">
        <v>26.417100000000001</v>
      </c>
      <c r="BA37" s="22">
        <v>-1.66626E-2</v>
      </c>
      <c r="BB37" s="22">
        <v>27</v>
      </c>
      <c r="BC37" s="22">
        <v>3.5943599999999999E-2</v>
      </c>
      <c r="BD37">
        <f t="shared" si="10"/>
        <v>20.571111111111108</v>
      </c>
      <c r="BE37">
        <f t="shared" si="11"/>
        <v>0.74078011088888873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5.1883100000000004</v>
      </c>
      <c r="I38" s="22">
        <v>-1.22101E-2</v>
      </c>
      <c r="J38" s="22">
        <v>28</v>
      </c>
      <c r="K38" s="22">
        <v>1.53809</v>
      </c>
      <c r="L38">
        <f t="shared" si="0"/>
        <v>15.074197530864195</v>
      </c>
      <c r="M38">
        <f t="shared" si="1"/>
        <v>23.199189999999994</v>
      </c>
      <c r="N38" s="9"/>
      <c r="O38" s="22">
        <v>4.1046100000000002E-2</v>
      </c>
      <c r="P38" s="22">
        <v>8.7657900000000009</v>
      </c>
      <c r="Q38" s="22">
        <v>-1.6412400000000001E-2</v>
      </c>
      <c r="R38" s="22">
        <v>28</v>
      </c>
      <c r="S38" s="22">
        <v>4.09729E-2</v>
      </c>
      <c r="T38">
        <f t="shared" si="2"/>
        <v>20.262222222222224</v>
      </c>
      <c r="U38">
        <f t="shared" si="3"/>
        <v>0.83168519955555564</v>
      </c>
      <c r="X38" s="9"/>
      <c r="Y38" s="22">
        <v>1.5389999999999999</v>
      </c>
      <c r="Z38" s="22">
        <v>14.006500000000001</v>
      </c>
      <c r="AA38" s="22">
        <v>-1.15326E-2</v>
      </c>
      <c r="AB38" s="22">
        <v>28</v>
      </c>
      <c r="AC38" s="22">
        <v>1.53809</v>
      </c>
      <c r="AD38">
        <f t="shared" si="4"/>
        <v>14.237777777777778</v>
      </c>
      <c r="AE38">
        <f t="shared" si="5"/>
        <v>21.911939999999998</v>
      </c>
      <c r="AF38" s="9"/>
      <c r="AG38" s="22">
        <v>4.1046100000000002E-2</v>
      </c>
      <c r="AH38" s="22">
        <v>17.584</v>
      </c>
      <c r="AI38" s="22">
        <v>-1.6412400000000001E-2</v>
      </c>
      <c r="AJ38" s="22">
        <v>28</v>
      </c>
      <c r="AK38" s="22">
        <v>4.1006500000000001E-2</v>
      </c>
      <c r="AL38">
        <f t="shared" si="6"/>
        <v>20.262222222222224</v>
      </c>
      <c r="AM38">
        <f t="shared" si="7"/>
        <v>0.83168519955555564</v>
      </c>
      <c r="AP38" s="9"/>
      <c r="AQ38" s="22">
        <v>1.5389999999999999</v>
      </c>
      <c r="AR38" s="22">
        <v>22.849699999999999</v>
      </c>
      <c r="AS38" s="22">
        <v>-1.1660800000000001E-2</v>
      </c>
      <c r="AT38" s="22">
        <v>28</v>
      </c>
      <c r="AU38" s="22">
        <v>1.53809</v>
      </c>
      <c r="AV38">
        <f t="shared" si="8"/>
        <v>14.396049382716049</v>
      </c>
      <c r="AW38">
        <f t="shared" si="9"/>
        <v>22.155519999999999</v>
      </c>
      <c r="AX38" s="9"/>
      <c r="AY38" s="22">
        <v>4.1046100000000002E-2</v>
      </c>
      <c r="AZ38" s="22">
        <v>26.427199999999999</v>
      </c>
      <c r="BA38" s="22">
        <v>-1.6653399999999999E-2</v>
      </c>
      <c r="BB38" s="22">
        <v>28</v>
      </c>
      <c r="BC38" s="22">
        <v>4.0969800000000001E-2</v>
      </c>
      <c r="BD38">
        <f t="shared" si="10"/>
        <v>20.55975308641975</v>
      </c>
      <c r="BE38">
        <f t="shared" si="11"/>
        <v>0.8438976811604938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5.1983800000000002</v>
      </c>
      <c r="I39" s="22">
        <v>-1.23871E-2</v>
      </c>
      <c r="J39" s="22">
        <v>29</v>
      </c>
      <c r="K39" s="22">
        <v>1.5328999999999999</v>
      </c>
      <c r="L39">
        <f t="shared" si="0"/>
        <v>15.292716049382715</v>
      </c>
      <c r="M39">
        <f t="shared" si="1"/>
        <v>23.458567638271603</v>
      </c>
      <c r="N39" s="9"/>
      <c r="O39" s="22">
        <v>4.6081499999999997E-2</v>
      </c>
      <c r="P39" s="22">
        <v>8.7758599999999998</v>
      </c>
      <c r="Q39" s="22">
        <v>-1.6412400000000001E-2</v>
      </c>
      <c r="R39" s="22">
        <v>29</v>
      </c>
      <c r="S39" s="22">
        <v>4.5904500000000001E-2</v>
      </c>
      <c r="T39">
        <f t="shared" si="2"/>
        <v>20.262222222222224</v>
      </c>
      <c r="U39">
        <f t="shared" si="3"/>
        <v>0.93371359333333337</v>
      </c>
      <c r="X39" s="9"/>
      <c r="Y39" s="22">
        <v>1.5339700000000001</v>
      </c>
      <c r="Z39" s="22">
        <v>14.016500000000001</v>
      </c>
      <c r="AA39" s="22">
        <v>-1.1749300000000001E-2</v>
      </c>
      <c r="AB39" s="22">
        <v>29</v>
      </c>
      <c r="AC39" s="22">
        <v>1.5328999999999999</v>
      </c>
      <c r="AD39">
        <f t="shared" si="4"/>
        <v>14.505308641975308</v>
      </c>
      <c r="AE39">
        <f t="shared" si="5"/>
        <v>22.250708297530863</v>
      </c>
      <c r="AF39" s="9"/>
      <c r="AG39" s="22">
        <v>4.6081499999999997E-2</v>
      </c>
      <c r="AH39" s="22">
        <v>17.594000000000001</v>
      </c>
      <c r="AI39" s="22">
        <v>-1.6406299999999999E-2</v>
      </c>
      <c r="AJ39" s="22">
        <v>29</v>
      </c>
      <c r="AK39" s="22">
        <v>4.5947300000000003E-2</v>
      </c>
      <c r="AL39">
        <f t="shared" si="6"/>
        <v>20.254691358024687</v>
      </c>
      <c r="AM39">
        <f t="shared" si="7"/>
        <v>0.93336655981481453</v>
      </c>
      <c r="AP39" s="9"/>
      <c r="AQ39" s="22">
        <v>1.5339700000000001</v>
      </c>
      <c r="AR39" s="22">
        <v>22.8598</v>
      </c>
      <c r="AS39" s="22">
        <v>-1.18713E-2</v>
      </c>
      <c r="AT39" s="22">
        <v>29</v>
      </c>
      <c r="AU39" s="22">
        <v>1.5335099999999999</v>
      </c>
      <c r="AV39">
        <f t="shared" si="8"/>
        <v>14.655925925925924</v>
      </c>
      <c r="AW39">
        <f t="shared" si="9"/>
        <v>22.481750692592591</v>
      </c>
      <c r="AX39" s="9"/>
      <c r="AY39" s="22">
        <v>4.6081499999999997E-2</v>
      </c>
      <c r="AZ39" s="22">
        <v>26.4373</v>
      </c>
      <c r="BA39" s="22">
        <v>-1.6638199999999999E-2</v>
      </c>
      <c r="BB39" s="22">
        <v>29</v>
      </c>
      <c r="BC39" s="22">
        <v>4.6273799999999997E-2</v>
      </c>
      <c r="BD39">
        <f t="shared" si="10"/>
        <v>20.540987654320986</v>
      </c>
      <c r="BE39">
        <f t="shared" si="11"/>
        <v>0.94655952259259246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5.20845</v>
      </c>
      <c r="I40" s="22">
        <v>-1.25519E-2</v>
      </c>
      <c r="J40" s="22">
        <v>30</v>
      </c>
      <c r="K40" s="22">
        <v>1.5277099999999999</v>
      </c>
      <c r="L40">
        <f t="shared" si="0"/>
        <v>15.496172839506173</v>
      </c>
      <c r="M40">
        <f t="shared" si="1"/>
        <v>23.692563539506171</v>
      </c>
      <c r="N40" s="9"/>
      <c r="O40" s="22">
        <v>5.11169E-2</v>
      </c>
      <c r="P40" s="22">
        <v>8.7859400000000001</v>
      </c>
      <c r="Q40" s="22">
        <v>-1.6406299999999999E-2</v>
      </c>
      <c r="R40" s="22">
        <v>30</v>
      </c>
      <c r="S40" s="22">
        <v>5.1040599999999998E-2</v>
      </c>
      <c r="T40">
        <f t="shared" si="2"/>
        <v>20.254691358024687</v>
      </c>
      <c r="U40">
        <f t="shared" si="3"/>
        <v>1.035357032679012</v>
      </c>
      <c r="X40" s="9"/>
      <c r="Y40" s="22">
        <v>1.5289299999999999</v>
      </c>
      <c r="Z40" s="22">
        <v>14.0266</v>
      </c>
      <c r="AA40" s="22">
        <v>-1.19659E-2</v>
      </c>
      <c r="AB40" s="22">
        <v>30</v>
      </c>
      <c r="AC40" s="22">
        <v>1.5280199999999999</v>
      </c>
      <c r="AD40">
        <f t="shared" si="4"/>
        <v>14.772716049382716</v>
      </c>
      <c r="AE40">
        <f t="shared" si="5"/>
        <v>22.586448749382715</v>
      </c>
      <c r="AF40" s="9"/>
      <c r="AG40" s="22">
        <v>5.11169E-2</v>
      </c>
      <c r="AH40" s="22">
        <v>17.604099999999999</v>
      </c>
      <c r="AI40" s="22">
        <v>-1.6400100000000001E-2</v>
      </c>
      <c r="AJ40" s="22">
        <v>30</v>
      </c>
      <c r="AK40" s="22">
        <v>5.11444E-2</v>
      </c>
      <c r="AL40">
        <f t="shared" si="6"/>
        <v>20.247037037037035</v>
      </c>
      <c r="AM40">
        <f t="shared" si="7"/>
        <v>1.0349657675185184</v>
      </c>
      <c r="AP40" s="9"/>
      <c r="AQ40" s="22">
        <v>1.5289299999999999</v>
      </c>
      <c r="AR40" s="22">
        <v>22.869800000000001</v>
      </c>
      <c r="AS40" s="22">
        <v>-1.20728E-2</v>
      </c>
      <c r="AT40" s="22">
        <v>30</v>
      </c>
      <c r="AU40" s="22">
        <v>1.5283199999999999</v>
      </c>
      <c r="AV40">
        <f t="shared" si="8"/>
        <v>14.90469135802469</v>
      </c>
      <c r="AW40">
        <f t="shared" si="9"/>
        <v>22.788229758024688</v>
      </c>
      <c r="AX40" s="9"/>
      <c r="AY40" s="22">
        <v>5.11169E-2</v>
      </c>
      <c r="AZ40" s="22">
        <v>26.447299999999998</v>
      </c>
      <c r="BA40" s="22">
        <v>-1.66351E-2</v>
      </c>
      <c r="BB40" s="22">
        <v>30</v>
      </c>
      <c r="BC40" s="22">
        <v>5.0872800000000003E-2</v>
      </c>
      <c r="BD40">
        <f t="shared" si="10"/>
        <v>20.537160493827159</v>
      </c>
      <c r="BE40">
        <f t="shared" si="11"/>
        <v>1.0497959792469136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5.2185199999999998</v>
      </c>
      <c r="I41" s="22">
        <v>-1.27075E-2</v>
      </c>
      <c r="J41" s="22">
        <v>31</v>
      </c>
      <c r="K41" s="22">
        <v>1.5237400000000001</v>
      </c>
      <c r="L41">
        <f t="shared" si="0"/>
        <v>15.68827160493827</v>
      </c>
      <c r="M41">
        <f t="shared" si="1"/>
        <v>23.907357098765431</v>
      </c>
      <c r="N41" s="9"/>
      <c r="O41" s="22">
        <v>5.6152300000000002E-2</v>
      </c>
      <c r="P41" s="22">
        <v>8.7960100000000008</v>
      </c>
      <c r="Q41" s="22">
        <v>-1.6400100000000001E-2</v>
      </c>
      <c r="R41" s="22">
        <v>31</v>
      </c>
      <c r="S41" s="22">
        <v>5.5603E-2</v>
      </c>
      <c r="T41">
        <f t="shared" si="2"/>
        <v>20.247037037037035</v>
      </c>
      <c r="U41">
        <f t="shared" si="3"/>
        <v>1.1369176978148148</v>
      </c>
      <c r="X41" s="9"/>
      <c r="Y41" s="22">
        <v>1.5239</v>
      </c>
      <c r="Z41" s="22">
        <v>14.0367</v>
      </c>
      <c r="AA41" s="22">
        <v>-1.21399E-2</v>
      </c>
      <c r="AB41" s="22">
        <v>31</v>
      </c>
      <c r="AC41" s="22">
        <v>1.5231300000000001</v>
      </c>
      <c r="AD41">
        <f t="shared" si="4"/>
        <v>14.987530864197531</v>
      </c>
      <c r="AE41">
        <f t="shared" si="5"/>
        <v>22.839498283950618</v>
      </c>
      <c r="AF41" s="9"/>
      <c r="AG41" s="22">
        <v>5.6152300000000002E-2</v>
      </c>
      <c r="AH41" s="22">
        <v>17.6142</v>
      </c>
      <c r="AI41" s="22">
        <v>-1.6393999999999999E-2</v>
      </c>
      <c r="AJ41" s="22">
        <v>31</v>
      </c>
      <c r="AK41" s="22">
        <v>5.5603E-2</v>
      </c>
      <c r="AL41">
        <f t="shared" si="6"/>
        <v>20.239506172839505</v>
      </c>
      <c r="AM41">
        <f t="shared" si="7"/>
        <v>1.1364948224691358</v>
      </c>
      <c r="AP41" s="9"/>
      <c r="AQ41" s="22">
        <v>1.5239</v>
      </c>
      <c r="AR41" s="22">
        <v>22.879899999999999</v>
      </c>
      <c r="AS41" s="22">
        <v>-1.22559E-2</v>
      </c>
      <c r="AT41" s="22">
        <v>31</v>
      </c>
      <c r="AU41" s="22">
        <v>1.5228299999999999</v>
      </c>
      <c r="AV41">
        <f t="shared" si="8"/>
        <v>15.130740740740739</v>
      </c>
      <c r="AW41">
        <f t="shared" si="9"/>
        <v>23.057735814814812</v>
      </c>
      <c r="AX41" s="9"/>
      <c r="AY41" s="22">
        <v>5.6152300000000002E-2</v>
      </c>
      <c r="AZ41" s="22">
        <v>26.4574</v>
      </c>
      <c r="BA41" s="22">
        <v>-1.6629000000000001E-2</v>
      </c>
      <c r="BB41" s="22">
        <v>31</v>
      </c>
      <c r="BC41" s="22">
        <v>5.5969199999999997E-2</v>
      </c>
      <c r="BD41">
        <f t="shared" si="10"/>
        <v>20.529629629629632</v>
      </c>
      <c r="BE41">
        <f t="shared" si="11"/>
        <v>1.1527859218518519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5.2285899999999996</v>
      </c>
      <c r="I42" s="22">
        <v>-1.2854000000000001E-2</v>
      </c>
      <c r="J42" s="22">
        <v>32</v>
      </c>
      <c r="K42" s="22">
        <v>1.5179400000000001</v>
      </c>
      <c r="L42">
        <f t="shared" si="0"/>
        <v>15.869135802469136</v>
      </c>
      <c r="M42">
        <f t="shared" si="1"/>
        <v>24.102995604938275</v>
      </c>
      <c r="N42" s="9"/>
      <c r="O42" s="22">
        <v>6.1187699999999998E-2</v>
      </c>
      <c r="P42" s="22">
        <v>8.8060799999999997</v>
      </c>
      <c r="Q42" s="22">
        <v>-1.6397100000000001E-2</v>
      </c>
      <c r="R42" s="22">
        <v>32</v>
      </c>
      <c r="S42" s="22">
        <v>6.0668899999999998E-2</v>
      </c>
      <c r="T42">
        <f t="shared" si="2"/>
        <v>20.243333333333332</v>
      </c>
      <c r="U42">
        <f t="shared" si="3"/>
        <v>1.2386430069999999</v>
      </c>
      <c r="X42" s="9"/>
      <c r="Y42" s="22">
        <v>1.5188600000000001</v>
      </c>
      <c r="Z42" s="22">
        <v>14.046799999999999</v>
      </c>
      <c r="AA42" s="22">
        <v>-1.2295499999999999E-2</v>
      </c>
      <c r="AB42" s="22">
        <v>32</v>
      </c>
      <c r="AC42" s="22">
        <v>1.5179400000000001</v>
      </c>
      <c r="AD42">
        <f t="shared" si="4"/>
        <v>15.179629629629629</v>
      </c>
      <c r="AE42">
        <f t="shared" si="5"/>
        <v>23.055732259259258</v>
      </c>
      <c r="AF42" s="9"/>
      <c r="AG42" s="22">
        <v>6.1187699999999998E-2</v>
      </c>
      <c r="AH42" s="22">
        <v>17.624199999999998</v>
      </c>
      <c r="AI42" s="22">
        <v>-1.6384900000000001E-2</v>
      </c>
      <c r="AJ42" s="22">
        <v>32</v>
      </c>
      <c r="AK42" s="22">
        <v>6.0516399999999998E-2</v>
      </c>
      <c r="AL42">
        <f t="shared" si="6"/>
        <v>20.228271604938271</v>
      </c>
      <c r="AM42">
        <f t="shared" si="7"/>
        <v>1.2377214144814814</v>
      </c>
      <c r="AP42" s="9"/>
      <c r="AQ42" s="22">
        <v>1.5188600000000001</v>
      </c>
      <c r="AR42" s="22">
        <v>22.89</v>
      </c>
      <c r="AS42" s="22">
        <v>-1.2423699999999999E-2</v>
      </c>
      <c r="AT42" s="22">
        <v>32</v>
      </c>
      <c r="AU42" s="22">
        <v>1.5176400000000001</v>
      </c>
      <c r="AV42">
        <f t="shared" si="8"/>
        <v>15.3379012345679</v>
      </c>
      <c r="AW42">
        <f t="shared" si="9"/>
        <v>23.296124669135803</v>
      </c>
      <c r="AX42" s="9"/>
      <c r="AY42" s="22">
        <v>6.1187699999999998E-2</v>
      </c>
      <c r="AZ42" s="22">
        <v>26.467500000000001</v>
      </c>
      <c r="BA42" s="22">
        <v>-1.6625999999999998E-2</v>
      </c>
      <c r="BB42" s="22">
        <v>32</v>
      </c>
      <c r="BC42" s="22">
        <v>6.0089099999999999E-2</v>
      </c>
      <c r="BD42">
        <f t="shared" si="10"/>
        <v>20.525925925925922</v>
      </c>
      <c r="BE42">
        <f t="shared" si="11"/>
        <v>1.2559341977777774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5.2386600000000003</v>
      </c>
      <c r="I43" s="22">
        <v>-1.2997399999999999E-2</v>
      </c>
      <c r="J43" s="22">
        <v>33</v>
      </c>
      <c r="K43" s="22">
        <v>1.5130600000000001</v>
      </c>
      <c r="L43">
        <f t="shared" si="0"/>
        <v>16.04617283950617</v>
      </c>
      <c r="M43">
        <f t="shared" si="1"/>
        <v>24.29101736790123</v>
      </c>
      <c r="N43" s="9"/>
      <c r="O43" s="22">
        <v>6.6223099999999993E-2</v>
      </c>
      <c r="P43" s="22">
        <v>8.8161500000000004</v>
      </c>
      <c r="Q43" s="22">
        <v>-1.63879E-2</v>
      </c>
      <c r="R43" s="22">
        <v>33</v>
      </c>
      <c r="S43" s="22">
        <v>6.5429699999999993E-2</v>
      </c>
      <c r="T43">
        <f t="shared" si="2"/>
        <v>20.231975308641974</v>
      </c>
      <c r="U43">
        <f t="shared" si="3"/>
        <v>1.3398241240617281</v>
      </c>
      <c r="X43" s="9"/>
      <c r="Y43" s="22">
        <v>1.5138199999999999</v>
      </c>
      <c r="Z43" s="22">
        <v>14.056800000000001</v>
      </c>
      <c r="AA43" s="22">
        <v>-1.2457299999999999E-2</v>
      </c>
      <c r="AB43" s="22">
        <v>33</v>
      </c>
      <c r="AC43" s="22">
        <v>1.5130600000000001</v>
      </c>
      <c r="AD43">
        <f t="shared" si="4"/>
        <v>15.379382716049379</v>
      </c>
      <c r="AE43">
        <f t="shared" si="5"/>
        <v>23.281617143209871</v>
      </c>
      <c r="AF43" s="9"/>
      <c r="AG43" s="22">
        <v>6.6223099999999993E-2</v>
      </c>
      <c r="AH43" s="22">
        <v>17.6343</v>
      </c>
      <c r="AI43" s="22">
        <v>-1.6378799999999999E-2</v>
      </c>
      <c r="AJ43" s="22">
        <v>33</v>
      </c>
      <c r="AK43" s="22">
        <v>6.5734899999999999E-2</v>
      </c>
      <c r="AL43">
        <f t="shared" si="6"/>
        <v>20.220740740740737</v>
      </c>
      <c r="AM43">
        <f t="shared" si="7"/>
        <v>1.3390801361481477</v>
      </c>
      <c r="AP43" s="9"/>
      <c r="AQ43" s="22">
        <v>1.5138199999999999</v>
      </c>
      <c r="AR43" s="22">
        <v>22.900099999999998</v>
      </c>
      <c r="AS43" s="22">
        <v>-1.2588500000000001E-2</v>
      </c>
      <c r="AT43" s="22">
        <v>33</v>
      </c>
      <c r="AU43" s="22">
        <v>1.5127600000000001</v>
      </c>
      <c r="AV43">
        <f t="shared" si="8"/>
        <v>15.541358024691359</v>
      </c>
      <c r="AW43">
        <f t="shared" si="9"/>
        <v>23.526818604938271</v>
      </c>
      <c r="AX43" s="9"/>
      <c r="AY43" s="22">
        <v>6.6223099999999993E-2</v>
      </c>
      <c r="AZ43" s="22">
        <v>26.477499999999999</v>
      </c>
      <c r="BA43" s="22">
        <v>-1.6622899999999999E-2</v>
      </c>
      <c r="BB43" s="22">
        <v>33</v>
      </c>
      <c r="BC43" s="22">
        <v>6.5643300000000002E-2</v>
      </c>
      <c r="BD43">
        <f t="shared" si="10"/>
        <v>20.522098765432094</v>
      </c>
      <c r="BE43">
        <f t="shared" si="11"/>
        <v>1.3590369987530859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5.2487300000000001</v>
      </c>
      <c r="I44" s="22">
        <v>-1.3125599999999999E-2</v>
      </c>
      <c r="J44" s="22">
        <v>34</v>
      </c>
      <c r="K44" s="22">
        <v>1.5081800000000001</v>
      </c>
      <c r="L44">
        <f t="shared" si="0"/>
        <v>16.204444444444441</v>
      </c>
      <c r="M44">
        <f t="shared" si="1"/>
        <v>24.449103733333327</v>
      </c>
      <c r="N44" s="9"/>
      <c r="O44" s="22">
        <v>7.1258500000000002E-2</v>
      </c>
      <c r="P44" s="22">
        <v>8.8262199999999993</v>
      </c>
      <c r="Q44" s="22">
        <v>-1.6381799999999998E-2</v>
      </c>
      <c r="R44" s="22">
        <v>34</v>
      </c>
      <c r="S44" s="22">
        <v>7.0861800000000003E-2</v>
      </c>
      <c r="T44">
        <f t="shared" si="2"/>
        <v>20.22444444444444</v>
      </c>
      <c r="U44">
        <f t="shared" si="3"/>
        <v>1.4411635744444442</v>
      </c>
      <c r="X44" s="9"/>
      <c r="Y44" s="22">
        <v>1.5087900000000001</v>
      </c>
      <c r="Z44" s="22">
        <v>14.0669</v>
      </c>
      <c r="AA44" s="22">
        <v>-1.2616E-2</v>
      </c>
      <c r="AB44" s="22">
        <v>34</v>
      </c>
      <c r="AC44" s="22">
        <v>1.50787</v>
      </c>
      <c r="AD44">
        <f t="shared" si="4"/>
        <v>15.575308641975308</v>
      </c>
      <c r="AE44">
        <f t="shared" si="5"/>
        <v>23.499869925925925</v>
      </c>
      <c r="AF44" s="9"/>
      <c r="AG44" s="22">
        <v>7.1258500000000002E-2</v>
      </c>
      <c r="AH44" s="22">
        <v>17.644400000000001</v>
      </c>
      <c r="AI44" s="22">
        <v>-1.63727E-2</v>
      </c>
      <c r="AJ44" s="22">
        <v>34</v>
      </c>
      <c r="AK44" s="22">
        <v>7.0587200000000003E-2</v>
      </c>
      <c r="AL44">
        <f t="shared" si="6"/>
        <v>20.21320987654321</v>
      </c>
      <c r="AM44">
        <f t="shared" si="7"/>
        <v>1.4403630159876544</v>
      </c>
      <c r="AP44" s="9"/>
      <c r="AQ44" s="22">
        <v>1.5087900000000001</v>
      </c>
      <c r="AR44" s="22">
        <v>22.9101</v>
      </c>
      <c r="AS44" s="22">
        <v>-1.27441E-2</v>
      </c>
      <c r="AT44" s="22">
        <v>34</v>
      </c>
      <c r="AU44" s="22">
        <v>1.50787</v>
      </c>
      <c r="AV44">
        <f t="shared" si="8"/>
        <v>15.733456790123457</v>
      </c>
      <c r="AW44">
        <f t="shared" si="9"/>
        <v>23.738482270370373</v>
      </c>
      <c r="AX44" s="9"/>
      <c r="AY44" s="22">
        <v>7.1258500000000002E-2</v>
      </c>
      <c r="AZ44" s="22">
        <v>26.4876</v>
      </c>
      <c r="BA44" s="22">
        <v>-1.6610699999999999E-2</v>
      </c>
      <c r="BB44" s="22">
        <v>34</v>
      </c>
      <c r="BC44" s="22">
        <v>7.0770299999999994E-2</v>
      </c>
      <c r="BD44">
        <f t="shared" si="10"/>
        <v>20.507037037037037</v>
      </c>
      <c r="BE44">
        <f t="shared" si="11"/>
        <v>1.4613006987037038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5.2588100000000004</v>
      </c>
      <c r="I45" s="22">
        <v>-1.3256799999999999E-2</v>
      </c>
      <c r="J45" s="22">
        <v>35</v>
      </c>
      <c r="K45" s="22">
        <v>1.5036</v>
      </c>
      <c r="L45">
        <f t="shared" si="0"/>
        <v>16.366419753086415</v>
      </c>
      <c r="M45">
        <f t="shared" si="1"/>
        <v>24.611003703703695</v>
      </c>
      <c r="N45" s="9"/>
      <c r="O45" s="22">
        <v>7.6293899999999998E-2</v>
      </c>
      <c r="P45" s="22">
        <v>8.83629</v>
      </c>
      <c r="Q45" s="22">
        <v>-1.63727E-2</v>
      </c>
      <c r="R45" s="22">
        <v>35</v>
      </c>
      <c r="S45" s="22">
        <v>7.5683600000000004E-2</v>
      </c>
      <c r="T45">
        <f t="shared" si="2"/>
        <v>20.21320987654321</v>
      </c>
      <c r="U45">
        <f t="shared" si="3"/>
        <v>1.5421446130000001</v>
      </c>
      <c r="X45" s="9"/>
      <c r="Y45" s="22">
        <v>1.5037499999999999</v>
      </c>
      <c r="Z45" s="22">
        <v>14.077</v>
      </c>
      <c r="AA45" s="22">
        <v>-1.27289E-2</v>
      </c>
      <c r="AB45" s="22">
        <v>35</v>
      </c>
      <c r="AC45" s="22">
        <v>1.5026900000000001</v>
      </c>
      <c r="AD45">
        <f t="shared" si="4"/>
        <v>15.714691358024689</v>
      </c>
      <c r="AE45">
        <f t="shared" si="5"/>
        <v>23.630967129629624</v>
      </c>
      <c r="AF45" s="9"/>
      <c r="AG45" s="22">
        <v>7.6293899999999998E-2</v>
      </c>
      <c r="AH45" s="22">
        <v>17.654499999999999</v>
      </c>
      <c r="AI45" s="22">
        <v>-1.63635E-2</v>
      </c>
      <c r="AJ45" s="22">
        <v>35</v>
      </c>
      <c r="AK45" s="22">
        <v>7.5775099999999998E-2</v>
      </c>
      <c r="AL45">
        <f t="shared" si="6"/>
        <v>20.201851851851849</v>
      </c>
      <c r="AM45">
        <f t="shared" si="7"/>
        <v>1.5412780649999998</v>
      </c>
      <c r="AP45" s="9"/>
      <c r="AQ45" s="22">
        <v>1.5037499999999999</v>
      </c>
      <c r="AR45" s="22">
        <v>22.920200000000001</v>
      </c>
      <c r="AS45" s="22">
        <v>-1.2899799999999999E-2</v>
      </c>
      <c r="AT45" s="22">
        <v>35</v>
      </c>
      <c r="AU45" s="22">
        <v>1.50299</v>
      </c>
      <c r="AV45">
        <f t="shared" si="8"/>
        <v>15.925679012345679</v>
      </c>
      <c r="AW45">
        <f t="shared" si="9"/>
        <v>23.948239814814812</v>
      </c>
      <c r="AX45" s="9"/>
      <c r="AY45" s="22">
        <v>7.6293899999999998E-2</v>
      </c>
      <c r="AZ45" s="22">
        <v>26.497699999999998</v>
      </c>
      <c r="BA45" s="22">
        <v>-1.66077E-2</v>
      </c>
      <c r="BB45" s="22">
        <v>35</v>
      </c>
      <c r="BC45" s="22">
        <v>7.5866699999999995E-2</v>
      </c>
      <c r="BD45">
        <f t="shared" si="10"/>
        <v>20.50333333333333</v>
      </c>
      <c r="BE45">
        <f t="shared" si="11"/>
        <v>1.5642792629999998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5.2688800000000002</v>
      </c>
      <c r="I46" s="22">
        <v>-1.33759E-2</v>
      </c>
      <c r="J46" s="22">
        <v>36</v>
      </c>
      <c r="K46" s="22">
        <v>1.4975000000000001</v>
      </c>
      <c r="L46">
        <f t="shared" si="0"/>
        <v>16.513456790123456</v>
      </c>
      <c r="M46">
        <f t="shared" si="1"/>
        <v>24.749047960493826</v>
      </c>
      <c r="N46" s="9"/>
      <c r="O46" s="22">
        <v>8.1329299999999993E-2</v>
      </c>
      <c r="P46" s="22">
        <v>8.8463600000000007</v>
      </c>
      <c r="Q46" s="22">
        <v>-1.63605E-2</v>
      </c>
      <c r="R46" s="22">
        <v>36</v>
      </c>
      <c r="S46" s="22">
        <v>8.0718999999999999E-2</v>
      </c>
      <c r="T46">
        <f t="shared" si="2"/>
        <v>20.198148148148146</v>
      </c>
      <c r="U46">
        <f t="shared" si="3"/>
        <v>1.642701250185185</v>
      </c>
      <c r="X46" s="9"/>
      <c r="Y46" s="22">
        <v>1.4987200000000001</v>
      </c>
      <c r="Z46" s="22">
        <v>14.087</v>
      </c>
      <c r="AA46" s="22">
        <v>-1.28693E-2</v>
      </c>
      <c r="AB46" s="22">
        <v>36</v>
      </c>
      <c r="AC46" s="22">
        <v>1.4978</v>
      </c>
      <c r="AD46">
        <f t="shared" si="4"/>
        <v>15.888024691358023</v>
      </c>
      <c r="AE46">
        <f t="shared" si="5"/>
        <v>23.811700365432095</v>
      </c>
      <c r="AF46" s="9"/>
      <c r="AG46" s="22">
        <v>8.1329299999999993E-2</v>
      </c>
      <c r="AH46" s="22">
        <v>17.6645</v>
      </c>
      <c r="AI46" s="22">
        <v>-1.63605E-2</v>
      </c>
      <c r="AJ46" s="22">
        <v>36</v>
      </c>
      <c r="AK46" s="22">
        <v>8.0932599999999993E-2</v>
      </c>
      <c r="AL46">
        <f t="shared" si="6"/>
        <v>20.198148148148146</v>
      </c>
      <c r="AM46">
        <f t="shared" si="7"/>
        <v>1.642701250185185</v>
      </c>
      <c r="AP46" s="9"/>
      <c r="AQ46" s="22">
        <v>1.4987200000000001</v>
      </c>
      <c r="AR46" s="22">
        <v>22.930299999999999</v>
      </c>
      <c r="AS46" s="22">
        <v>-1.30463E-2</v>
      </c>
      <c r="AT46" s="22">
        <v>36</v>
      </c>
      <c r="AU46" s="22">
        <v>1.49841</v>
      </c>
      <c r="AV46">
        <f t="shared" si="8"/>
        <v>16.106543209876545</v>
      </c>
      <c r="AW46">
        <f t="shared" si="9"/>
        <v>24.139198439506178</v>
      </c>
      <c r="AX46" s="9"/>
      <c r="AY46" s="22">
        <v>8.1329299999999993E-2</v>
      </c>
      <c r="AZ46" s="22">
        <v>26.5077</v>
      </c>
      <c r="BA46" s="22">
        <v>-1.6604600000000001E-2</v>
      </c>
      <c r="BB46" s="22">
        <v>36</v>
      </c>
      <c r="BC46" s="22">
        <v>8.1115699999999999E-2</v>
      </c>
      <c r="BD46">
        <f t="shared" si="10"/>
        <v>20.499506172839506</v>
      </c>
      <c r="BE46">
        <f t="shared" si="11"/>
        <v>1.667210487382716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5.27895</v>
      </c>
      <c r="I47" s="22">
        <v>-1.34857E-2</v>
      </c>
      <c r="J47" s="22">
        <v>37</v>
      </c>
      <c r="K47" s="22">
        <v>1.49231</v>
      </c>
      <c r="L47">
        <f t="shared" si="0"/>
        <v>16.649012345679012</v>
      </c>
      <c r="M47">
        <f t="shared" si="1"/>
        <v>24.868296760493823</v>
      </c>
      <c r="N47" s="9"/>
      <c r="O47" s="22">
        <v>8.6364700000000003E-2</v>
      </c>
      <c r="P47" s="22">
        <v>8.8564299999999996</v>
      </c>
      <c r="Q47" s="22">
        <v>-1.6351299999999999E-2</v>
      </c>
      <c r="R47" s="22">
        <v>37</v>
      </c>
      <c r="S47" s="22">
        <v>8.6029099999999997E-2</v>
      </c>
      <c r="T47">
        <f t="shared" si="2"/>
        <v>20.186790123456785</v>
      </c>
      <c r="U47">
        <f t="shared" si="3"/>
        <v>1.7434260729753082</v>
      </c>
      <c r="X47" s="9"/>
      <c r="Y47" s="22">
        <v>1.4936799999999999</v>
      </c>
      <c r="Z47" s="22">
        <v>14.097099999999999</v>
      </c>
      <c r="AA47" s="22">
        <v>-1.2991300000000001E-2</v>
      </c>
      <c r="AB47" s="22">
        <v>37</v>
      </c>
      <c r="AC47" s="22">
        <v>1.49292</v>
      </c>
      <c r="AD47">
        <f t="shared" si="4"/>
        <v>16.038641975308643</v>
      </c>
      <c r="AE47">
        <f t="shared" si="5"/>
        <v>23.956598745679013</v>
      </c>
      <c r="AF47" s="9"/>
      <c r="AG47" s="22">
        <v>8.6364700000000003E-2</v>
      </c>
      <c r="AH47" s="22">
        <v>17.674600000000002</v>
      </c>
      <c r="AI47" s="22">
        <v>-1.6354400000000002E-2</v>
      </c>
      <c r="AJ47" s="22">
        <v>37</v>
      </c>
      <c r="AK47" s="22">
        <v>8.5449200000000003E-2</v>
      </c>
      <c r="AL47">
        <f t="shared" si="6"/>
        <v>20.190617283950619</v>
      </c>
      <c r="AM47">
        <f t="shared" si="7"/>
        <v>1.74375660454321</v>
      </c>
      <c r="AP47" s="9"/>
      <c r="AQ47" s="22">
        <v>1.4936799999999999</v>
      </c>
      <c r="AR47" s="22">
        <v>22.940300000000001</v>
      </c>
      <c r="AS47" s="22">
        <v>-1.31653E-2</v>
      </c>
      <c r="AT47" s="22">
        <v>37</v>
      </c>
      <c r="AU47" s="22">
        <v>1.49231</v>
      </c>
      <c r="AV47">
        <f t="shared" si="8"/>
        <v>16.253456790123455</v>
      </c>
      <c r="AW47">
        <f t="shared" si="9"/>
        <v>24.277463338271598</v>
      </c>
      <c r="AX47" s="9"/>
      <c r="AY47" s="22">
        <v>8.6364700000000003E-2</v>
      </c>
      <c r="AZ47" s="22">
        <v>26.517800000000001</v>
      </c>
      <c r="BA47" s="22">
        <v>-1.65924E-2</v>
      </c>
      <c r="BB47" s="22">
        <v>37</v>
      </c>
      <c r="BC47" s="22">
        <v>8.59375E-2</v>
      </c>
      <c r="BD47">
        <f t="shared" si="10"/>
        <v>20.484444444444446</v>
      </c>
      <c r="BE47">
        <f t="shared" si="11"/>
        <v>1.7691328991111113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5.2890199999999998</v>
      </c>
      <c r="I48" s="22">
        <v>-1.35925E-2</v>
      </c>
      <c r="J48" s="22">
        <v>38</v>
      </c>
      <c r="K48" s="22">
        <v>1.48743</v>
      </c>
      <c r="L48">
        <f t="shared" si="0"/>
        <v>16.780864197530864</v>
      </c>
      <c r="M48">
        <f t="shared" si="1"/>
        <v>24.980833487654323</v>
      </c>
      <c r="N48" s="9"/>
      <c r="O48" s="22">
        <v>9.1400099999999998E-2</v>
      </c>
      <c r="P48" s="22">
        <v>8.8665000000000003</v>
      </c>
      <c r="Q48" s="22">
        <v>-1.6339099999999999E-2</v>
      </c>
      <c r="R48" s="22">
        <v>38</v>
      </c>
      <c r="S48" s="22">
        <v>9.1033900000000001E-2</v>
      </c>
      <c r="T48">
        <f t="shared" si="2"/>
        <v>20.171728395061727</v>
      </c>
      <c r="U48">
        <f t="shared" si="3"/>
        <v>1.8436979924814814</v>
      </c>
      <c r="X48" s="9"/>
      <c r="Y48" s="22">
        <v>1.48865</v>
      </c>
      <c r="Z48" s="22">
        <v>14.107200000000001</v>
      </c>
      <c r="AA48" s="22">
        <v>-1.31042E-2</v>
      </c>
      <c r="AB48" s="22">
        <v>38</v>
      </c>
      <c r="AC48" s="22">
        <v>1.48773</v>
      </c>
      <c r="AD48">
        <f t="shared" si="4"/>
        <v>16.178024691358022</v>
      </c>
      <c r="AE48">
        <f t="shared" si="5"/>
        <v>24.083416456790118</v>
      </c>
      <c r="AF48" s="9"/>
      <c r="AG48" s="22">
        <v>9.1400099999999998E-2</v>
      </c>
      <c r="AH48" s="22">
        <v>17.684699999999999</v>
      </c>
      <c r="AI48" s="22">
        <v>-1.63483E-2</v>
      </c>
      <c r="AJ48" s="22">
        <v>38</v>
      </c>
      <c r="AK48" s="22">
        <v>9.0820300000000007E-2</v>
      </c>
      <c r="AL48">
        <f t="shared" si="6"/>
        <v>20.183086419753085</v>
      </c>
      <c r="AM48">
        <f t="shared" si="7"/>
        <v>1.8447361170740739</v>
      </c>
      <c r="AP48" s="9"/>
      <c r="AQ48" s="22">
        <v>1.48865</v>
      </c>
      <c r="AR48" s="22">
        <v>22.950399999999998</v>
      </c>
      <c r="AS48" s="22">
        <v>-1.3302599999999999E-2</v>
      </c>
      <c r="AT48" s="22">
        <v>38</v>
      </c>
      <c r="AU48" s="22">
        <v>1.48773</v>
      </c>
      <c r="AV48">
        <f t="shared" si="8"/>
        <v>16.422962962962963</v>
      </c>
      <c r="AW48">
        <f t="shared" si="9"/>
        <v>24.448043814814817</v>
      </c>
      <c r="AX48" s="9"/>
      <c r="AY48" s="22">
        <v>9.1400099999999998E-2</v>
      </c>
      <c r="AZ48" s="22">
        <v>26.527899999999999</v>
      </c>
      <c r="BA48" s="22">
        <v>-1.6577100000000001E-2</v>
      </c>
      <c r="BB48" s="22">
        <v>38</v>
      </c>
      <c r="BC48" s="22">
        <v>9.0911900000000004E-2</v>
      </c>
      <c r="BD48">
        <f t="shared" si="10"/>
        <v>20.465555555555557</v>
      </c>
      <c r="BE48">
        <f t="shared" si="11"/>
        <v>1.8705538243333335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5.2990899999999996</v>
      </c>
      <c r="I49" s="22">
        <v>-1.3687100000000001E-2</v>
      </c>
      <c r="J49" s="22">
        <v>39</v>
      </c>
      <c r="K49" s="22">
        <v>1.48346</v>
      </c>
      <c r="L49">
        <f t="shared" si="0"/>
        <v>16.897654320987655</v>
      </c>
      <c r="M49">
        <f t="shared" si="1"/>
        <v>25.069528927160498</v>
      </c>
      <c r="N49" s="9"/>
      <c r="O49" s="22">
        <v>9.6435499999999993E-2</v>
      </c>
      <c r="P49" s="22">
        <v>8.8765699999999992</v>
      </c>
      <c r="Q49" s="22">
        <v>-1.6333E-2</v>
      </c>
      <c r="R49" s="22">
        <v>39</v>
      </c>
      <c r="S49" s="22">
        <v>9.5825199999999999E-2</v>
      </c>
      <c r="T49">
        <f t="shared" si="2"/>
        <v>20.164197530864197</v>
      </c>
      <c r="U49">
        <f t="shared" si="3"/>
        <v>1.944544470987654</v>
      </c>
      <c r="X49" s="9"/>
      <c r="Y49" s="22">
        <v>1.4836100000000001</v>
      </c>
      <c r="Z49" s="22">
        <v>14.1173</v>
      </c>
      <c r="AA49" s="22">
        <v>-1.3214099999999999E-2</v>
      </c>
      <c r="AB49" s="22">
        <v>39</v>
      </c>
      <c r="AC49" s="22">
        <v>1.48254</v>
      </c>
      <c r="AD49">
        <f t="shared" si="4"/>
        <v>16.313703703703702</v>
      </c>
      <c r="AE49">
        <f t="shared" si="5"/>
        <v>24.203173951851852</v>
      </c>
      <c r="AF49" s="9"/>
      <c r="AG49" s="22">
        <v>9.6435499999999993E-2</v>
      </c>
      <c r="AH49" s="22">
        <v>17.694700000000001</v>
      </c>
      <c r="AI49" s="22">
        <v>-1.6342200000000001E-2</v>
      </c>
      <c r="AJ49" s="22">
        <v>39</v>
      </c>
      <c r="AK49" s="22">
        <v>9.5855700000000002E-2</v>
      </c>
      <c r="AL49">
        <f t="shared" si="6"/>
        <v>20.175555555555555</v>
      </c>
      <c r="AM49">
        <f t="shared" si="7"/>
        <v>1.9456397877777776</v>
      </c>
      <c r="AP49" s="9"/>
      <c r="AQ49" s="22">
        <v>1.4836100000000001</v>
      </c>
      <c r="AR49" s="22">
        <v>22.9605</v>
      </c>
      <c r="AS49" s="22">
        <v>-1.3421600000000001E-2</v>
      </c>
      <c r="AT49" s="22">
        <v>39</v>
      </c>
      <c r="AU49" s="22">
        <v>1.48193</v>
      </c>
      <c r="AV49">
        <f t="shared" si="8"/>
        <v>16.569876543209876</v>
      </c>
      <c r="AW49">
        <f t="shared" si="9"/>
        <v>24.583234538271604</v>
      </c>
      <c r="AX49" s="9"/>
      <c r="AY49" s="22">
        <v>9.6435499999999993E-2</v>
      </c>
      <c r="AZ49" s="22">
        <v>26.538</v>
      </c>
      <c r="BA49" s="22">
        <v>-1.6577100000000001E-2</v>
      </c>
      <c r="BB49" s="22">
        <v>39</v>
      </c>
      <c r="BC49" s="22">
        <v>9.5459000000000002E-2</v>
      </c>
      <c r="BD49">
        <f t="shared" si="10"/>
        <v>20.465555555555557</v>
      </c>
      <c r="BE49">
        <f t="shared" si="11"/>
        <v>1.9736060827777777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5.3091600000000003</v>
      </c>
      <c r="I50" s="22">
        <v>-1.3775600000000001E-2</v>
      </c>
      <c r="J50" s="22">
        <v>40</v>
      </c>
      <c r="K50" s="22">
        <v>1.47736</v>
      </c>
      <c r="L50">
        <f t="shared" si="0"/>
        <v>17.006913580246916</v>
      </c>
      <c r="M50">
        <f t="shared" si="1"/>
        <v>25.146082281481487</v>
      </c>
      <c r="N50" s="9"/>
      <c r="O50" s="22">
        <v>0.10147100000000001</v>
      </c>
      <c r="P50" s="22">
        <v>8.8866499999999995</v>
      </c>
      <c r="Q50" s="22">
        <v>-1.6330000000000001E-2</v>
      </c>
      <c r="R50" s="22">
        <v>40</v>
      </c>
      <c r="S50" s="22">
        <v>0.100922</v>
      </c>
      <c r="T50">
        <f t="shared" si="2"/>
        <v>20.160493827160494</v>
      </c>
      <c r="U50">
        <f t="shared" si="3"/>
        <v>2.0457054691358025</v>
      </c>
      <c r="X50" s="9"/>
      <c r="Y50" s="22">
        <v>1.47858</v>
      </c>
      <c r="Z50" s="22">
        <v>14.1273</v>
      </c>
      <c r="AA50" s="22">
        <v>-1.33148E-2</v>
      </c>
      <c r="AB50" s="22">
        <v>40</v>
      </c>
      <c r="AC50" s="22">
        <v>1.47797</v>
      </c>
      <c r="AD50">
        <f t="shared" si="4"/>
        <v>16.438024691358024</v>
      </c>
      <c r="AE50">
        <f t="shared" si="5"/>
        <v>24.304934548148147</v>
      </c>
      <c r="AF50" s="9"/>
      <c r="AG50" s="22">
        <v>0.10147100000000001</v>
      </c>
      <c r="AH50" s="22">
        <v>17.704799999999999</v>
      </c>
      <c r="AI50" s="22">
        <v>-1.6330000000000001E-2</v>
      </c>
      <c r="AJ50" s="22">
        <v>40</v>
      </c>
      <c r="AK50" s="22">
        <v>0.100952</v>
      </c>
      <c r="AL50">
        <f t="shared" si="6"/>
        <v>20.160493827160494</v>
      </c>
      <c r="AM50">
        <f t="shared" si="7"/>
        <v>2.0457054691358025</v>
      </c>
      <c r="AP50" s="9"/>
      <c r="AQ50" s="22">
        <v>1.47858</v>
      </c>
      <c r="AR50" s="22">
        <v>22.970500000000001</v>
      </c>
      <c r="AS50" s="22">
        <v>-1.3528399999999999E-2</v>
      </c>
      <c r="AT50" s="22">
        <v>40</v>
      </c>
      <c r="AU50" s="22">
        <v>1.47797</v>
      </c>
      <c r="AV50">
        <f t="shared" si="8"/>
        <v>16.701728395061725</v>
      </c>
      <c r="AW50">
        <f t="shared" si="9"/>
        <v>24.694841570370365</v>
      </c>
      <c r="AX50" s="9"/>
      <c r="AY50" s="22">
        <v>0.10147100000000001</v>
      </c>
      <c r="AZ50" s="22">
        <v>26.547999999999998</v>
      </c>
      <c r="BA50" s="22">
        <v>-1.6570999999999999E-2</v>
      </c>
      <c r="BB50" s="22">
        <v>40</v>
      </c>
      <c r="BC50" s="22">
        <v>0.10101300000000001</v>
      </c>
      <c r="BD50">
        <f t="shared" si="10"/>
        <v>20.45802469135802</v>
      </c>
      <c r="BE50">
        <f t="shared" si="11"/>
        <v>2.0758962234567897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5.3192300000000001</v>
      </c>
      <c r="I51" s="22">
        <v>-1.3858000000000001E-2</v>
      </c>
      <c r="J51" s="22">
        <v>41</v>
      </c>
      <c r="K51" s="22">
        <v>1.47278</v>
      </c>
      <c r="L51">
        <f t="shared" si="0"/>
        <v>17.10864197530864</v>
      </c>
      <c r="M51">
        <f t="shared" si="1"/>
        <v>25.210268296296295</v>
      </c>
      <c r="N51" s="9"/>
      <c r="O51" s="22">
        <v>0.106506</v>
      </c>
      <c r="P51" s="22">
        <v>8.8967200000000002</v>
      </c>
      <c r="Q51" s="22">
        <v>-1.63208E-2</v>
      </c>
      <c r="R51" s="22">
        <v>41</v>
      </c>
      <c r="S51" s="22">
        <v>0.106171</v>
      </c>
      <c r="T51">
        <f t="shared" si="2"/>
        <v>20.149135802469136</v>
      </c>
      <c r="U51">
        <f t="shared" si="3"/>
        <v>2.146003857777778</v>
      </c>
      <c r="X51" s="9"/>
      <c r="Y51" s="22">
        <v>1.4735400000000001</v>
      </c>
      <c r="Z51" s="22">
        <v>14.1374</v>
      </c>
      <c r="AA51" s="22">
        <v>-1.33942E-2</v>
      </c>
      <c r="AB51" s="22">
        <v>41</v>
      </c>
      <c r="AC51" s="22">
        <v>1.4730799999999999</v>
      </c>
      <c r="AD51">
        <f t="shared" si="4"/>
        <v>16.536049382716048</v>
      </c>
      <c r="AE51">
        <f t="shared" si="5"/>
        <v>24.366530207407404</v>
      </c>
      <c r="AF51" s="9"/>
      <c r="AG51" s="22">
        <v>0.106506</v>
      </c>
      <c r="AH51" s="22">
        <v>17.7149</v>
      </c>
      <c r="AI51" s="22">
        <v>-1.6326899999999998E-2</v>
      </c>
      <c r="AJ51" s="22">
        <v>41</v>
      </c>
      <c r="AK51" s="22">
        <v>0.105835</v>
      </c>
      <c r="AL51">
        <f t="shared" si="6"/>
        <v>20.156666666666663</v>
      </c>
      <c r="AM51">
        <f t="shared" si="7"/>
        <v>2.1468059399999997</v>
      </c>
      <c r="AP51" s="9"/>
      <c r="AQ51" s="22">
        <v>1.4735400000000001</v>
      </c>
      <c r="AR51" s="22">
        <v>22.980599999999999</v>
      </c>
      <c r="AS51" s="22">
        <v>-1.36261E-2</v>
      </c>
      <c r="AT51" s="22">
        <v>41</v>
      </c>
      <c r="AU51" s="22">
        <v>1.4730799999999999</v>
      </c>
      <c r="AV51">
        <f t="shared" si="8"/>
        <v>16.822345679012344</v>
      </c>
      <c r="AW51">
        <f t="shared" si="9"/>
        <v>24.78839925185185</v>
      </c>
      <c r="AX51" s="9"/>
      <c r="AY51" s="22">
        <v>0.106506</v>
      </c>
      <c r="AZ51" s="22">
        <v>26.5581</v>
      </c>
      <c r="BA51" s="22">
        <v>-1.65649E-2</v>
      </c>
      <c r="BB51" s="22">
        <v>41</v>
      </c>
      <c r="BC51" s="22">
        <v>0.106018</v>
      </c>
      <c r="BD51">
        <f t="shared" si="10"/>
        <v>20.450493827160493</v>
      </c>
      <c r="BE51">
        <f t="shared" si="11"/>
        <v>2.1781002955555557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5.3292999999999999</v>
      </c>
      <c r="I52" s="22">
        <v>-1.39404E-2</v>
      </c>
      <c r="J52" s="22">
        <v>42</v>
      </c>
      <c r="K52" s="22">
        <v>1.4679</v>
      </c>
      <c r="L52">
        <f t="shared" si="0"/>
        <v>17.21037037037037</v>
      </c>
      <c r="M52">
        <f t="shared" si="1"/>
        <v>25.273600992592591</v>
      </c>
      <c r="N52" s="9"/>
      <c r="O52" s="22">
        <v>0.111542</v>
      </c>
      <c r="P52" s="22">
        <v>8.9067900000000009</v>
      </c>
      <c r="Q52" s="22">
        <v>-1.6311599999999999E-2</v>
      </c>
      <c r="R52" s="22">
        <v>42</v>
      </c>
      <c r="S52" s="22">
        <v>0.110931</v>
      </c>
      <c r="T52">
        <f t="shared" si="2"/>
        <v>20.137777777777774</v>
      </c>
      <c r="U52">
        <f t="shared" si="3"/>
        <v>2.2462080088888885</v>
      </c>
      <c r="X52" s="9"/>
      <c r="Y52" s="22">
        <v>1.46851</v>
      </c>
      <c r="Z52" s="22">
        <v>14.147500000000001</v>
      </c>
      <c r="AA52" s="22">
        <v>-1.34827E-2</v>
      </c>
      <c r="AB52" s="22">
        <v>42</v>
      </c>
      <c r="AC52" s="22">
        <v>1.4679</v>
      </c>
      <c r="AD52">
        <f t="shared" si="4"/>
        <v>16.645308641975308</v>
      </c>
      <c r="AE52">
        <f t="shared" si="5"/>
        <v>24.44380219382716</v>
      </c>
      <c r="AF52" s="9"/>
      <c r="AG52" s="22">
        <v>0.111542</v>
      </c>
      <c r="AH52" s="22">
        <v>17.725000000000001</v>
      </c>
      <c r="AI52" s="22">
        <v>-1.6317700000000001E-2</v>
      </c>
      <c r="AJ52" s="22">
        <v>42</v>
      </c>
      <c r="AK52" s="22">
        <v>0.11099199999999999</v>
      </c>
      <c r="AL52">
        <f t="shared" si="6"/>
        <v>20.145308641975308</v>
      </c>
      <c r="AM52">
        <f t="shared" si="7"/>
        <v>2.2470480165432098</v>
      </c>
      <c r="AP52" s="9"/>
      <c r="AQ52" s="22">
        <v>1.46851</v>
      </c>
      <c r="AR52" s="22">
        <v>22.9907</v>
      </c>
      <c r="AS52" s="22">
        <v>-1.3720700000000001E-2</v>
      </c>
      <c r="AT52" s="22">
        <v>42</v>
      </c>
      <c r="AU52" s="22">
        <v>1.46729</v>
      </c>
      <c r="AV52">
        <f t="shared" si="8"/>
        <v>16.939135802469135</v>
      </c>
      <c r="AW52">
        <f t="shared" si="9"/>
        <v>24.875290317283948</v>
      </c>
      <c r="AX52" s="9"/>
      <c r="AY52" s="22">
        <v>0.111542</v>
      </c>
      <c r="AZ52" s="22">
        <v>26.568200000000001</v>
      </c>
      <c r="BA52" s="22">
        <v>-1.65527E-2</v>
      </c>
      <c r="BB52" s="22">
        <v>42</v>
      </c>
      <c r="BC52" s="22">
        <v>0.110718</v>
      </c>
      <c r="BD52">
        <f t="shared" si="10"/>
        <v>20.435432098765428</v>
      </c>
      <c r="BE52">
        <f t="shared" si="11"/>
        <v>2.2794089671604936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5.3393699999999997</v>
      </c>
      <c r="I53" s="22">
        <v>-1.40167E-2</v>
      </c>
      <c r="J53" s="22">
        <v>43</v>
      </c>
      <c r="K53" s="22">
        <v>1.4623999999999999</v>
      </c>
      <c r="L53">
        <f t="shared" si="0"/>
        <v>17.304567901234567</v>
      </c>
      <c r="M53">
        <f t="shared" si="1"/>
        <v>25.324715986419751</v>
      </c>
      <c r="N53" s="9"/>
      <c r="O53" s="22">
        <v>0.116577</v>
      </c>
      <c r="P53" s="22">
        <v>8.9168599999999998</v>
      </c>
      <c r="Q53" s="22">
        <v>-1.6305500000000001E-2</v>
      </c>
      <c r="R53" s="22">
        <v>43</v>
      </c>
      <c r="S53" s="22">
        <v>0.11602800000000001</v>
      </c>
      <c r="T53">
        <f t="shared" si="2"/>
        <v>20.130246913580248</v>
      </c>
      <c r="U53">
        <f t="shared" si="3"/>
        <v>2.3467237944444443</v>
      </c>
      <c r="X53" s="9"/>
      <c r="Y53" s="22">
        <v>1.46347</v>
      </c>
      <c r="Z53" s="22">
        <v>14.157500000000001</v>
      </c>
      <c r="AA53" s="22">
        <v>-1.35712E-2</v>
      </c>
      <c r="AB53" s="22">
        <v>43</v>
      </c>
      <c r="AC53" s="22">
        <v>1.4623999999999999</v>
      </c>
      <c r="AD53">
        <f t="shared" si="4"/>
        <v>16.754567901234566</v>
      </c>
      <c r="AE53">
        <f t="shared" si="5"/>
        <v>24.519807486419751</v>
      </c>
      <c r="AF53" s="9"/>
      <c r="AG53" s="22">
        <v>0.116577</v>
      </c>
      <c r="AH53" s="22">
        <v>17.734999999999999</v>
      </c>
      <c r="AI53" s="22">
        <v>-1.6311599999999999E-2</v>
      </c>
      <c r="AJ53" s="22">
        <v>43</v>
      </c>
      <c r="AK53" s="22">
        <v>0.11618000000000001</v>
      </c>
      <c r="AL53">
        <f t="shared" si="6"/>
        <v>20.137777777777774</v>
      </c>
      <c r="AM53">
        <f t="shared" si="7"/>
        <v>2.3476017199999997</v>
      </c>
      <c r="AP53" s="9"/>
      <c r="AQ53" s="22">
        <v>1.46347</v>
      </c>
      <c r="AR53" s="22">
        <v>23.000800000000002</v>
      </c>
      <c r="AS53" s="22">
        <v>-1.3806199999999999E-2</v>
      </c>
      <c r="AT53" s="22">
        <v>43</v>
      </c>
      <c r="AU53" s="22">
        <v>1.46271</v>
      </c>
      <c r="AV53">
        <f t="shared" si="8"/>
        <v>17.044691358024689</v>
      </c>
      <c r="AW53">
        <f t="shared" si="9"/>
        <v>24.944394461728393</v>
      </c>
      <c r="AX53" s="9"/>
      <c r="AY53" s="22">
        <v>0.116577</v>
      </c>
      <c r="AZ53" s="22">
        <v>26.578199999999999</v>
      </c>
      <c r="BA53" s="22">
        <v>-1.6546600000000002E-2</v>
      </c>
      <c r="BB53" s="22">
        <v>43</v>
      </c>
      <c r="BC53" s="22">
        <v>0.11575299999999999</v>
      </c>
      <c r="BD53">
        <f t="shared" si="10"/>
        <v>20.427901234567901</v>
      </c>
      <c r="BE53">
        <f t="shared" si="11"/>
        <v>2.3814234422222222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5.3494400000000004</v>
      </c>
      <c r="I54" s="22">
        <v>-1.409E-2</v>
      </c>
      <c r="J54" s="22">
        <v>44</v>
      </c>
      <c r="K54" s="22">
        <v>1.4578199999999999</v>
      </c>
      <c r="L54">
        <f t="shared" si="0"/>
        <v>17.39506172839506</v>
      </c>
      <c r="M54">
        <f t="shared" si="1"/>
        <v>25.369653827160491</v>
      </c>
      <c r="N54" s="9"/>
      <c r="O54" s="22">
        <v>0.121613</v>
      </c>
      <c r="P54" s="22">
        <v>8.9269300000000005</v>
      </c>
      <c r="Q54" s="22">
        <v>-1.6299399999999999E-2</v>
      </c>
      <c r="R54" s="22">
        <v>44</v>
      </c>
      <c r="S54" s="22">
        <v>0.12109399999999999</v>
      </c>
      <c r="T54">
        <f t="shared" si="2"/>
        <v>20.122716049382714</v>
      </c>
      <c r="U54">
        <f t="shared" si="3"/>
        <v>2.4471838669135799</v>
      </c>
      <c r="X54" s="9"/>
      <c r="Y54" s="22">
        <v>1.45844</v>
      </c>
      <c r="Z54" s="22">
        <v>14.1676</v>
      </c>
      <c r="AA54" s="22">
        <v>-1.36536E-2</v>
      </c>
      <c r="AB54" s="22">
        <v>44</v>
      </c>
      <c r="AC54" s="22">
        <v>1.4581299999999999</v>
      </c>
      <c r="AD54">
        <f t="shared" si="4"/>
        <v>16.856296296296296</v>
      </c>
      <c r="AE54">
        <f t="shared" si="5"/>
        <v>24.583896770370369</v>
      </c>
      <c r="AF54" s="9"/>
      <c r="AG54" s="22">
        <v>0.121613</v>
      </c>
      <c r="AH54" s="22">
        <v>17.745100000000001</v>
      </c>
      <c r="AI54" s="22">
        <v>-1.6305500000000001E-2</v>
      </c>
      <c r="AJ54" s="22">
        <v>44</v>
      </c>
      <c r="AK54" s="22">
        <v>0.12094100000000001</v>
      </c>
      <c r="AL54">
        <f t="shared" si="6"/>
        <v>20.130246913580248</v>
      </c>
      <c r="AM54">
        <f t="shared" si="7"/>
        <v>2.4480997179012345</v>
      </c>
      <c r="AP54" s="9"/>
      <c r="AQ54" s="22">
        <v>1.45844</v>
      </c>
      <c r="AR54" s="22">
        <v>23.0108</v>
      </c>
      <c r="AS54" s="22">
        <v>-1.38855E-2</v>
      </c>
      <c r="AT54" s="22">
        <v>44</v>
      </c>
      <c r="AU54" s="22">
        <v>1.4581299999999999</v>
      </c>
      <c r="AV54">
        <f t="shared" si="8"/>
        <v>17.142592592592592</v>
      </c>
      <c r="AW54">
        <f t="shared" si="9"/>
        <v>25.001442740740739</v>
      </c>
      <c r="AX54" s="9"/>
      <c r="AY54" s="22">
        <v>0.121613</v>
      </c>
      <c r="AZ54" s="22">
        <v>26.5883</v>
      </c>
      <c r="BA54" s="22">
        <v>-1.6543599999999999E-2</v>
      </c>
      <c r="BB54" s="22">
        <v>44</v>
      </c>
      <c r="BC54" s="22">
        <v>0.121002</v>
      </c>
      <c r="BD54">
        <f t="shared" si="10"/>
        <v>20.424197530864195</v>
      </c>
      <c r="BE54">
        <f t="shared" si="11"/>
        <v>2.4838479343209872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5.3595199999999998</v>
      </c>
      <c r="I55" s="22">
        <v>-1.41602E-2</v>
      </c>
      <c r="J55" s="22">
        <v>45</v>
      </c>
      <c r="K55" s="22">
        <v>1.4526399999999999</v>
      </c>
      <c r="L55">
        <f t="shared" si="0"/>
        <v>17.481728395061729</v>
      </c>
      <c r="M55">
        <f t="shared" si="1"/>
        <v>25.407944049382717</v>
      </c>
      <c r="N55" s="9"/>
      <c r="O55" s="22">
        <v>0.12664800000000001</v>
      </c>
      <c r="P55" s="22">
        <v>8.9369999999999994</v>
      </c>
      <c r="Q55" s="22">
        <v>-1.6287200000000002E-2</v>
      </c>
      <c r="R55" s="22">
        <v>45</v>
      </c>
      <c r="S55" s="22">
        <v>0.12597700000000001</v>
      </c>
      <c r="T55">
        <f t="shared" si="2"/>
        <v>20.107654320987656</v>
      </c>
      <c r="U55">
        <f t="shared" si="3"/>
        <v>2.5465942044444447</v>
      </c>
      <c r="X55" s="9"/>
      <c r="Y55" s="22">
        <v>1.4534</v>
      </c>
      <c r="Z55" s="22">
        <v>14.1777</v>
      </c>
      <c r="AA55" s="22">
        <v>-1.3732899999999999E-2</v>
      </c>
      <c r="AB55" s="22">
        <v>45</v>
      </c>
      <c r="AC55" s="22">
        <v>1.4520299999999999</v>
      </c>
      <c r="AD55">
        <f t="shared" si="4"/>
        <v>16.954197530864196</v>
      </c>
      <c r="AE55">
        <f t="shared" si="5"/>
        <v>24.641230691358022</v>
      </c>
      <c r="AF55" s="9"/>
      <c r="AG55" s="22">
        <v>0.12664800000000001</v>
      </c>
      <c r="AH55" s="22">
        <v>17.755199999999999</v>
      </c>
      <c r="AI55" s="22">
        <v>-1.6296399999999999E-2</v>
      </c>
      <c r="AJ55" s="22">
        <v>45</v>
      </c>
      <c r="AK55" s="22">
        <v>0.12612899999999999</v>
      </c>
      <c r="AL55">
        <f t="shared" si="6"/>
        <v>20.119012345679007</v>
      </c>
      <c r="AM55">
        <f t="shared" si="7"/>
        <v>2.5480326755555551</v>
      </c>
      <c r="AP55" s="9"/>
      <c r="AQ55" s="22">
        <v>1.4534</v>
      </c>
      <c r="AR55" s="22">
        <v>23.020900000000001</v>
      </c>
      <c r="AS55" s="22">
        <v>-1.3958699999999999E-2</v>
      </c>
      <c r="AT55" s="22">
        <v>45</v>
      </c>
      <c r="AU55" s="22">
        <v>1.4526399999999999</v>
      </c>
      <c r="AV55">
        <f t="shared" si="8"/>
        <v>17.232962962962961</v>
      </c>
      <c r="AW55">
        <f t="shared" si="9"/>
        <v>25.046388370370369</v>
      </c>
      <c r="AX55" s="9"/>
      <c r="AY55" s="22">
        <v>0.12664800000000001</v>
      </c>
      <c r="AZ55" s="22">
        <v>26.598400000000002</v>
      </c>
      <c r="BA55" s="22">
        <v>-1.6534400000000001E-2</v>
      </c>
      <c r="BB55" s="22">
        <v>45</v>
      </c>
      <c r="BC55" s="22">
        <v>0.12640399999999999</v>
      </c>
      <c r="BD55">
        <f t="shared" si="10"/>
        <v>20.412839506172837</v>
      </c>
      <c r="BE55">
        <f t="shared" si="11"/>
        <v>2.5852452977777776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5.3695899999999996</v>
      </c>
      <c r="I56" s="22">
        <v>-1.42151E-2</v>
      </c>
      <c r="J56" s="22">
        <v>46</v>
      </c>
      <c r="K56" s="22">
        <v>1.4474499999999999</v>
      </c>
      <c r="L56">
        <f t="shared" si="0"/>
        <v>17.549506172839507</v>
      </c>
      <c r="M56">
        <f t="shared" si="1"/>
        <v>25.418002760493831</v>
      </c>
      <c r="N56" s="9"/>
      <c r="O56" s="22">
        <v>0.13168299999999999</v>
      </c>
      <c r="P56" s="22">
        <v>8.9470700000000001</v>
      </c>
      <c r="Q56" s="22">
        <v>-1.6284199999999999E-2</v>
      </c>
      <c r="R56" s="22">
        <v>46</v>
      </c>
      <c r="S56" s="22">
        <v>0.13098099999999999</v>
      </c>
      <c r="T56">
        <f t="shared" si="2"/>
        <v>20.103950617283949</v>
      </c>
      <c r="U56">
        <f t="shared" si="3"/>
        <v>2.6473485291358023</v>
      </c>
      <c r="X56" s="9"/>
      <c r="Y56" s="22">
        <v>1.4483600000000001</v>
      </c>
      <c r="Z56" s="22">
        <v>14.187799999999999</v>
      </c>
      <c r="AA56" s="22">
        <v>-1.3806199999999999E-2</v>
      </c>
      <c r="AB56" s="22">
        <v>46</v>
      </c>
      <c r="AC56" s="22">
        <v>1.4471400000000001</v>
      </c>
      <c r="AD56">
        <f t="shared" si="4"/>
        <v>17.044691358024689</v>
      </c>
      <c r="AE56">
        <f t="shared" si="5"/>
        <v>24.686849175308641</v>
      </c>
      <c r="AF56" s="9"/>
      <c r="AG56" s="22">
        <v>0.13168299999999999</v>
      </c>
      <c r="AH56" s="22">
        <v>17.7652</v>
      </c>
      <c r="AI56" s="22">
        <v>-1.6287200000000002E-2</v>
      </c>
      <c r="AJ56" s="22">
        <v>46</v>
      </c>
      <c r="AK56" s="22">
        <v>0.13119500000000001</v>
      </c>
      <c r="AL56">
        <f t="shared" si="6"/>
        <v>20.107654320987656</v>
      </c>
      <c r="AM56">
        <f t="shared" si="7"/>
        <v>2.6478362439506173</v>
      </c>
      <c r="AP56" s="9"/>
      <c r="AQ56" s="22">
        <v>1.4483600000000001</v>
      </c>
      <c r="AR56" s="22">
        <v>23.030999999999999</v>
      </c>
      <c r="AS56" s="22">
        <v>-1.4025900000000001E-2</v>
      </c>
      <c r="AT56" s="22">
        <v>46</v>
      </c>
      <c r="AU56" s="22">
        <v>1.4471400000000001</v>
      </c>
      <c r="AV56">
        <f t="shared" si="8"/>
        <v>17.315925925925924</v>
      </c>
      <c r="AW56">
        <f t="shared" si="9"/>
        <v>25.079694474074074</v>
      </c>
      <c r="AX56" s="9"/>
      <c r="AY56" s="22">
        <v>0.13168299999999999</v>
      </c>
      <c r="AZ56" s="22">
        <v>26.608499999999999</v>
      </c>
      <c r="BA56" s="22">
        <v>-1.6531400000000002E-2</v>
      </c>
      <c r="BB56" s="22">
        <v>46</v>
      </c>
      <c r="BC56" s="22">
        <v>0.13104199999999999</v>
      </c>
      <c r="BD56">
        <f t="shared" si="10"/>
        <v>20.409135802469137</v>
      </c>
      <c r="BE56">
        <f t="shared" si="11"/>
        <v>2.6875362298765433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5.3796600000000003</v>
      </c>
      <c r="I57" s="22">
        <v>-1.42761E-2</v>
      </c>
      <c r="J57" s="22">
        <v>47</v>
      </c>
      <c r="K57" s="22">
        <v>1.4425699999999999</v>
      </c>
      <c r="L57">
        <f t="shared" si="0"/>
        <v>17.624814814814812</v>
      </c>
      <c r="M57">
        <f t="shared" si="1"/>
        <v>25.438423966666662</v>
      </c>
      <c r="N57" s="9"/>
      <c r="O57" s="22">
        <v>0.13671900000000001</v>
      </c>
      <c r="P57" s="22">
        <v>8.9571400000000008</v>
      </c>
      <c r="Q57" s="22">
        <v>-1.62781E-2</v>
      </c>
      <c r="R57" s="22">
        <v>47</v>
      </c>
      <c r="S57" s="22">
        <v>0.13613900000000001</v>
      </c>
      <c r="T57">
        <f t="shared" si="2"/>
        <v>20.096419753086419</v>
      </c>
      <c r="U57">
        <f t="shared" si="3"/>
        <v>2.7475624122222224</v>
      </c>
      <c r="X57" s="9"/>
      <c r="Y57" s="22">
        <v>1.44333</v>
      </c>
      <c r="Z57" s="22">
        <v>14.197800000000001</v>
      </c>
      <c r="AA57" s="22">
        <v>-1.3876299999999999E-2</v>
      </c>
      <c r="AB57" s="22">
        <v>47</v>
      </c>
      <c r="AC57" s="22">
        <v>1.4425699999999999</v>
      </c>
      <c r="AD57">
        <f t="shared" si="4"/>
        <v>17.131234567901231</v>
      </c>
      <c r="AE57">
        <f t="shared" si="5"/>
        <v>24.726024788888882</v>
      </c>
      <c r="AF57" s="9"/>
      <c r="AG57" s="22">
        <v>0.13671900000000001</v>
      </c>
      <c r="AH57" s="22">
        <v>17.775300000000001</v>
      </c>
      <c r="AI57" s="22">
        <v>-1.6284199999999999E-2</v>
      </c>
      <c r="AJ57" s="22">
        <v>47</v>
      </c>
      <c r="AK57" s="22">
        <v>0.136017</v>
      </c>
      <c r="AL57">
        <f t="shared" si="6"/>
        <v>20.103950617283949</v>
      </c>
      <c r="AM57">
        <f t="shared" si="7"/>
        <v>2.7485920244444446</v>
      </c>
      <c r="AP57" s="9"/>
      <c r="AQ57" s="22">
        <v>1.44333</v>
      </c>
      <c r="AR57" s="22">
        <v>23.041</v>
      </c>
      <c r="AS57" s="22">
        <v>-1.40991E-2</v>
      </c>
      <c r="AT57" s="22">
        <v>47</v>
      </c>
      <c r="AU57" s="22">
        <v>1.4425699999999999</v>
      </c>
      <c r="AV57">
        <f t="shared" si="8"/>
        <v>17.406296296296293</v>
      </c>
      <c r="AW57">
        <f t="shared" si="9"/>
        <v>25.123029633333328</v>
      </c>
      <c r="AX57" s="9"/>
      <c r="AY57" s="22">
        <v>0.13671900000000001</v>
      </c>
      <c r="AZ57" s="22">
        <v>26.618500000000001</v>
      </c>
      <c r="BA57" s="22">
        <v>-1.65253E-2</v>
      </c>
      <c r="BB57" s="22">
        <v>47</v>
      </c>
      <c r="BC57" s="22">
        <v>0.13565099999999999</v>
      </c>
      <c r="BD57">
        <f t="shared" si="10"/>
        <v>20.401604938271603</v>
      </c>
      <c r="BE57">
        <f t="shared" si="11"/>
        <v>2.7892870255555553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5.3897300000000001</v>
      </c>
      <c r="I58" s="22">
        <v>-1.4331099999999999E-2</v>
      </c>
      <c r="J58" s="22">
        <v>48</v>
      </c>
      <c r="K58" s="22">
        <v>1.4373800000000001</v>
      </c>
      <c r="L58">
        <f t="shared" si="0"/>
        <v>17.692716049382714</v>
      </c>
      <c r="M58">
        <f t="shared" si="1"/>
        <v>25.447256566666663</v>
      </c>
      <c r="N58" s="9"/>
      <c r="O58" s="22">
        <v>0.14175399999999999</v>
      </c>
      <c r="P58" s="22">
        <v>8.9672099999999997</v>
      </c>
      <c r="Q58" s="22">
        <v>-1.6275000000000001E-2</v>
      </c>
      <c r="R58" s="22">
        <v>48</v>
      </c>
      <c r="S58" s="22">
        <v>0.14093</v>
      </c>
      <c r="T58">
        <f t="shared" si="2"/>
        <v>20.092592592592592</v>
      </c>
      <c r="U58">
        <f t="shared" si="3"/>
        <v>2.84820537037037</v>
      </c>
      <c r="X58" s="9"/>
      <c r="Y58" s="22">
        <v>1.4382900000000001</v>
      </c>
      <c r="Z58" s="22">
        <v>14.2079</v>
      </c>
      <c r="AA58" s="22">
        <v>-1.3943499999999999E-2</v>
      </c>
      <c r="AB58" s="22">
        <v>48</v>
      </c>
      <c r="AC58" s="22">
        <v>1.4373800000000001</v>
      </c>
      <c r="AD58">
        <f t="shared" si="4"/>
        <v>17.214197530864197</v>
      </c>
      <c r="AE58">
        <f t="shared" si="5"/>
        <v>24.759008166666668</v>
      </c>
      <c r="AF58" s="9"/>
      <c r="AG58" s="22">
        <v>0.14175399999999999</v>
      </c>
      <c r="AH58" s="22">
        <v>17.785399999999999</v>
      </c>
      <c r="AI58" s="22">
        <v>-1.62781E-2</v>
      </c>
      <c r="AJ58" s="22">
        <v>48</v>
      </c>
      <c r="AK58" s="22">
        <v>0.14099100000000001</v>
      </c>
      <c r="AL58">
        <f t="shared" si="6"/>
        <v>20.096419753086419</v>
      </c>
      <c r="AM58">
        <f t="shared" si="7"/>
        <v>2.8487478856790123</v>
      </c>
      <c r="AP58" s="9"/>
      <c r="AQ58" s="22">
        <v>1.4382900000000001</v>
      </c>
      <c r="AR58" s="22">
        <v>23.051100000000002</v>
      </c>
      <c r="AS58" s="22">
        <v>-1.4163200000000001E-2</v>
      </c>
      <c r="AT58" s="22">
        <v>48</v>
      </c>
      <c r="AU58" s="22">
        <v>1.4370700000000001</v>
      </c>
      <c r="AV58">
        <f t="shared" si="8"/>
        <v>17.485432098765433</v>
      </c>
      <c r="AW58">
        <f t="shared" si="9"/>
        <v>25.149122133333336</v>
      </c>
      <c r="AX58" s="9"/>
      <c r="AY58" s="22">
        <v>0.14175399999999999</v>
      </c>
      <c r="AZ58" s="22">
        <v>26.628599999999999</v>
      </c>
      <c r="BA58" s="22">
        <v>-1.6522200000000001E-2</v>
      </c>
      <c r="BB58" s="22">
        <v>48</v>
      </c>
      <c r="BC58" s="22">
        <v>0.14108299999999999</v>
      </c>
      <c r="BD58">
        <f t="shared" si="10"/>
        <v>20.39777777777778</v>
      </c>
      <c r="BE58">
        <f t="shared" si="11"/>
        <v>2.891466591111111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5.3997999999999999</v>
      </c>
      <c r="I59" s="22">
        <v>-1.4389000000000001E-2</v>
      </c>
      <c r="J59" s="22">
        <v>49</v>
      </c>
      <c r="K59" s="22">
        <v>1.4321900000000001</v>
      </c>
      <c r="L59">
        <f t="shared" si="0"/>
        <v>17.764197530864198</v>
      </c>
      <c r="M59">
        <f t="shared" si="1"/>
        <v>25.46071375308642</v>
      </c>
      <c r="N59" s="9"/>
      <c r="O59" s="22">
        <v>0.14679</v>
      </c>
      <c r="P59" s="22">
        <v>8.9772800000000004</v>
      </c>
      <c r="Q59" s="22">
        <v>-1.62659E-2</v>
      </c>
      <c r="R59" s="22">
        <v>49</v>
      </c>
      <c r="S59" s="22">
        <v>0.146118</v>
      </c>
      <c r="T59">
        <f t="shared" si="2"/>
        <v>20.081358024691358</v>
      </c>
      <c r="U59">
        <f t="shared" si="3"/>
        <v>2.9477425444444445</v>
      </c>
      <c r="X59" s="9"/>
      <c r="Y59" s="22">
        <v>1.43326</v>
      </c>
      <c r="Z59" s="22">
        <v>14.218</v>
      </c>
      <c r="AA59" s="22">
        <v>-1.40045E-2</v>
      </c>
      <c r="AB59" s="22">
        <v>49</v>
      </c>
      <c r="AC59" s="22">
        <v>1.43188</v>
      </c>
      <c r="AD59">
        <f t="shared" si="4"/>
        <v>17.289506172839506</v>
      </c>
      <c r="AE59">
        <f t="shared" si="5"/>
        <v>24.780357617283951</v>
      </c>
      <c r="AF59" s="9"/>
      <c r="AG59" s="22">
        <v>0.14679</v>
      </c>
      <c r="AH59" s="22">
        <v>17.795500000000001</v>
      </c>
      <c r="AI59" s="22">
        <v>-1.6268899999999999E-2</v>
      </c>
      <c r="AJ59" s="22">
        <v>49</v>
      </c>
      <c r="AK59" s="22">
        <v>0.146118</v>
      </c>
      <c r="AL59">
        <f t="shared" si="6"/>
        <v>20.085061728395061</v>
      </c>
      <c r="AM59">
        <f t="shared" si="7"/>
        <v>2.9482862111111112</v>
      </c>
      <c r="AP59" s="9"/>
      <c r="AQ59" s="22">
        <v>1.43326</v>
      </c>
      <c r="AR59" s="22">
        <v>23.061199999999999</v>
      </c>
      <c r="AS59" s="22">
        <v>-1.42212E-2</v>
      </c>
      <c r="AT59" s="22">
        <v>49</v>
      </c>
      <c r="AU59" s="22">
        <v>1.4321900000000001</v>
      </c>
      <c r="AV59">
        <f t="shared" si="8"/>
        <v>17.557037037037034</v>
      </c>
      <c r="AW59">
        <f t="shared" si="9"/>
        <v>25.1637989037037</v>
      </c>
      <c r="AX59" s="9"/>
      <c r="AY59" s="22">
        <v>0.14679</v>
      </c>
      <c r="AZ59" s="22">
        <v>26.6387</v>
      </c>
      <c r="BA59" s="22">
        <v>-1.6516099999999999E-2</v>
      </c>
      <c r="BB59" s="22">
        <v>49</v>
      </c>
      <c r="BC59" s="22">
        <v>0.146118</v>
      </c>
      <c r="BD59">
        <f t="shared" si="10"/>
        <v>20.390246913580242</v>
      </c>
      <c r="BE59">
        <f t="shared" si="11"/>
        <v>2.9930843444444437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5.4098699999999997</v>
      </c>
      <c r="I60" s="22">
        <v>-1.44379E-2</v>
      </c>
      <c r="J60" s="22">
        <v>50</v>
      </c>
      <c r="K60" s="22">
        <v>1.427</v>
      </c>
      <c r="L60">
        <f t="shared" si="0"/>
        <v>17.824567901234566</v>
      </c>
      <c r="M60">
        <f t="shared" si="1"/>
        <v>25.457404367901233</v>
      </c>
      <c r="N60" s="9"/>
      <c r="O60" s="22">
        <v>0.15182499999999999</v>
      </c>
      <c r="P60" s="22">
        <v>8.9873600000000007</v>
      </c>
      <c r="Q60" s="22">
        <v>-1.6256699999999999E-2</v>
      </c>
      <c r="R60" s="22">
        <v>50</v>
      </c>
      <c r="S60" s="22">
        <v>0.151062</v>
      </c>
      <c r="T60">
        <f t="shared" si="2"/>
        <v>20.069999999999997</v>
      </c>
      <c r="U60">
        <f t="shared" si="3"/>
        <v>3.0471277499999991</v>
      </c>
      <c r="X60" s="9"/>
      <c r="Y60" s="22">
        <v>1.42822</v>
      </c>
      <c r="Z60" s="22">
        <v>14.228</v>
      </c>
      <c r="AA60" s="22">
        <v>-1.40625E-2</v>
      </c>
      <c r="AB60" s="22">
        <v>50</v>
      </c>
      <c r="AC60" s="22">
        <v>1.4273100000000001</v>
      </c>
      <c r="AD60">
        <f t="shared" si="4"/>
        <v>17.361111111111111</v>
      </c>
      <c r="AE60">
        <f t="shared" si="5"/>
        <v>24.79548611111111</v>
      </c>
      <c r="AF60" s="9"/>
      <c r="AG60" s="22">
        <v>0.15182499999999999</v>
      </c>
      <c r="AH60" s="22">
        <v>17.805499999999999</v>
      </c>
      <c r="AI60" s="22">
        <v>-1.6256699999999999E-2</v>
      </c>
      <c r="AJ60" s="22">
        <v>50</v>
      </c>
      <c r="AK60" s="22">
        <v>0.15112300000000001</v>
      </c>
      <c r="AL60">
        <f t="shared" si="6"/>
        <v>20.069999999999997</v>
      </c>
      <c r="AM60">
        <f t="shared" si="7"/>
        <v>3.0471277499999991</v>
      </c>
      <c r="AP60" s="9"/>
      <c r="AQ60" s="22">
        <v>1.42822</v>
      </c>
      <c r="AR60" s="22">
        <v>23.071300000000001</v>
      </c>
      <c r="AS60" s="22">
        <v>-1.4279200000000001E-2</v>
      </c>
      <c r="AT60" s="22">
        <v>50</v>
      </c>
      <c r="AU60" s="22">
        <v>1.427</v>
      </c>
      <c r="AV60">
        <f t="shared" si="8"/>
        <v>17.628641975308639</v>
      </c>
      <c r="AW60">
        <f t="shared" si="9"/>
        <v>25.177579041975306</v>
      </c>
      <c r="AX60" s="9"/>
      <c r="AY60" s="22">
        <v>0.15182499999999999</v>
      </c>
      <c r="AZ60" s="22">
        <v>26.648700000000002</v>
      </c>
      <c r="BA60" s="22">
        <v>-1.6513099999999999E-2</v>
      </c>
      <c r="BB60" s="22">
        <v>50</v>
      </c>
      <c r="BC60" s="22">
        <v>0.152008</v>
      </c>
      <c r="BD60">
        <f t="shared" si="10"/>
        <v>20.386543209876539</v>
      </c>
      <c r="BE60">
        <f t="shared" si="11"/>
        <v>3.0951869228395053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5.4199400000000004</v>
      </c>
      <c r="I61" s="22">
        <v>-1.4489699999999999E-2</v>
      </c>
      <c r="J61" s="22">
        <v>51</v>
      </c>
      <c r="K61" s="22">
        <v>1.42242</v>
      </c>
      <c r="L61">
        <f t="shared" si="0"/>
        <v>17.888518518518516</v>
      </c>
      <c r="M61">
        <f t="shared" si="1"/>
        <v>25.458760670370367</v>
      </c>
      <c r="N61" s="9"/>
      <c r="O61" s="22">
        <v>0.15686</v>
      </c>
      <c r="P61" s="22">
        <v>8.9974299999999996</v>
      </c>
      <c r="Q61" s="22">
        <v>-1.6247600000000001E-2</v>
      </c>
      <c r="R61" s="22">
        <v>51</v>
      </c>
      <c r="S61" s="22">
        <v>0.15612799999999999</v>
      </c>
      <c r="T61">
        <f t="shared" si="2"/>
        <v>20.058765432098767</v>
      </c>
      <c r="U61">
        <f t="shared" si="3"/>
        <v>3.1464179456790125</v>
      </c>
      <c r="X61" s="9"/>
      <c r="Y61" s="22">
        <v>1.42319</v>
      </c>
      <c r="Z61" s="22">
        <v>14.238099999999999</v>
      </c>
      <c r="AA61" s="22">
        <v>-1.4114399999999999E-2</v>
      </c>
      <c r="AB61" s="22">
        <v>51</v>
      </c>
      <c r="AC61" s="22">
        <v>1.4221200000000001</v>
      </c>
      <c r="AD61">
        <f t="shared" si="4"/>
        <v>17.425185185185182</v>
      </c>
      <c r="AE61">
        <f t="shared" si="5"/>
        <v>24.7993493037037</v>
      </c>
      <c r="AF61" s="9"/>
      <c r="AG61" s="22">
        <v>0.15686</v>
      </c>
      <c r="AH61" s="22">
        <v>17.8156</v>
      </c>
      <c r="AI61" s="22">
        <v>-1.6253699999999999E-2</v>
      </c>
      <c r="AJ61" s="22">
        <v>51</v>
      </c>
      <c r="AK61" s="22">
        <v>0.15634200000000001</v>
      </c>
      <c r="AL61">
        <f t="shared" si="6"/>
        <v>20.066296296296294</v>
      </c>
      <c r="AM61">
        <f t="shared" si="7"/>
        <v>3.1475992370370367</v>
      </c>
      <c r="AP61" s="9"/>
      <c r="AQ61" s="22">
        <v>1.42319</v>
      </c>
      <c r="AR61" s="22">
        <v>23.081299999999999</v>
      </c>
      <c r="AS61" s="22">
        <v>-1.4331099999999999E-2</v>
      </c>
      <c r="AT61" s="22">
        <v>51</v>
      </c>
      <c r="AU61" s="22">
        <v>1.4227300000000001</v>
      </c>
      <c r="AV61">
        <f t="shared" si="8"/>
        <v>17.692716049382714</v>
      </c>
      <c r="AW61">
        <f t="shared" si="9"/>
        <v>25.180096554320983</v>
      </c>
      <c r="AX61" s="9"/>
      <c r="AY61" s="22">
        <v>0.15686</v>
      </c>
      <c r="AZ61" s="22">
        <v>26.658799999999999</v>
      </c>
      <c r="BA61" s="22">
        <v>-1.6507000000000001E-2</v>
      </c>
      <c r="BB61" s="22">
        <v>51</v>
      </c>
      <c r="BC61" s="22">
        <v>0.156525</v>
      </c>
      <c r="BD61">
        <f t="shared" si="10"/>
        <v>20.379012345679012</v>
      </c>
      <c r="BE61">
        <f t="shared" si="11"/>
        <v>3.1966518765432097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5.4300100000000002</v>
      </c>
      <c r="I62" s="22">
        <v>-1.45325E-2</v>
      </c>
      <c r="J62" s="22">
        <v>52</v>
      </c>
      <c r="K62" s="22">
        <v>1.41754</v>
      </c>
      <c r="L62">
        <f t="shared" si="0"/>
        <v>17.941358024691358</v>
      </c>
      <c r="M62">
        <f t="shared" si="1"/>
        <v>25.44353688271605</v>
      </c>
      <c r="N62" s="9"/>
      <c r="O62" s="22">
        <v>0.16189600000000001</v>
      </c>
      <c r="P62" s="22">
        <v>9.0075000000000003</v>
      </c>
      <c r="Q62" s="22">
        <v>-1.6241499999999999E-2</v>
      </c>
      <c r="R62" s="22">
        <v>52</v>
      </c>
      <c r="S62" s="22">
        <v>0.16137699999999999</v>
      </c>
      <c r="T62">
        <f t="shared" si="2"/>
        <v>20.051234567901229</v>
      </c>
      <c r="U62">
        <f t="shared" si="3"/>
        <v>3.2462146716049376</v>
      </c>
      <c r="X62" s="9"/>
      <c r="Y62" s="22">
        <v>1.41815</v>
      </c>
      <c r="Z62" s="22">
        <v>14.248200000000001</v>
      </c>
      <c r="AA62" s="22">
        <v>-1.41602E-2</v>
      </c>
      <c r="AB62" s="22">
        <v>52</v>
      </c>
      <c r="AC62" s="22">
        <v>1.4166300000000001</v>
      </c>
      <c r="AD62">
        <f t="shared" si="4"/>
        <v>17.481728395061729</v>
      </c>
      <c r="AE62">
        <f t="shared" si="5"/>
        <v>24.791713123456791</v>
      </c>
      <c r="AF62" s="9"/>
      <c r="AG62" s="22">
        <v>0.16189600000000001</v>
      </c>
      <c r="AH62" s="22">
        <v>17.825700000000001</v>
      </c>
      <c r="AI62" s="22">
        <v>-1.6247600000000001E-2</v>
      </c>
      <c r="AJ62" s="22">
        <v>52</v>
      </c>
      <c r="AK62" s="22">
        <v>0.161438</v>
      </c>
      <c r="AL62">
        <f t="shared" si="6"/>
        <v>20.058765432098767</v>
      </c>
      <c r="AM62">
        <f t="shared" si="7"/>
        <v>3.247433888395062</v>
      </c>
      <c r="AP62" s="9"/>
      <c r="AQ62" s="22">
        <v>1.41815</v>
      </c>
      <c r="AR62" s="22">
        <v>23.0914</v>
      </c>
      <c r="AS62" s="22">
        <v>-1.4379899999999999E-2</v>
      </c>
      <c r="AT62" s="22">
        <v>52</v>
      </c>
      <c r="AU62" s="22">
        <v>1.4172400000000001</v>
      </c>
      <c r="AV62">
        <f t="shared" si="8"/>
        <v>17.752962962962961</v>
      </c>
      <c r="AW62">
        <f t="shared" si="9"/>
        <v>25.176364425925925</v>
      </c>
      <c r="AX62" s="9"/>
      <c r="AY62" s="22">
        <v>0.16189600000000001</v>
      </c>
      <c r="AZ62" s="22">
        <v>26.668900000000001</v>
      </c>
      <c r="BA62" s="22">
        <v>-1.64948E-2</v>
      </c>
      <c r="BB62" s="22">
        <v>52</v>
      </c>
      <c r="BC62" s="22">
        <v>0.162354</v>
      </c>
      <c r="BD62">
        <f t="shared" si="10"/>
        <v>20.363950617283948</v>
      </c>
      <c r="BE62">
        <f t="shared" si="11"/>
        <v>3.2968421491358022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5.44008</v>
      </c>
      <c r="I63" s="22">
        <v>-1.45691E-2</v>
      </c>
      <c r="J63" s="22">
        <v>53</v>
      </c>
      <c r="K63" s="22">
        <v>1.41174</v>
      </c>
      <c r="L63">
        <f t="shared" si="0"/>
        <v>17.98654320987654</v>
      </c>
      <c r="M63">
        <f t="shared" si="1"/>
        <v>25.417143940740736</v>
      </c>
      <c r="N63" s="9"/>
      <c r="O63" s="22">
        <v>0.166931</v>
      </c>
      <c r="P63" s="22">
        <v>9.0175699999999992</v>
      </c>
      <c r="Q63" s="22">
        <v>-1.62384E-2</v>
      </c>
      <c r="R63" s="22">
        <v>53</v>
      </c>
      <c r="S63" s="22">
        <v>0.166412</v>
      </c>
      <c r="T63">
        <f t="shared" si="2"/>
        <v>20.047407407407405</v>
      </c>
      <c r="U63">
        <f t="shared" si="3"/>
        <v>3.3465337659259253</v>
      </c>
      <c r="X63" s="9"/>
      <c r="Y63" s="22">
        <v>1.4131199999999999</v>
      </c>
      <c r="Z63" s="22">
        <v>14.2583</v>
      </c>
      <c r="AA63" s="22">
        <v>-1.4202899999999999E-2</v>
      </c>
      <c r="AB63" s="22">
        <v>53</v>
      </c>
      <c r="AC63" s="22">
        <v>1.41266</v>
      </c>
      <c r="AD63">
        <f t="shared" si="4"/>
        <v>17.534444444444443</v>
      </c>
      <c r="AE63">
        <f t="shared" si="5"/>
        <v>24.77827413333333</v>
      </c>
      <c r="AF63" s="9"/>
      <c r="AG63" s="22">
        <v>0.166931</v>
      </c>
      <c r="AH63" s="22">
        <v>17.835699999999999</v>
      </c>
      <c r="AI63" s="22">
        <v>-1.6235400000000001E-2</v>
      </c>
      <c r="AJ63" s="22">
        <v>53</v>
      </c>
      <c r="AK63" s="22">
        <v>0.16619900000000001</v>
      </c>
      <c r="AL63">
        <f t="shared" si="6"/>
        <v>20.043703703703702</v>
      </c>
      <c r="AM63">
        <f t="shared" si="7"/>
        <v>3.3459155029629626</v>
      </c>
      <c r="AP63" s="9"/>
      <c r="AQ63" s="22">
        <v>1.4131199999999999</v>
      </c>
      <c r="AR63" s="22">
        <v>23.101500000000001</v>
      </c>
      <c r="AS63" s="22">
        <v>-1.4395099999999999E-2</v>
      </c>
      <c r="AT63" s="22">
        <v>53</v>
      </c>
      <c r="AU63" s="22">
        <v>1.41235</v>
      </c>
      <c r="AV63">
        <f t="shared" si="8"/>
        <v>17.771728395061729</v>
      </c>
      <c r="AW63">
        <f t="shared" si="9"/>
        <v>25.11358482962963</v>
      </c>
      <c r="AX63" s="9"/>
      <c r="AY63" s="22">
        <v>0.166931</v>
      </c>
      <c r="AZ63" s="22">
        <v>26.678999999999998</v>
      </c>
      <c r="BA63" s="22">
        <v>-1.64948E-2</v>
      </c>
      <c r="BB63" s="22">
        <v>53</v>
      </c>
      <c r="BC63" s="22">
        <v>0.16656499999999999</v>
      </c>
      <c r="BD63">
        <f t="shared" si="10"/>
        <v>20.363950617283948</v>
      </c>
      <c r="BE63">
        <f t="shared" si="11"/>
        <v>3.3993746404938268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5.4501499999999998</v>
      </c>
      <c r="I64" s="22">
        <v>-1.4605699999999999E-2</v>
      </c>
      <c r="J64" s="22">
        <v>54</v>
      </c>
      <c r="K64" s="22">
        <v>1.40656</v>
      </c>
      <c r="L64">
        <f t="shared" si="0"/>
        <v>18.031728395061727</v>
      </c>
      <c r="M64">
        <f t="shared" si="1"/>
        <v>25.390116118518517</v>
      </c>
      <c r="N64" s="9"/>
      <c r="O64" s="22">
        <v>0.17196700000000001</v>
      </c>
      <c r="P64" s="22">
        <v>9.0276399999999999</v>
      </c>
      <c r="Q64" s="22">
        <v>-1.6229199999999999E-2</v>
      </c>
      <c r="R64" s="22">
        <v>54</v>
      </c>
      <c r="S64" s="22">
        <v>0.17141700000000001</v>
      </c>
      <c r="T64">
        <f t="shared" si="2"/>
        <v>20.036049382716048</v>
      </c>
      <c r="U64">
        <f t="shared" si="3"/>
        <v>3.4455393041975308</v>
      </c>
      <c r="X64" s="9"/>
      <c r="Y64" s="22">
        <v>1.40808</v>
      </c>
      <c r="Z64" s="22">
        <v>14.2683</v>
      </c>
      <c r="AA64" s="22">
        <v>-1.42487E-2</v>
      </c>
      <c r="AB64" s="22">
        <v>54</v>
      </c>
      <c r="AC64" s="22">
        <v>1.40686</v>
      </c>
      <c r="AD64">
        <f t="shared" si="4"/>
        <v>17.590987654320987</v>
      </c>
      <c r="AE64">
        <f t="shared" si="5"/>
        <v>24.769517896296296</v>
      </c>
      <c r="AF64" s="9"/>
      <c r="AG64" s="22">
        <v>0.17196700000000001</v>
      </c>
      <c r="AH64" s="22">
        <v>17.845800000000001</v>
      </c>
      <c r="AI64" s="22">
        <v>-1.6229199999999999E-2</v>
      </c>
      <c r="AJ64" s="22">
        <v>54</v>
      </c>
      <c r="AK64" s="22">
        <v>0.17138700000000001</v>
      </c>
      <c r="AL64">
        <f t="shared" si="6"/>
        <v>20.036049382716048</v>
      </c>
      <c r="AM64">
        <f t="shared" si="7"/>
        <v>3.4455393041975308</v>
      </c>
      <c r="AP64" s="9"/>
      <c r="AQ64" s="22">
        <v>1.40808</v>
      </c>
      <c r="AR64" s="22">
        <v>23.111499999999999</v>
      </c>
      <c r="AS64" s="22">
        <v>-1.44409E-2</v>
      </c>
      <c r="AT64" s="22">
        <v>54</v>
      </c>
      <c r="AU64" s="22">
        <v>1.40747</v>
      </c>
      <c r="AV64">
        <f t="shared" si="8"/>
        <v>17.828271604938269</v>
      </c>
      <c r="AW64">
        <f t="shared" si="9"/>
        <v>25.103632681481479</v>
      </c>
      <c r="AX64" s="9"/>
      <c r="AY64" s="22">
        <v>0.17196700000000001</v>
      </c>
      <c r="AZ64" s="22">
        <v>26.689</v>
      </c>
      <c r="BA64" s="22">
        <v>-1.6479500000000001E-2</v>
      </c>
      <c r="BB64" s="22">
        <v>54</v>
      </c>
      <c r="BC64" s="22">
        <v>0.171234</v>
      </c>
      <c r="BD64">
        <f t="shared" si="10"/>
        <v>20.345061728395059</v>
      </c>
      <c r="BE64">
        <f t="shared" si="11"/>
        <v>3.4986792302469132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5.4602300000000001</v>
      </c>
      <c r="I65" s="22">
        <v>-1.46362E-2</v>
      </c>
      <c r="J65" s="22">
        <v>55</v>
      </c>
      <c r="K65" s="22">
        <v>1.40198</v>
      </c>
      <c r="L65">
        <f t="shared" si="0"/>
        <v>18.069382716049383</v>
      </c>
      <c r="M65">
        <f t="shared" si="1"/>
        <v>25.352247419753084</v>
      </c>
      <c r="N65" s="9"/>
      <c r="O65" s="22">
        <v>0.17700199999999999</v>
      </c>
      <c r="P65" s="22">
        <v>9.0377100000000006</v>
      </c>
      <c r="Q65" s="22">
        <v>-1.6223100000000001E-2</v>
      </c>
      <c r="R65" s="22">
        <v>55</v>
      </c>
      <c r="S65" s="22">
        <v>0.17636099999999999</v>
      </c>
      <c r="T65">
        <f t="shared" si="2"/>
        <v>20.028518518518517</v>
      </c>
      <c r="U65">
        <f t="shared" si="3"/>
        <v>3.5450878348148143</v>
      </c>
      <c r="X65" s="9"/>
      <c r="Y65" s="22">
        <v>1.4030499999999999</v>
      </c>
      <c r="Z65" s="22">
        <v>14.2784</v>
      </c>
      <c r="AA65" s="22">
        <v>-1.42883E-2</v>
      </c>
      <c r="AB65" s="22">
        <v>55</v>
      </c>
      <c r="AC65" s="22">
        <v>1.40228</v>
      </c>
      <c r="AD65">
        <f t="shared" si="4"/>
        <v>17.639876543209876</v>
      </c>
      <c r="AE65">
        <f t="shared" si="5"/>
        <v>24.749628783950616</v>
      </c>
      <c r="AF65" s="9"/>
      <c r="AG65" s="22">
        <v>0.17700199999999999</v>
      </c>
      <c r="AH65" s="22">
        <v>17.855899999999998</v>
      </c>
      <c r="AI65" s="22">
        <v>-1.6223100000000001E-2</v>
      </c>
      <c r="AJ65" s="22">
        <v>55</v>
      </c>
      <c r="AK65" s="22">
        <v>0.17654400000000001</v>
      </c>
      <c r="AL65">
        <f t="shared" si="6"/>
        <v>20.028518518518517</v>
      </c>
      <c r="AM65">
        <f t="shared" si="7"/>
        <v>3.5450878348148143</v>
      </c>
      <c r="AP65" s="9"/>
      <c r="AQ65" s="22">
        <v>1.4030499999999999</v>
      </c>
      <c r="AR65" s="22">
        <v>23.121600000000001</v>
      </c>
      <c r="AS65" s="22">
        <v>-1.44806E-2</v>
      </c>
      <c r="AT65" s="22">
        <v>55</v>
      </c>
      <c r="AU65" s="22">
        <v>1.40228</v>
      </c>
      <c r="AV65">
        <f t="shared" si="8"/>
        <v>17.877283950617283</v>
      </c>
      <c r="AW65">
        <f t="shared" si="9"/>
        <v>25.082723246913577</v>
      </c>
      <c r="AX65" s="9"/>
      <c r="AY65" s="22">
        <v>0.17700199999999999</v>
      </c>
      <c r="AZ65" s="22">
        <v>26.699100000000001</v>
      </c>
      <c r="BA65" s="22">
        <v>-1.6467300000000001E-2</v>
      </c>
      <c r="BB65" s="22">
        <v>55</v>
      </c>
      <c r="BC65" s="22">
        <v>0.17627000000000001</v>
      </c>
      <c r="BD65">
        <f t="shared" si="10"/>
        <v>20.330000000000002</v>
      </c>
      <c r="BE65">
        <f t="shared" si="11"/>
        <v>3.5984506600000001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5.4702999999999999</v>
      </c>
      <c r="I66" s="22">
        <v>-1.46698E-2</v>
      </c>
      <c r="J66" s="22">
        <v>56</v>
      </c>
      <c r="K66" s="22">
        <v>1.3974</v>
      </c>
      <c r="L66">
        <f t="shared" si="0"/>
        <v>18.110864197530866</v>
      </c>
      <c r="M66">
        <f t="shared" si="1"/>
        <v>25.319169256790126</v>
      </c>
      <c r="N66" s="9"/>
      <c r="O66" s="22">
        <v>0.182037</v>
      </c>
      <c r="P66" s="22">
        <v>9.0477799999999995</v>
      </c>
      <c r="Q66" s="22">
        <v>-1.6213999999999999E-2</v>
      </c>
      <c r="R66" s="22">
        <v>56</v>
      </c>
      <c r="S66" s="22">
        <v>0.181427</v>
      </c>
      <c r="T66">
        <f t="shared" si="2"/>
        <v>20.017283950617283</v>
      </c>
      <c r="U66">
        <f t="shared" si="3"/>
        <v>3.6438863185185184</v>
      </c>
      <c r="X66" s="9"/>
      <c r="Y66" s="22">
        <v>1.39801</v>
      </c>
      <c r="Z66" s="22">
        <v>14.288500000000001</v>
      </c>
      <c r="AA66" s="22">
        <v>-1.4328E-2</v>
      </c>
      <c r="AB66" s="22">
        <v>56</v>
      </c>
      <c r="AC66" s="22">
        <v>1.39679</v>
      </c>
      <c r="AD66">
        <f t="shared" si="4"/>
        <v>17.68888888888889</v>
      </c>
      <c r="AE66">
        <f t="shared" si="5"/>
        <v>24.729243555555556</v>
      </c>
      <c r="AF66" s="9"/>
      <c r="AG66" s="22">
        <v>0.182037</v>
      </c>
      <c r="AH66" s="22">
        <v>17.8659</v>
      </c>
      <c r="AI66" s="22">
        <v>-1.6216999999999999E-2</v>
      </c>
      <c r="AJ66" s="22">
        <v>56</v>
      </c>
      <c r="AK66" s="22">
        <v>0.18160999999999999</v>
      </c>
      <c r="AL66">
        <f t="shared" si="6"/>
        <v>20.020987654320983</v>
      </c>
      <c r="AM66">
        <f t="shared" si="7"/>
        <v>3.6445605296296288</v>
      </c>
      <c r="AP66" s="9"/>
      <c r="AQ66" s="22">
        <v>1.39801</v>
      </c>
      <c r="AR66" s="22">
        <v>23.131699999999999</v>
      </c>
      <c r="AS66" s="22">
        <v>-1.45203E-2</v>
      </c>
      <c r="AT66" s="22">
        <v>56</v>
      </c>
      <c r="AU66" s="22">
        <v>1.3970899999999999</v>
      </c>
      <c r="AV66">
        <f t="shared" si="8"/>
        <v>17.926296296296293</v>
      </c>
      <c r="AW66">
        <f t="shared" si="9"/>
        <v>25.061141485185182</v>
      </c>
      <c r="AX66" s="9"/>
      <c r="AY66" s="22">
        <v>0.182037</v>
      </c>
      <c r="AZ66" s="22">
        <v>26.709199999999999</v>
      </c>
      <c r="BA66" s="22">
        <v>-1.6461199999999999E-2</v>
      </c>
      <c r="BB66" s="22">
        <v>56</v>
      </c>
      <c r="BC66" s="22">
        <v>0.18118300000000001</v>
      </c>
      <c r="BD66">
        <f t="shared" si="10"/>
        <v>20.322469135802464</v>
      </c>
      <c r="BE66">
        <f t="shared" si="11"/>
        <v>3.6994413140740732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5.4803699999999997</v>
      </c>
      <c r="I67" s="22">
        <v>-1.46973E-2</v>
      </c>
      <c r="J67" s="22">
        <v>57</v>
      </c>
      <c r="K67" s="22">
        <v>1.3915999999999999</v>
      </c>
      <c r="L67">
        <f t="shared" si="0"/>
        <v>18.144814814814815</v>
      </c>
      <c r="M67">
        <f t="shared" si="1"/>
        <v>25.275182692592594</v>
      </c>
      <c r="N67" s="9"/>
      <c r="O67" s="22">
        <v>0.18707299999999999</v>
      </c>
      <c r="P67" s="22">
        <v>9.0578500000000002</v>
      </c>
      <c r="Q67" s="22">
        <v>-1.6207900000000001E-2</v>
      </c>
      <c r="R67" s="22">
        <v>57</v>
      </c>
      <c r="S67" s="22">
        <v>0.18643199999999999</v>
      </c>
      <c r="T67">
        <f t="shared" si="2"/>
        <v>20.009753086419753</v>
      </c>
      <c r="U67">
        <f t="shared" si="3"/>
        <v>3.7432845391358023</v>
      </c>
      <c r="X67" s="9"/>
      <c r="Y67" s="22">
        <v>1.39297</v>
      </c>
      <c r="Z67" s="22">
        <v>14.298500000000001</v>
      </c>
      <c r="AA67" s="22">
        <v>-1.43585E-2</v>
      </c>
      <c r="AB67" s="22">
        <v>57</v>
      </c>
      <c r="AC67" s="22">
        <v>1.39191</v>
      </c>
      <c r="AD67">
        <f t="shared" si="4"/>
        <v>17.726543209876542</v>
      </c>
      <c r="AE67">
        <f t="shared" si="5"/>
        <v>24.692542895061727</v>
      </c>
      <c r="AF67" s="9"/>
      <c r="AG67" s="22">
        <v>0.18707299999999999</v>
      </c>
      <c r="AH67" s="22">
        <v>17.876000000000001</v>
      </c>
      <c r="AI67" s="22">
        <v>-1.6207900000000001E-2</v>
      </c>
      <c r="AJ67" s="22">
        <v>57</v>
      </c>
      <c r="AK67" s="22">
        <v>0.18646199999999999</v>
      </c>
      <c r="AL67">
        <f t="shared" si="6"/>
        <v>20.009753086419753</v>
      </c>
      <c r="AM67">
        <f t="shared" si="7"/>
        <v>3.7432845391358023</v>
      </c>
      <c r="AP67" s="9"/>
      <c r="AQ67" s="22">
        <v>1.39297</v>
      </c>
      <c r="AR67" s="22">
        <v>23.1418</v>
      </c>
      <c r="AS67" s="22">
        <v>-1.45538E-2</v>
      </c>
      <c r="AT67" s="22">
        <v>57</v>
      </c>
      <c r="AU67" s="22">
        <v>1.3922099999999999</v>
      </c>
      <c r="AV67">
        <f t="shared" si="8"/>
        <v>17.967654320987652</v>
      </c>
      <c r="AW67">
        <f t="shared" si="9"/>
        <v>25.028403439506171</v>
      </c>
      <c r="AX67" s="9"/>
      <c r="AY67" s="22">
        <v>0.18707299999999999</v>
      </c>
      <c r="AZ67" s="22">
        <v>26.719200000000001</v>
      </c>
      <c r="BA67" s="22">
        <v>-1.6445899999999999E-2</v>
      </c>
      <c r="BB67" s="22">
        <v>57</v>
      </c>
      <c r="BC67" s="22">
        <v>0.18646199999999999</v>
      </c>
      <c r="BD67">
        <f t="shared" si="10"/>
        <v>20.30358024691358</v>
      </c>
      <c r="BE67">
        <f t="shared" si="11"/>
        <v>3.798251667530864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5.4904400000000004</v>
      </c>
      <c r="I68" s="22">
        <v>-1.47247E-2</v>
      </c>
      <c r="J68" s="22">
        <v>58</v>
      </c>
      <c r="K68" s="22">
        <v>1.38672</v>
      </c>
      <c r="L68">
        <f t="shared" si="0"/>
        <v>18.178641975308643</v>
      </c>
      <c r="M68">
        <f t="shared" si="1"/>
        <v>25.230864343209877</v>
      </c>
      <c r="N68" s="9"/>
      <c r="O68" s="22">
        <v>0.192108</v>
      </c>
      <c r="P68" s="22">
        <v>9.0679200000000009</v>
      </c>
      <c r="Q68" s="22">
        <v>-1.6201799999999999E-2</v>
      </c>
      <c r="R68" s="22">
        <v>58</v>
      </c>
      <c r="S68" s="22">
        <v>0.191498</v>
      </c>
      <c r="T68">
        <f t="shared" si="2"/>
        <v>20.002222222222219</v>
      </c>
      <c r="U68">
        <f t="shared" si="3"/>
        <v>3.842586906666666</v>
      </c>
      <c r="X68" s="9"/>
      <c r="Y68" s="22">
        <v>1.38794</v>
      </c>
      <c r="Z68" s="22">
        <v>14.3086</v>
      </c>
      <c r="AA68" s="22">
        <v>-1.4385999999999999E-2</v>
      </c>
      <c r="AB68" s="22">
        <v>58</v>
      </c>
      <c r="AC68" s="22">
        <v>1.38733</v>
      </c>
      <c r="AD68">
        <f t="shared" si="4"/>
        <v>17.760493827160492</v>
      </c>
      <c r="AE68">
        <f t="shared" si="5"/>
        <v>24.650499802469131</v>
      </c>
      <c r="AF68" s="9"/>
      <c r="AG68" s="22">
        <v>0.192108</v>
      </c>
      <c r="AH68" s="22">
        <v>17.886099999999999</v>
      </c>
      <c r="AI68" s="22">
        <v>-1.6201799999999999E-2</v>
      </c>
      <c r="AJ68" s="22">
        <v>58</v>
      </c>
      <c r="AK68" s="22">
        <v>0.191528</v>
      </c>
      <c r="AL68">
        <f t="shared" si="6"/>
        <v>20.002222222222219</v>
      </c>
      <c r="AM68">
        <f t="shared" si="7"/>
        <v>3.842586906666666</v>
      </c>
      <c r="AP68" s="9"/>
      <c r="AQ68" s="22">
        <v>1.38794</v>
      </c>
      <c r="AR68" s="22">
        <v>23.151800000000001</v>
      </c>
      <c r="AS68" s="22">
        <v>-1.4578199999999999E-2</v>
      </c>
      <c r="AT68" s="22">
        <v>58</v>
      </c>
      <c r="AU68" s="22">
        <v>1.38672</v>
      </c>
      <c r="AV68">
        <f t="shared" si="8"/>
        <v>17.997777777777777</v>
      </c>
      <c r="AW68">
        <f t="shared" si="9"/>
        <v>24.979835688888887</v>
      </c>
      <c r="AX68" s="9"/>
      <c r="AY68" s="22">
        <v>0.192108</v>
      </c>
      <c r="AZ68" s="22">
        <v>26.729299999999999</v>
      </c>
      <c r="BA68" s="22">
        <v>-1.6439800000000001E-2</v>
      </c>
      <c r="BB68" s="22">
        <v>58</v>
      </c>
      <c r="BC68" s="22">
        <v>0.19131500000000001</v>
      </c>
      <c r="BD68">
        <f t="shared" si="10"/>
        <v>20.296049382716049</v>
      </c>
      <c r="BE68">
        <f t="shared" si="11"/>
        <v>3.8990334548148149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5.5005100000000002</v>
      </c>
      <c r="I69" s="22">
        <v>-1.4749099999999999E-2</v>
      </c>
      <c r="J69" s="22">
        <v>59</v>
      </c>
      <c r="K69" s="22">
        <v>1.38245</v>
      </c>
      <c r="L69">
        <f t="shared" si="0"/>
        <v>18.208765432098765</v>
      </c>
      <c r="M69">
        <f t="shared" si="1"/>
        <v>25.180901716049384</v>
      </c>
      <c r="N69" s="9"/>
      <c r="O69" s="22">
        <v>0.19714400000000001</v>
      </c>
      <c r="P69" s="22">
        <v>9.0779899999999998</v>
      </c>
      <c r="Q69" s="22">
        <v>-1.61987E-2</v>
      </c>
      <c r="R69" s="22">
        <v>59</v>
      </c>
      <c r="S69" s="22">
        <v>0.19653300000000001</v>
      </c>
      <c r="T69">
        <f t="shared" si="2"/>
        <v>19.998395061728392</v>
      </c>
      <c r="U69">
        <f t="shared" si="3"/>
        <v>3.9425635960493821</v>
      </c>
      <c r="X69" s="9"/>
      <c r="Y69" s="22">
        <v>1.3829</v>
      </c>
      <c r="Z69" s="22">
        <v>14.3187</v>
      </c>
      <c r="AA69" s="22">
        <v>-1.4413499999999999E-2</v>
      </c>
      <c r="AB69" s="22">
        <v>59</v>
      </c>
      <c r="AC69" s="22">
        <v>1.38184</v>
      </c>
      <c r="AD69">
        <f t="shared" si="4"/>
        <v>17.794444444444444</v>
      </c>
      <c r="AE69">
        <f t="shared" si="5"/>
        <v>24.607937222222223</v>
      </c>
      <c r="AF69" s="9"/>
      <c r="AG69" s="22">
        <v>0.19714400000000001</v>
      </c>
      <c r="AH69" s="22">
        <v>17.8962</v>
      </c>
      <c r="AI69" s="22">
        <v>-1.61987E-2</v>
      </c>
      <c r="AJ69" s="22">
        <v>59</v>
      </c>
      <c r="AK69" s="22">
        <v>0.19647200000000001</v>
      </c>
      <c r="AL69">
        <f t="shared" si="6"/>
        <v>19.998395061728392</v>
      </c>
      <c r="AM69">
        <f t="shared" si="7"/>
        <v>3.9425635960493821</v>
      </c>
      <c r="AP69" s="9"/>
      <c r="AQ69" s="22">
        <v>1.3829</v>
      </c>
      <c r="AR69" s="22">
        <v>23.161899999999999</v>
      </c>
      <c r="AS69" s="22">
        <v>-1.4605699999999999E-2</v>
      </c>
      <c r="AT69" s="22">
        <v>59</v>
      </c>
      <c r="AU69" s="22">
        <v>1.3821399999999999</v>
      </c>
      <c r="AV69">
        <f t="shared" si="8"/>
        <v>18.031728395061727</v>
      </c>
      <c r="AW69">
        <f t="shared" si="9"/>
        <v>24.936077197530864</v>
      </c>
      <c r="AX69" s="9"/>
      <c r="AY69" s="22">
        <v>0.19714400000000001</v>
      </c>
      <c r="AZ69" s="22">
        <v>26.7394</v>
      </c>
      <c r="BA69" s="22">
        <v>-1.6433699999999999E-2</v>
      </c>
      <c r="BB69" s="22">
        <v>59</v>
      </c>
      <c r="BC69" s="22">
        <v>0.19653300000000001</v>
      </c>
      <c r="BD69">
        <f t="shared" si="10"/>
        <v>20.288518518518515</v>
      </c>
      <c r="BE69">
        <f t="shared" si="11"/>
        <v>3.9997596948148142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5.51058</v>
      </c>
      <c r="I70" s="22">
        <v>-1.47736E-2</v>
      </c>
      <c r="J70" s="22">
        <v>60</v>
      </c>
      <c r="K70" s="22">
        <v>1.3775599999999999</v>
      </c>
      <c r="L70">
        <f t="shared" si="0"/>
        <v>18.239012345679011</v>
      </c>
      <c r="M70">
        <f t="shared" si="1"/>
        <v>25.130987940740738</v>
      </c>
      <c r="N70" s="9"/>
      <c r="O70" s="22">
        <v>0.202179</v>
      </c>
      <c r="P70" s="22">
        <v>9.0880700000000001</v>
      </c>
      <c r="Q70" s="22">
        <v>-1.6189599999999998E-2</v>
      </c>
      <c r="R70" s="22">
        <v>60</v>
      </c>
      <c r="S70" s="22">
        <v>0.20169100000000001</v>
      </c>
      <c r="T70">
        <f t="shared" si="2"/>
        <v>19.987160493827158</v>
      </c>
      <c r="U70">
        <f t="shared" si="3"/>
        <v>4.0409841214814808</v>
      </c>
      <c r="X70" s="9"/>
      <c r="Y70" s="22">
        <v>1.3778699999999999</v>
      </c>
      <c r="Z70" s="22">
        <v>14.3287</v>
      </c>
      <c r="AA70" s="22">
        <v>-1.44379E-2</v>
      </c>
      <c r="AB70" s="22">
        <v>60</v>
      </c>
      <c r="AC70" s="22">
        <v>1.3769499999999999</v>
      </c>
      <c r="AD70">
        <f t="shared" si="4"/>
        <v>17.824567901234566</v>
      </c>
      <c r="AE70">
        <f t="shared" si="5"/>
        <v>24.559937374074071</v>
      </c>
      <c r="AF70" s="9"/>
      <c r="AG70" s="22">
        <v>0.202179</v>
      </c>
      <c r="AH70" s="22">
        <v>17.906199999999998</v>
      </c>
      <c r="AI70" s="22">
        <v>-1.6189599999999998E-2</v>
      </c>
      <c r="AJ70" s="22">
        <v>60</v>
      </c>
      <c r="AK70" s="22">
        <v>0.20163</v>
      </c>
      <c r="AL70">
        <f t="shared" si="6"/>
        <v>19.987160493827158</v>
      </c>
      <c r="AM70">
        <f t="shared" si="7"/>
        <v>4.0409841214814808</v>
      </c>
      <c r="AP70" s="9"/>
      <c r="AQ70" s="22">
        <v>1.3778699999999999</v>
      </c>
      <c r="AR70" s="22">
        <v>23.172000000000001</v>
      </c>
      <c r="AS70" s="22">
        <v>-1.46301E-2</v>
      </c>
      <c r="AT70" s="22">
        <v>60</v>
      </c>
      <c r="AU70" s="22">
        <v>1.3769499999999999</v>
      </c>
      <c r="AV70">
        <f t="shared" si="8"/>
        <v>18.061851851851848</v>
      </c>
      <c r="AW70">
        <f t="shared" si="9"/>
        <v>24.886883811111105</v>
      </c>
      <c r="AX70" s="9"/>
      <c r="AY70" s="22">
        <v>0.202179</v>
      </c>
      <c r="AZ70" s="22">
        <v>26.749500000000001</v>
      </c>
      <c r="BA70" s="22">
        <v>-1.6427600000000001E-2</v>
      </c>
      <c r="BB70" s="22">
        <v>60</v>
      </c>
      <c r="BC70" s="22">
        <v>0.20166000000000001</v>
      </c>
      <c r="BD70">
        <f t="shared" si="10"/>
        <v>20.280987654320988</v>
      </c>
      <c r="BE70">
        <f t="shared" si="11"/>
        <v>4.1003898029629626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5.5206499999999998</v>
      </c>
      <c r="I71" s="22">
        <v>-1.47949E-2</v>
      </c>
      <c r="J71" s="22">
        <v>61</v>
      </c>
      <c r="K71" s="22">
        <v>1.3720699999999999</v>
      </c>
      <c r="L71">
        <f t="shared" si="0"/>
        <v>18.265308641975306</v>
      </c>
      <c r="M71">
        <f t="shared" si="1"/>
        <v>25.075163662962961</v>
      </c>
      <c r="N71" s="9"/>
      <c r="O71" s="22">
        <v>0.20721400000000001</v>
      </c>
      <c r="P71" s="22">
        <v>9.0981400000000008</v>
      </c>
      <c r="Q71" s="22">
        <v>-1.6180400000000001E-2</v>
      </c>
      <c r="R71" s="22">
        <v>61</v>
      </c>
      <c r="S71" s="22">
        <v>0.20660400000000001</v>
      </c>
      <c r="T71">
        <f t="shared" si="2"/>
        <v>19.975802469135804</v>
      </c>
      <c r="U71">
        <f t="shared" si="3"/>
        <v>4.1392659328395069</v>
      </c>
      <c r="X71" s="9"/>
      <c r="Y71" s="22">
        <v>1.37283</v>
      </c>
      <c r="Z71" s="22">
        <v>14.338800000000001</v>
      </c>
      <c r="AA71" s="22">
        <v>-1.44653E-2</v>
      </c>
      <c r="AB71" s="22">
        <v>61</v>
      </c>
      <c r="AC71" s="22">
        <v>1.3720699999999999</v>
      </c>
      <c r="AD71">
        <f t="shared" si="4"/>
        <v>17.858395061728395</v>
      </c>
      <c r="AE71">
        <f t="shared" si="5"/>
        <v>24.516540492592593</v>
      </c>
      <c r="AF71" s="9"/>
      <c r="AG71" s="22">
        <v>0.20721400000000001</v>
      </c>
      <c r="AH71" s="22">
        <v>17.9163</v>
      </c>
      <c r="AI71" s="22">
        <v>-1.61835E-2</v>
      </c>
      <c r="AJ71" s="22">
        <v>61</v>
      </c>
      <c r="AK71" s="22">
        <v>0.206757</v>
      </c>
      <c r="AL71">
        <f t="shared" si="6"/>
        <v>19.979629629629628</v>
      </c>
      <c r="AM71">
        <f t="shared" si="7"/>
        <v>4.1400589740740736</v>
      </c>
      <c r="AP71" s="9"/>
      <c r="AQ71" s="22">
        <v>1.37283</v>
      </c>
      <c r="AR71" s="22">
        <v>23.181999999999999</v>
      </c>
      <c r="AS71" s="22">
        <v>-1.46576E-2</v>
      </c>
      <c r="AT71" s="22">
        <v>61</v>
      </c>
      <c r="AU71" s="22">
        <v>1.3717699999999999</v>
      </c>
      <c r="AV71">
        <f t="shared" si="8"/>
        <v>18.095802469135801</v>
      </c>
      <c r="AW71">
        <f t="shared" si="9"/>
        <v>24.842460503703702</v>
      </c>
      <c r="AX71" s="9"/>
      <c r="AY71" s="22">
        <v>0.20721400000000001</v>
      </c>
      <c r="AZ71" s="22">
        <v>26.759499999999999</v>
      </c>
      <c r="BA71" s="22">
        <v>-1.6418499999999999E-2</v>
      </c>
      <c r="BB71" s="22">
        <v>61</v>
      </c>
      <c r="BC71" s="22">
        <v>0.20687900000000001</v>
      </c>
      <c r="BD71">
        <f t="shared" si="10"/>
        <v>20.269753086419751</v>
      </c>
      <c r="BE71">
        <f t="shared" si="11"/>
        <v>4.2001766160493821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5.5307199999999996</v>
      </c>
      <c r="I72" s="22">
        <v>-1.48132E-2</v>
      </c>
      <c r="J72" s="22">
        <v>62</v>
      </c>
      <c r="K72" s="22">
        <v>1.3668800000000001</v>
      </c>
      <c r="L72">
        <f t="shared" si="0"/>
        <v>18.287901234567901</v>
      </c>
      <c r="M72">
        <f t="shared" si="1"/>
        <v>25.014191308641973</v>
      </c>
      <c r="N72" s="9"/>
      <c r="O72" s="22">
        <v>0.21224999999999999</v>
      </c>
      <c r="P72" s="22">
        <v>9.1082099999999997</v>
      </c>
      <c r="Q72" s="22">
        <v>-1.6177400000000002E-2</v>
      </c>
      <c r="R72" s="22">
        <v>62</v>
      </c>
      <c r="S72" s="22">
        <v>0.21185300000000001</v>
      </c>
      <c r="T72">
        <f t="shared" si="2"/>
        <v>19.972098765432101</v>
      </c>
      <c r="U72">
        <f t="shared" si="3"/>
        <v>4.2390779629629636</v>
      </c>
      <c r="X72" s="9"/>
      <c r="Y72" s="22">
        <v>1.3677999999999999</v>
      </c>
      <c r="Z72" s="22">
        <v>14.3489</v>
      </c>
      <c r="AA72" s="22">
        <v>-1.4489699999999999E-2</v>
      </c>
      <c r="AB72" s="22">
        <v>62</v>
      </c>
      <c r="AC72" s="22">
        <v>1.3668800000000001</v>
      </c>
      <c r="AD72">
        <f t="shared" si="4"/>
        <v>17.888518518518516</v>
      </c>
      <c r="AE72">
        <f t="shared" si="5"/>
        <v>24.467915629629626</v>
      </c>
      <c r="AF72" s="9"/>
      <c r="AG72" s="22">
        <v>0.21224999999999999</v>
      </c>
      <c r="AH72" s="22">
        <v>17.926400000000001</v>
      </c>
      <c r="AI72" s="22">
        <v>-1.6177400000000002E-2</v>
      </c>
      <c r="AJ72" s="22">
        <v>62</v>
      </c>
      <c r="AK72" s="22">
        <v>0.21167</v>
      </c>
      <c r="AL72">
        <f t="shared" si="6"/>
        <v>19.972098765432101</v>
      </c>
      <c r="AM72">
        <f t="shared" si="7"/>
        <v>4.2390779629629636</v>
      </c>
      <c r="AP72" s="9"/>
      <c r="AQ72" s="22">
        <v>1.3677999999999999</v>
      </c>
      <c r="AR72" s="22">
        <v>23.1921</v>
      </c>
      <c r="AS72" s="22">
        <v>-1.4682000000000001E-2</v>
      </c>
      <c r="AT72" s="22">
        <v>62</v>
      </c>
      <c r="AU72" s="22">
        <v>1.3674900000000001</v>
      </c>
      <c r="AV72">
        <f t="shared" si="8"/>
        <v>18.125925925925923</v>
      </c>
      <c r="AW72">
        <f t="shared" si="9"/>
        <v>24.792641481481475</v>
      </c>
      <c r="AX72" s="9"/>
      <c r="AY72" s="22">
        <v>0.21224999999999999</v>
      </c>
      <c r="AZ72" s="22">
        <v>26.769600000000001</v>
      </c>
      <c r="BA72" s="22">
        <v>-1.6409300000000002E-2</v>
      </c>
      <c r="BB72" s="22">
        <v>62</v>
      </c>
      <c r="BC72" s="22">
        <v>0.211731</v>
      </c>
      <c r="BD72">
        <f t="shared" si="10"/>
        <v>20.258395061728397</v>
      </c>
      <c r="BE72">
        <f t="shared" si="11"/>
        <v>4.2998443518518519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5.5407900000000003</v>
      </c>
      <c r="I73" s="22">
        <v>-1.4831499999999999E-2</v>
      </c>
      <c r="J73" s="22">
        <v>63</v>
      </c>
      <c r="K73" s="22">
        <v>1.3616900000000001</v>
      </c>
      <c r="L73">
        <f t="shared" si="0"/>
        <v>18.310493827160489</v>
      </c>
      <c r="M73">
        <f t="shared" si="1"/>
        <v>24.952808567901226</v>
      </c>
      <c r="N73" s="9"/>
      <c r="O73" s="22">
        <v>0.21728500000000001</v>
      </c>
      <c r="P73" s="22">
        <v>9.1182800000000004</v>
      </c>
      <c r="Q73" s="22">
        <v>-1.61713E-2</v>
      </c>
      <c r="R73" s="22">
        <v>63</v>
      </c>
      <c r="S73" s="22">
        <v>0.216339</v>
      </c>
      <c r="T73">
        <f t="shared" si="2"/>
        <v>19.964567901234567</v>
      </c>
      <c r="U73">
        <f t="shared" si="3"/>
        <v>4.338001136419753</v>
      </c>
      <c r="X73" s="9"/>
      <c r="Y73" s="22">
        <v>1.36276</v>
      </c>
      <c r="Z73" s="22">
        <v>14.359</v>
      </c>
      <c r="AA73" s="22">
        <v>-1.4511100000000001E-2</v>
      </c>
      <c r="AB73" s="22">
        <v>63</v>
      </c>
      <c r="AC73" s="22">
        <v>1.3626100000000001</v>
      </c>
      <c r="AD73">
        <f t="shared" si="4"/>
        <v>17.914938271604939</v>
      </c>
      <c r="AE73">
        <f t="shared" si="5"/>
        <v>24.413761279012345</v>
      </c>
      <c r="AF73" s="9"/>
      <c r="AG73" s="22">
        <v>0.21728500000000001</v>
      </c>
      <c r="AH73" s="22">
        <v>17.936399999999999</v>
      </c>
      <c r="AI73" s="22">
        <v>-1.6168200000000001E-2</v>
      </c>
      <c r="AJ73" s="22">
        <v>63</v>
      </c>
      <c r="AK73" s="22">
        <v>0.21670500000000001</v>
      </c>
      <c r="AL73">
        <f t="shared" si="6"/>
        <v>19.960740740740739</v>
      </c>
      <c r="AM73">
        <f t="shared" si="7"/>
        <v>4.3371695518518516</v>
      </c>
      <c r="AP73" s="9"/>
      <c r="AQ73" s="22">
        <v>1.36276</v>
      </c>
      <c r="AR73" s="22">
        <v>23.202200000000001</v>
      </c>
      <c r="AS73" s="22">
        <v>-1.47034E-2</v>
      </c>
      <c r="AT73" s="22">
        <v>63</v>
      </c>
      <c r="AU73" s="22">
        <v>1.3620000000000001</v>
      </c>
      <c r="AV73">
        <f t="shared" si="8"/>
        <v>18.152345679012342</v>
      </c>
      <c r="AW73">
        <f t="shared" si="9"/>
        <v>24.737290597530858</v>
      </c>
      <c r="AX73" s="9"/>
      <c r="AY73" s="22">
        <v>0.21728500000000001</v>
      </c>
      <c r="AZ73" s="22">
        <v>26.779699999999998</v>
      </c>
      <c r="BA73" s="22">
        <v>-1.64032E-2</v>
      </c>
      <c r="BB73" s="22">
        <v>63</v>
      </c>
      <c r="BC73" s="22">
        <v>0.216614</v>
      </c>
      <c r="BD73">
        <f t="shared" si="10"/>
        <v>20.250864197530863</v>
      </c>
      <c r="BE73">
        <f t="shared" si="11"/>
        <v>4.4002090271604937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5.5508600000000001</v>
      </c>
      <c r="I74" s="22">
        <v>-1.4849899999999999E-2</v>
      </c>
      <c r="J74" s="22">
        <v>64</v>
      </c>
      <c r="K74" s="22">
        <v>1.3562000000000001</v>
      </c>
      <c r="L74">
        <f t="shared" si="0"/>
        <v>18.333209876543208</v>
      </c>
      <c r="M74">
        <f t="shared" si="1"/>
        <v>24.89154904567901</v>
      </c>
      <c r="N74" s="9"/>
      <c r="O74" s="22">
        <v>0.22232099999999999</v>
      </c>
      <c r="P74" s="22">
        <v>9.1283499999999993</v>
      </c>
      <c r="Q74" s="22">
        <v>-1.6159099999999999E-2</v>
      </c>
      <c r="R74" s="22">
        <v>64</v>
      </c>
      <c r="S74" s="22">
        <v>0.221466</v>
      </c>
      <c r="T74">
        <f t="shared" si="2"/>
        <v>19.949506172839506</v>
      </c>
      <c r="U74">
        <f t="shared" si="3"/>
        <v>4.435194161851852</v>
      </c>
      <c r="X74" s="9"/>
      <c r="Y74" s="22">
        <v>1.3577300000000001</v>
      </c>
      <c r="Z74" s="22">
        <v>14.369</v>
      </c>
      <c r="AA74" s="22">
        <v>-1.45325E-2</v>
      </c>
      <c r="AB74" s="22">
        <v>64</v>
      </c>
      <c r="AC74" s="22">
        <v>1.3565100000000001</v>
      </c>
      <c r="AD74">
        <f t="shared" si="4"/>
        <v>17.941358024691358</v>
      </c>
      <c r="AE74">
        <f t="shared" si="5"/>
        <v>24.3595200308642</v>
      </c>
      <c r="AF74" s="9"/>
      <c r="AG74" s="22">
        <v>0.22232099999999999</v>
      </c>
      <c r="AH74" s="22">
        <v>17.9465</v>
      </c>
      <c r="AI74" s="22">
        <v>-1.6168200000000001E-2</v>
      </c>
      <c r="AJ74" s="22">
        <v>64</v>
      </c>
      <c r="AK74" s="22">
        <v>0.22164900000000001</v>
      </c>
      <c r="AL74">
        <f t="shared" si="6"/>
        <v>19.960740740740739</v>
      </c>
      <c r="AM74">
        <f t="shared" si="7"/>
        <v>4.4376918422222218</v>
      </c>
      <c r="AP74" s="9"/>
      <c r="AQ74" s="22">
        <v>1.3577300000000001</v>
      </c>
      <c r="AR74" s="22">
        <v>23.212299999999999</v>
      </c>
      <c r="AS74" s="22">
        <v>-1.47247E-2</v>
      </c>
      <c r="AT74" s="22">
        <v>64</v>
      </c>
      <c r="AU74" s="22">
        <v>1.3568100000000001</v>
      </c>
      <c r="AV74">
        <f t="shared" si="8"/>
        <v>18.178641975308643</v>
      </c>
      <c r="AW74">
        <f t="shared" si="9"/>
        <v>24.681687569135807</v>
      </c>
      <c r="AX74" s="9"/>
      <c r="AY74" s="22">
        <v>0.22232099999999999</v>
      </c>
      <c r="AZ74" s="22">
        <v>26.7897</v>
      </c>
      <c r="BA74" s="22">
        <v>-1.64032E-2</v>
      </c>
      <c r="BB74" s="22">
        <v>64</v>
      </c>
      <c r="BC74" s="22">
        <v>0.221558</v>
      </c>
      <c r="BD74">
        <f t="shared" si="10"/>
        <v>20.250864197530863</v>
      </c>
      <c r="BE74">
        <f t="shared" si="11"/>
        <v>4.5021923792592586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5.5609400000000004</v>
      </c>
      <c r="I75" s="22">
        <v>-1.48621E-2</v>
      </c>
      <c r="J75" s="22">
        <v>65</v>
      </c>
      <c r="K75" s="22">
        <v>1.3519300000000001</v>
      </c>
      <c r="L75">
        <f t="shared" si="0"/>
        <v>18.348271604938269</v>
      </c>
      <c r="M75">
        <f t="shared" si="1"/>
        <v>24.819523517283947</v>
      </c>
      <c r="N75" s="9"/>
      <c r="O75" s="22">
        <v>0.227356</v>
      </c>
      <c r="P75" s="22">
        <v>9.13842</v>
      </c>
      <c r="Q75" s="22">
        <v>-1.6149899999999998E-2</v>
      </c>
      <c r="R75" s="22">
        <v>65</v>
      </c>
      <c r="S75" s="22">
        <v>0.22680700000000001</v>
      </c>
      <c r="T75">
        <f t="shared" si="2"/>
        <v>19.938148148148144</v>
      </c>
      <c r="U75">
        <f t="shared" si="3"/>
        <v>4.5330576103703697</v>
      </c>
      <c r="X75" s="9"/>
      <c r="Y75" s="22">
        <v>1.3526899999999999</v>
      </c>
      <c r="Z75" s="22">
        <v>14.379099999999999</v>
      </c>
      <c r="AA75" s="22">
        <v>-1.45477E-2</v>
      </c>
      <c r="AB75" s="22">
        <v>65</v>
      </c>
      <c r="AC75" s="22">
        <v>1.3519300000000001</v>
      </c>
      <c r="AD75">
        <f t="shared" si="4"/>
        <v>17.960123456790122</v>
      </c>
      <c r="AE75">
        <f t="shared" si="5"/>
        <v>24.294479398765429</v>
      </c>
      <c r="AF75" s="9"/>
      <c r="AG75" s="22">
        <v>0.227356</v>
      </c>
      <c r="AH75" s="22">
        <v>17.956600000000002</v>
      </c>
      <c r="AI75" s="22">
        <v>-1.6162099999999999E-2</v>
      </c>
      <c r="AJ75" s="22">
        <v>65</v>
      </c>
      <c r="AK75" s="22">
        <v>0.22699</v>
      </c>
      <c r="AL75">
        <f t="shared" si="6"/>
        <v>19.953209876543205</v>
      </c>
      <c r="AM75">
        <f t="shared" si="7"/>
        <v>4.5364819846913571</v>
      </c>
      <c r="AP75" s="9"/>
      <c r="AQ75" s="22">
        <v>1.3526899999999999</v>
      </c>
      <c r="AR75" s="22">
        <v>23.222300000000001</v>
      </c>
      <c r="AS75" s="22">
        <v>-1.4742999999999999E-2</v>
      </c>
      <c r="AT75" s="22">
        <v>65</v>
      </c>
      <c r="AU75" s="22">
        <v>1.35162</v>
      </c>
      <c r="AV75">
        <f t="shared" si="8"/>
        <v>18.201234567901235</v>
      </c>
      <c r="AW75">
        <f t="shared" si="9"/>
        <v>24.62062798765432</v>
      </c>
      <c r="AX75" s="9"/>
      <c r="AY75" s="22">
        <v>0.227356</v>
      </c>
      <c r="AZ75" s="22">
        <v>26.799800000000001</v>
      </c>
      <c r="BA75" s="22">
        <v>-1.6393999999999999E-2</v>
      </c>
      <c r="BB75" s="22">
        <v>65</v>
      </c>
      <c r="BC75" s="22">
        <v>0.226685</v>
      </c>
      <c r="BD75">
        <f t="shared" si="10"/>
        <v>20.239506172839505</v>
      </c>
      <c r="BE75">
        <f t="shared" si="11"/>
        <v>4.6015731654320984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5.5710100000000002</v>
      </c>
      <c r="I76" s="22">
        <v>-1.48743E-2</v>
      </c>
      <c r="J76" s="22">
        <v>66</v>
      </c>
      <c r="K76" s="22">
        <v>1.3470500000000001</v>
      </c>
      <c r="L76">
        <f t="shared" ref="L76:L139" si="12">-I76/$F$2*1000</f>
        <v>18.363333333333333</v>
      </c>
      <c r="M76">
        <f t="shared" ref="M76:M139" si="13">L76*G76</f>
        <v>24.747529800000002</v>
      </c>
      <c r="N76" s="9"/>
      <c r="O76" s="22">
        <v>0.23239099999999999</v>
      </c>
      <c r="P76" s="22">
        <v>9.1484900000000007</v>
      </c>
      <c r="Q76" s="22">
        <v>-1.61438E-2</v>
      </c>
      <c r="R76" s="22">
        <v>66</v>
      </c>
      <c r="S76" s="22">
        <v>0.23153699999999999</v>
      </c>
      <c r="T76">
        <f t="shared" ref="T76:T139" si="14">-Q76/$F$2*1000</f>
        <v>19.930617283950614</v>
      </c>
      <c r="U76">
        <f t="shared" ref="U76:U139" si="15">T76*O76</f>
        <v>4.6316960812345664</v>
      </c>
      <c r="X76" s="9"/>
      <c r="Y76" s="22">
        <v>1.3476600000000001</v>
      </c>
      <c r="Z76" s="22">
        <v>14.389200000000001</v>
      </c>
      <c r="AA76" s="22">
        <v>-1.45691E-2</v>
      </c>
      <c r="AB76" s="22">
        <v>66</v>
      </c>
      <c r="AC76" s="22">
        <v>1.3464400000000001</v>
      </c>
      <c r="AD76">
        <f t="shared" ref="AD76:AD139" si="16">-AA76/$F$2*1000</f>
        <v>17.98654320987654</v>
      </c>
      <c r="AE76">
        <f t="shared" ref="AE76:AE139" si="17">AD76*Y76</f>
        <v>24.239744822222221</v>
      </c>
      <c r="AF76" s="9"/>
      <c r="AG76" s="22">
        <v>0.23239099999999999</v>
      </c>
      <c r="AH76" s="22">
        <v>17.966699999999999</v>
      </c>
      <c r="AI76" s="22">
        <v>-1.6156E-2</v>
      </c>
      <c r="AJ76" s="22">
        <v>66</v>
      </c>
      <c r="AK76" s="22">
        <v>0.231659</v>
      </c>
      <c r="AL76">
        <f t="shared" ref="AL76:AL139" si="18">-AI76/$F$2*1000</f>
        <v>19.945679012345678</v>
      </c>
      <c r="AM76">
        <f t="shared" ref="AM76:AM139" si="19">AL76*AG76</f>
        <v>4.6351962913580245</v>
      </c>
      <c r="AP76" s="9"/>
      <c r="AQ76" s="22">
        <v>1.3476600000000001</v>
      </c>
      <c r="AR76" s="22">
        <v>23.232399999999998</v>
      </c>
      <c r="AS76" s="22">
        <v>-1.4761399999999999E-2</v>
      </c>
      <c r="AT76" s="22">
        <v>66</v>
      </c>
      <c r="AU76" s="22">
        <v>1.34674</v>
      </c>
      <c r="AV76">
        <f t="shared" ref="AV76:AV139" si="20">-AS76/$F$2*1000</f>
        <v>18.22395061728395</v>
      </c>
      <c r="AW76">
        <f t="shared" ref="AW76:AW139" si="21">AV76*AQ76</f>
        <v>24.55968928888889</v>
      </c>
      <c r="AX76" s="9"/>
      <c r="AY76" s="22">
        <v>0.23239099999999999</v>
      </c>
      <c r="AZ76" s="22">
        <v>26.809899999999999</v>
      </c>
      <c r="BA76" s="22">
        <v>-1.6384900000000001E-2</v>
      </c>
      <c r="BB76" s="22">
        <v>66</v>
      </c>
      <c r="BC76" s="22">
        <v>0.23181199999999999</v>
      </c>
      <c r="BD76">
        <f t="shared" ref="BD76:BD139" si="22">-BA76/$F$2*1000</f>
        <v>20.228271604938271</v>
      </c>
      <c r="BE76">
        <f t="shared" ref="BE76:BE139" si="23">BD76*AY76</f>
        <v>4.7008682665432096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5.58108</v>
      </c>
      <c r="I77" s="22">
        <v>-1.48865E-2</v>
      </c>
      <c r="J77" s="22">
        <v>67</v>
      </c>
      <c r="K77" s="22">
        <v>1.3418600000000001</v>
      </c>
      <c r="L77">
        <f t="shared" si="12"/>
        <v>18.378395061728394</v>
      </c>
      <c r="M77">
        <f t="shared" si="13"/>
        <v>24.675200777777775</v>
      </c>
      <c r="N77" s="9"/>
      <c r="O77" s="22">
        <v>0.237427</v>
      </c>
      <c r="P77" s="22">
        <v>9.1585599999999996</v>
      </c>
      <c r="Q77" s="22">
        <v>-1.6140700000000001E-2</v>
      </c>
      <c r="R77" s="22">
        <v>67</v>
      </c>
      <c r="S77" s="22">
        <v>0.236786</v>
      </c>
      <c r="T77">
        <f t="shared" si="14"/>
        <v>19.92679012345679</v>
      </c>
      <c r="U77">
        <f t="shared" si="15"/>
        <v>4.7311579986419749</v>
      </c>
      <c r="X77" s="9"/>
      <c r="Y77" s="22">
        <v>1.3426199999999999</v>
      </c>
      <c r="Z77" s="22">
        <v>14.3992</v>
      </c>
      <c r="AA77" s="22">
        <v>-1.4590499999999999E-2</v>
      </c>
      <c r="AB77" s="22">
        <v>67</v>
      </c>
      <c r="AC77" s="22">
        <v>1.3412500000000001</v>
      </c>
      <c r="AD77">
        <f t="shared" si="16"/>
        <v>18.012962962962959</v>
      </c>
      <c r="AE77">
        <f t="shared" si="17"/>
        <v>24.184564333333327</v>
      </c>
      <c r="AF77" s="9"/>
      <c r="AG77" s="22">
        <v>0.237427</v>
      </c>
      <c r="AH77" s="22">
        <v>17.976700000000001</v>
      </c>
      <c r="AI77" s="22">
        <v>-1.6149899999999998E-2</v>
      </c>
      <c r="AJ77" s="22">
        <v>67</v>
      </c>
      <c r="AK77" s="22">
        <v>0.236877</v>
      </c>
      <c r="AL77">
        <f t="shared" si="18"/>
        <v>19.938148148148144</v>
      </c>
      <c r="AM77">
        <f t="shared" si="19"/>
        <v>4.7338547003703697</v>
      </c>
      <c r="AP77" s="9"/>
      <c r="AQ77" s="22">
        <v>1.3426199999999999</v>
      </c>
      <c r="AR77" s="22">
        <v>23.2425</v>
      </c>
      <c r="AS77" s="22">
        <v>-1.47797E-2</v>
      </c>
      <c r="AT77" s="22">
        <v>67</v>
      </c>
      <c r="AU77" s="22">
        <v>1.3418600000000001</v>
      </c>
      <c r="AV77">
        <f t="shared" si="20"/>
        <v>18.246543209876542</v>
      </c>
      <c r="AW77">
        <f t="shared" si="21"/>
        <v>24.498173844444441</v>
      </c>
      <c r="AX77" s="9"/>
      <c r="AY77" s="22">
        <v>0.237427</v>
      </c>
      <c r="AZ77" s="22">
        <v>26.819900000000001</v>
      </c>
      <c r="BA77" s="22">
        <v>-1.6378799999999999E-2</v>
      </c>
      <c r="BB77" s="22">
        <v>67</v>
      </c>
      <c r="BC77" s="22">
        <v>0.23666400000000001</v>
      </c>
      <c r="BD77">
        <f t="shared" si="22"/>
        <v>20.220740740740737</v>
      </c>
      <c r="BE77">
        <f t="shared" si="23"/>
        <v>4.8009498118518508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5.5911499999999998</v>
      </c>
      <c r="I78" s="22">
        <v>-1.4898700000000001E-2</v>
      </c>
      <c r="J78" s="22">
        <v>68</v>
      </c>
      <c r="K78" s="22">
        <v>1.3369800000000001</v>
      </c>
      <c r="L78">
        <f t="shared" si="12"/>
        <v>18.393456790123455</v>
      </c>
      <c r="M78">
        <f t="shared" si="13"/>
        <v>24.602903867901233</v>
      </c>
      <c r="N78" s="9"/>
      <c r="O78" s="22">
        <v>0.24246200000000001</v>
      </c>
      <c r="P78" s="22">
        <v>9.1686300000000003</v>
      </c>
      <c r="Q78" s="22">
        <v>-1.6137700000000001E-2</v>
      </c>
      <c r="R78" s="22">
        <v>68</v>
      </c>
      <c r="S78" s="22">
        <v>0.24191299999999999</v>
      </c>
      <c r="T78">
        <f t="shared" si="14"/>
        <v>19.923086419753087</v>
      </c>
      <c r="U78">
        <f t="shared" si="15"/>
        <v>4.8305913795061732</v>
      </c>
      <c r="X78" s="9"/>
      <c r="Y78" s="22">
        <v>1.3375900000000001</v>
      </c>
      <c r="Z78" s="22">
        <v>14.4093</v>
      </c>
      <c r="AA78" s="22">
        <v>-1.4605699999999999E-2</v>
      </c>
      <c r="AB78" s="22">
        <v>68</v>
      </c>
      <c r="AC78" s="22">
        <v>1.3369800000000001</v>
      </c>
      <c r="AD78">
        <f t="shared" si="16"/>
        <v>18.031728395061727</v>
      </c>
      <c r="AE78">
        <f t="shared" si="17"/>
        <v>24.119059583950616</v>
      </c>
      <c r="AF78" s="9"/>
      <c r="AG78" s="22">
        <v>0.24246200000000001</v>
      </c>
      <c r="AH78" s="22">
        <v>17.986799999999999</v>
      </c>
      <c r="AI78" s="22">
        <v>-1.6140700000000001E-2</v>
      </c>
      <c r="AJ78" s="22">
        <v>68</v>
      </c>
      <c r="AK78" s="22">
        <v>0.24182100000000001</v>
      </c>
      <c r="AL78">
        <f t="shared" si="18"/>
        <v>19.92679012345679</v>
      </c>
      <c r="AM78">
        <f t="shared" si="19"/>
        <v>4.8314893869135807</v>
      </c>
      <c r="AP78" s="9"/>
      <c r="AQ78" s="22">
        <v>1.3375900000000001</v>
      </c>
      <c r="AR78" s="22">
        <v>23.252500000000001</v>
      </c>
      <c r="AS78" s="22">
        <v>-1.47919E-2</v>
      </c>
      <c r="AT78" s="22">
        <v>68</v>
      </c>
      <c r="AU78" s="22">
        <v>1.33667</v>
      </c>
      <c r="AV78">
        <f t="shared" si="20"/>
        <v>18.261604938271603</v>
      </c>
      <c r="AW78">
        <f t="shared" si="21"/>
        <v>24.426540149382713</v>
      </c>
      <c r="AX78" s="9"/>
      <c r="AY78" s="22">
        <v>0.24246200000000001</v>
      </c>
      <c r="AZ78" s="22">
        <v>26.83</v>
      </c>
      <c r="BA78" s="22">
        <v>-1.63635E-2</v>
      </c>
      <c r="BB78" s="22">
        <v>68</v>
      </c>
      <c r="BC78" s="22">
        <v>0.241699</v>
      </c>
      <c r="BD78">
        <f t="shared" si="22"/>
        <v>20.201851851851849</v>
      </c>
      <c r="BE78">
        <f t="shared" si="23"/>
        <v>4.8981814037037035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5.6012199999999996</v>
      </c>
      <c r="I79" s="22">
        <v>-1.4913900000000001E-2</v>
      </c>
      <c r="J79" s="22">
        <v>69</v>
      </c>
      <c r="K79" s="22">
        <v>1.33209</v>
      </c>
      <c r="L79">
        <f t="shared" si="12"/>
        <v>18.412222222222223</v>
      </c>
      <c r="M79">
        <f t="shared" si="13"/>
        <v>24.53520672222222</v>
      </c>
      <c r="N79" s="9"/>
      <c r="O79" s="22">
        <v>0.247498</v>
      </c>
      <c r="P79" s="22">
        <v>9.1786999999999992</v>
      </c>
      <c r="Q79" s="22">
        <v>-1.6134599999999999E-2</v>
      </c>
      <c r="R79" s="22">
        <v>69</v>
      </c>
      <c r="S79" s="22">
        <v>0.24682599999999999</v>
      </c>
      <c r="T79">
        <f t="shared" si="14"/>
        <v>19.91925925925926</v>
      </c>
      <c r="U79">
        <f t="shared" si="15"/>
        <v>4.9299768281481482</v>
      </c>
      <c r="X79" s="9"/>
      <c r="Y79" s="22">
        <v>1.3325499999999999</v>
      </c>
      <c r="Z79" s="22">
        <v>14.4194</v>
      </c>
      <c r="AA79" s="22">
        <v>-1.46179E-2</v>
      </c>
      <c r="AB79" s="22">
        <v>69</v>
      </c>
      <c r="AC79" s="22">
        <v>1.33179</v>
      </c>
      <c r="AD79">
        <f t="shared" si="16"/>
        <v>18.046790123456791</v>
      </c>
      <c r="AE79">
        <f t="shared" si="17"/>
        <v>24.048250179012346</v>
      </c>
      <c r="AF79" s="9"/>
      <c r="AG79" s="22">
        <v>0.247498</v>
      </c>
      <c r="AH79" s="22">
        <v>17.9969</v>
      </c>
      <c r="AI79" s="22">
        <v>-1.6131599999999999E-2</v>
      </c>
      <c r="AJ79" s="22">
        <v>69</v>
      </c>
      <c r="AK79" s="22">
        <v>0.246948</v>
      </c>
      <c r="AL79">
        <f t="shared" si="18"/>
        <v>19.915555555555553</v>
      </c>
      <c r="AM79">
        <f t="shared" si="19"/>
        <v>4.9290601688888884</v>
      </c>
      <c r="AP79" s="9"/>
      <c r="AQ79" s="22">
        <v>1.3325499999999999</v>
      </c>
      <c r="AR79" s="22">
        <v>23.262599999999999</v>
      </c>
      <c r="AS79" s="22">
        <v>-1.4810200000000001E-2</v>
      </c>
      <c r="AT79" s="22">
        <v>69</v>
      </c>
      <c r="AU79" s="22">
        <v>1.33209</v>
      </c>
      <c r="AV79">
        <f t="shared" si="20"/>
        <v>18.284197530864198</v>
      </c>
      <c r="AW79">
        <f t="shared" si="21"/>
        <v>24.364607419753085</v>
      </c>
      <c r="AX79" s="9"/>
      <c r="AY79" s="22">
        <v>0.247498</v>
      </c>
      <c r="AZ79" s="22">
        <v>26.8401</v>
      </c>
      <c r="BA79" s="22">
        <v>-1.63605E-2</v>
      </c>
      <c r="BB79" s="22">
        <v>69</v>
      </c>
      <c r="BC79" s="22">
        <v>0.24679599999999999</v>
      </c>
      <c r="BD79">
        <f t="shared" si="22"/>
        <v>20.198148148148146</v>
      </c>
      <c r="BE79">
        <f t="shared" si="23"/>
        <v>4.9990012703703695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5.6112900000000003</v>
      </c>
      <c r="I80" s="22">
        <v>-1.49231E-2</v>
      </c>
      <c r="J80" s="22">
        <v>70</v>
      </c>
      <c r="K80" s="22">
        <v>1.3269</v>
      </c>
      <c r="L80">
        <f t="shared" si="12"/>
        <v>18.423580246913577</v>
      </c>
      <c r="M80">
        <f t="shared" si="13"/>
        <v>24.457487013580241</v>
      </c>
      <c r="N80" s="9"/>
      <c r="O80" s="22">
        <v>0.25253300000000001</v>
      </c>
      <c r="P80" s="22">
        <v>9.1887799999999995</v>
      </c>
      <c r="Q80" s="22">
        <v>-1.6122399999999999E-2</v>
      </c>
      <c r="R80" s="22">
        <v>70</v>
      </c>
      <c r="S80" s="22">
        <v>0.251892</v>
      </c>
      <c r="T80">
        <f t="shared" si="14"/>
        <v>19.904197530864195</v>
      </c>
      <c r="U80">
        <f t="shared" si="15"/>
        <v>5.0264667150617282</v>
      </c>
      <c r="X80" s="9"/>
      <c r="Y80" s="22">
        <v>1.32751</v>
      </c>
      <c r="Z80" s="22">
        <v>14.429500000000001</v>
      </c>
      <c r="AA80" s="22">
        <v>-1.4627100000000001E-2</v>
      </c>
      <c r="AB80" s="22">
        <v>70</v>
      </c>
      <c r="AC80" s="22">
        <v>1.3266</v>
      </c>
      <c r="AD80">
        <f t="shared" si="16"/>
        <v>18.058148148148145</v>
      </c>
      <c r="AE80">
        <f t="shared" si="17"/>
        <v>23.972372248148144</v>
      </c>
      <c r="AF80" s="9"/>
      <c r="AG80" s="22">
        <v>0.25253300000000001</v>
      </c>
      <c r="AH80" s="22">
        <v>18.006900000000002</v>
      </c>
      <c r="AI80" s="22">
        <v>-1.61285E-2</v>
      </c>
      <c r="AJ80" s="22">
        <v>70</v>
      </c>
      <c r="AK80" s="22">
        <v>0.25176999999999999</v>
      </c>
      <c r="AL80">
        <f t="shared" si="18"/>
        <v>19.911728395061726</v>
      </c>
      <c r="AM80">
        <f t="shared" si="19"/>
        <v>5.0283685067901231</v>
      </c>
      <c r="AP80" s="9"/>
      <c r="AQ80" s="22">
        <v>1.32751</v>
      </c>
      <c r="AR80" s="22">
        <v>23.2727</v>
      </c>
      <c r="AS80" s="22">
        <v>-1.4822399999999999E-2</v>
      </c>
      <c r="AT80" s="22">
        <v>70</v>
      </c>
      <c r="AU80" s="22">
        <v>1.32721</v>
      </c>
      <c r="AV80">
        <f t="shared" si="20"/>
        <v>18.299259259259259</v>
      </c>
      <c r="AW80">
        <f t="shared" si="21"/>
        <v>24.292449659259258</v>
      </c>
      <c r="AX80" s="9"/>
      <c r="AY80" s="22">
        <v>0.25253300000000001</v>
      </c>
      <c r="AZ80" s="22">
        <v>26.850200000000001</v>
      </c>
      <c r="BA80" s="22">
        <v>-1.6351299999999999E-2</v>
      </c>
      <c r="BB80" s="22">
        <v>70</v>
      </c>
      <c r="BC80" s="22">
        <v>0.25192300000000001</v>
      </c>
      <c r="BD80">
        <f t="shared" si="22"/>
        <v>20.186790123456785</v>
      </c>
      <c r="BE80">
        <f t="shared" si="23"/>
        <v>5.0978306702469123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5.6213600000000001</v>
      </c>
      <c r="I81" s="22">
        <v>-1.49353E-2</v>
      </c>
      <c r="J81" s="22">
        <v>71</v>
      </c>
      <c r="K81" s="22">
        <v>1.32111</v>
      </c>
      <c r="L81">
        <f t="shared" si="12"/>
        <v>18.438641975308641</v>
      </c>
      <c r="M81">
        <f t="shared" si="13"/>
        <v>24.384735239506174</v>
      </c>
      <c r="N81" s="9"/>
      <c r="O81" s="22">
        <v>0.25756800000000002</v>
      </c>
      <c r="P81" s="22">
        <v>9.1988500000000002</v>
      </c>
      <c r="Q81" s="22">
        <v>-1.61163E-2</v>
      </c>
      <c r="R81" s="22">
        <v>71</v>
      </c>
      <c r="S81" s="22">
        <v>0.257019</v>
      </c>
      <c r="T81">
        <f t="shared" si="14"/>
        <v>19.896666666666668</v>
      </c>
      <c r="U81">
        <f t="shared" si="15"/>
        <v>5.1247446400000012</v>
      </c>
      <c r="X81" s="9"/>
      <c r="Y81" s="22">
        <v>1.3224800000000001</v>
      </c>
      <c r="Z81" s="22">
        <v>14.439500000000001</v>
      </c>
      <c r="AA81" s="22">
        <v>-1.4639299999999999E-2</v>
      </c>
      <c r="AB81" s="22">
        <v>71</v>
      </c>
      <c r="AC81" s="22">
        <v>1.32202</v>
      </c>
      <c r="AD81">
        <f t="shared" si="16"/>
        <v>18.07320987654321</v>
      </c>
      <c r="AE81">
        <f t="shared" si="17"/>
        <v>23.901458597530866</v>
      </c>
      <c r="AF81" s="9"/>
      <c r="AG81" s="22">
        <v>0.25756800000000002</v>
      </c>
      <c r="AH81" s="22">
        <v>18.016999999999999</v>
      </c>
      <c r="AI81" s="22">
        <v>-1.6119399999999999E-2</v>
      </c>
      <c r="AJ81" s="22">
        <v>71</v>
      </c>
      <c r="AK81" s="22">
        <v>0.25686599999999998</v>
      </c>
      <c r="AL81">
        <f t="shared" si="18"/>
        <v>19.900493827160492</v>
      </c>
      <c r="AM81">
        <f t="shared" si="19"/>
        <v>5.1257303940740737</v>
      </c>
      <c r="AP81" s="9"/>
      <c r="AQ81" s="22">
        <v>1.3224800000000001</v>
      </c>
      <c r="AR81" s="22">
        <v>23.282699999999998</v>
      </c>
      <c r="AS81" s="22">
        <v>-1.48346E-2</v>
      </c>
      <c r="AT81" s="22">
        <v>71</v>
      </c>
      <c r="AU81" s="22">
        <v>1.32233</v>
      </c>
      <c r="AV81">
        <f t="shared" si="20"/>
        <v>18.31432098765432</v>
      </c>
      <c r="AW81">
        <f t="shared" si="21"/>
        <v>24.220323219753087</v>
      </c>
      <c r="AX81" s="9"/>
      <c r="AY81" s="22">
        <v>0.25756800000000002</v>
      </c>
      <c r="AZ81" s="22">
        <v>26.860199999999999</v>
      </c>
      <c r="BA81" s="22">
        <v>-1.63483E-2</v>
      </c>
      <c r="BB81" s="22">
        <v>71</v>
      </c>
      <c r="BC81" s="22">
        <v>0.25689699999999999</v>
      </c>
      <c r="BD81">
        <f t="shared" si="22"/>
        <v>20.183086419753085</v>
      </c>
      <c r="BE81">
        <f t="shared" si="23"/>
        <v>5.1985172029629627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5.6314299999999999</v>
      </c>
      <c r="I82" s="22">
        <v>-1.4947500000000001E-2</v>
      </c>
      <c r="J82" s="22">
        <v>72</v>
      </c>
      <c r="K82" s="22">
        <v>1.3168299999999999</v>
      </c>
      <c r="L82">
        <f t="shared" si="12"/>
        <v>18.453703703703706</v>
      </c>
      <c r="M82">
        <f t="shared" si="13"/>
        <v>24.31164740740741</v>
      </c>
      <c r="N82" s="9"/>
      <c r="O82" s="22">
        <v>0.262604</v>
      </c>
      <c r="P82" s="22">
        <v>9.2089200000000009</v>
      </c>
      <c r="Q82" s="22">
        <v>-1.61041E-2</v>
      </c>
      <c r="R82" s="22">
        <v>72</v>
      </c>
      <c r="S82" s="22">
        <v>0.26190200000000002</v>
      </c>
      <c r="T82">
        <f t="shared" si="14"/>
        <v>19.881604938271604</v>
      </c>
      <c r="U82">
        <f t="shared" si="15"/>
        <v>5.2209889832098764</v>
      </c>
      <c r="X82" s="9"/>
      <c r="Y82" s="22">
        <v>1.3174399999999999</v>
      </c>
      <c r="Z82" s="22">
        <v>14.4496</v>
      </c>
      <c r="AA82" s="22">
        <v>-1.4648400000000001E-2</v>
      </c>
      <c r="AB82" s="22">
        <v>72</v>
      </c>
      <c r="AC82" s="22">
        <v>1.31653</v>
      </c>
      <c r="AD82">
        <f t="shared" si="16"/>
        <v>18.084444444444443</v>
      </c>
      <c r="AE82">
        <f t="shared" si="17"/>
        <v>23.825170488888887</v>
      </c>
      <c r="AF82" s="9"/>
      <c r="AG82" s="22">
        <v>0.262604</v>
      </c>
      <c r="AH82" s="22">
        <v>18.027100000000001</v>
      </c>
      <c r="AI82" s="22">
        <v>-1.6113300000000001E-2</v>
      </c>
      <c r="AJ82" s="22">
        <v>72</v>
      </c>
      <c r="AK82" s="22">
        <v>0.26205400000000001</v>
      </c>
      <c r="AL82">
        <f t="shared" si="18"/>
        <v>19.892962962962962</v>
      </c>
      <c r="AM82">
        <f t="shared" si="19"/>
        <v>5.2239716459259258</v>
      </c>
      <c r="AP82" s="9"/>
      <c r="AQ82" s="22">
        <v>1.3174399999999999</v>
      </c>
      <c r="AR82" s="22">
        <v>23.2928</v>
      </c>
      <c r="AS82" s="22">
        <v>-1.48468E-2</v>
      </c>
      <c r="AT82" s="22">
        <v>72</v>
      </c>
      <c r="AU82" s="22">
        <v>1.3168299999999999</v>
      </c>
      <c r="AV82">
        <f t="shared" si="20"/>
        <v>18.329382716049381</v>
      </c>
      <c r="AW82">
        <f t="shared" si="21"/>
        <v>24.147861965432096</v>
      </c>
      <c r="AX82" s="9"/>
      <c r="AY82" s="22">
        <v>0.262604</v>
      </c>
      <c r="AZ82" s="22">
        <v>26.8703</v>
      </c>
      <c r="BA82" s="22">
        <v>-1.6339099999999999E-2</v>
      </c>
      <c r="BB82" s="22">
        <v>72</v>
      </c>
      <c r="BC82" s="22">
        <v>0.26171899999999998</v>
      </c>
      <c r="BD82">
        <f t="shared" si="22"/>
        <v>20.171728395061727</v>
      </c>
      <c r="BE82">
        <f t="shared" si="23"/>
        <v>5.29717656345679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5.6414999999999997</v>
      </c>
      <c r="I83" s="22">
        <v>-1.49567E-2</v>
      </c>
      <c r="J83" s="22">
        <v>73</v>
      </c>
      <c r="K83" s="22">
        <v>1.31165</v>
      </c>
      <c r="L83">
        <f t="shared" si="12"/>
        <v>18.46506172839506</v>
      </c>
      <c r="M83">
        <f t="shared" si="13"/>
        <v>24.233731662962963</v>
      </c>
      <c r="N83" s="9"/>
      <c r="O83" s="22">
        <v>0.26763900000000002</v>
      </c>
      <c r="P83" s="22">
        <v>9.2189899999999998</v>
      </c>
      <c r="Q83" s="22">
        <v>-1.6098000000000001E-2</v>
      </c>
      <c r="R83" s="22">
        <v>73</v>
      </c>
      <c r="S83" s="22">
        <v>0.26705899999999999</v>
      </c>
      <c r="T83">
        <f t="shared" si="14"/>
        <v>19.874074074074077</v>
      </c>
      <c r="U83">
        <f t="shared" si="15"/>
        <v>5.319077311111112</v>
      </c>
      <c r="X83" s="9"/>
      <c r="Y83" s="22">
        <v>1.3124100000000001</v>
      </c>
      <c r="Z83" s="22">
        <v>14.4597</v>
      </c>
      <c r="AA83" s="22">
        <v>-1.4660599999999999E-2</v>
      </c>
      <c r="AB83" s="22">
        <v>73</v>
      </c>
      <c r="AC83" s="22">
        <v>1.31134</v>
      </c>
      <c r="AD83">
        <f t="shared" si="16"/>
        <v>18.099506172839504</v>
      </c>
      <c r="AE83">
        <f t="shared" si="17"/>
        <v>23.753972896296297</v>
      </c>
      <c r="AF83" s="9"/>
      <c r="AG83" s="22">
        <v>0.26763900000000002</v>
      </c>
      <c r="AH83" s="22">
        <v>18.037199999999999</v>
      </c>
      <c r="AI83" s="22">
        <v>-1.6110200000000002E-2</v>
      </c>
      <c r="AJ83" s="22">
        <v>73</v>
      </c>
      <c r="AK83" s="22">
        <v>0.26702900000000002</v>
      </c>
      <c r="AL83">
        <f t="shared" si="18"/>
        <v>19.889135802469134</v>
      </c>
      <c r="AM83">
        <f t="shared" si="19"/>
        <v>5.3231084170370373</v>
      </c>
      <c r="AP83" s="9"/>
      <c r="AQ83" s="22">
        <v>1.3124100000000001</v>
      </c>
      <c r="AR83" s="22">
        <v>23.302900000000001</v>
      </c>
      <c r="AS83" s="22">
        <v>-1.4859000000000001E-2</v>
      </c>
      <c r="AT83" s="22">
        <v>73</v>
      </c>
      <c r="AU83" s="22">
        <v>1.31165</v>
      </c>
      <c r="AV83">
        <f t="shared" si="20"/>
        <v>18.344444444444445</v>
      </c>
      <c r="AW83">
        <f t="shared" si="21"/>
        <v>24.075432333333335</v>
      </c>
      <c r="AX83" s="9"/>
      <c r="AY83" s="22">
        <v>0.26763900000000002</v>
      </c>
      <c r="AZ83" s="22">
        <v>26.880400000000002</v>
      </c>
      <c r="BA83" s="22">
        <v>-1.6333E-2</v>
      </c>
      <c r="BB83" s="22">
        <v>73</v>
      </c>
      <c r="BC83" s="22">
        <v>0.26702900000000002</v>
      </c>
      <c r="BD83">
        <f t="shared" si="22"/>
        <v>20.164197530864197</v>
      </c>
      <c r="BE83">
        <f t="shared" si="23"/>
        <v>5.3967256629629627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5.6515700000000004</v>
      </c>
      <c r="I84" s="22">
        <v>-1.49658E-2</v>
      </c>
      <c r="J84" s="22">
        <v>74</v>
      </c>
      <c r="K84" s="22">
        <v>1.30646</v>
      </c>
      <c r="L84">
        <f t="shared" si="12"/>
        <v>18.476296296296297</v>
      </c>
      <c r="M84">
        <f t="shared" si="13"/>
        <v>24.15535548888889</v>
      </c>
      <c r="N84" s="9"/>
      <c r="O84" s="22">
        <v>0.272675</v>
      </c>
      <c r="P84" s="22">
        <v>9.2290600000000005</v>
      </c>
      <c r="Q84" s="22">
        <v>-1.6091899999999999E-2</v>
      </c>
      <c r="R84" s="22">
        <v>74</v>
      </c>
      <c r="S84" s="22">
        <v>0.27218599999999998</v>
      </c>
      <c r="T84">
        <f t="shared" si="14"/>
        <v>19.866543209876539</v>
      </c>
      <c r="U84">
        <f t="shared" si="15"/>
        <v>5.4171096697530849</v>
      </c>
      <c r="X84" s="9"/>
      <c r="Y84" s="22">
        <v>1.3073699999999999</v>
      </c>
      <c r="Z84" s="22">
        <v>14.4697</v>
      </c>
      <c r="AA84" s="22">
        <v>-1.46698E-2</v>
      </c>
      <c r="AB84" s="22">
        <v>74</v>
      </c>
      <c r="AC84" s="22">
        <v>1.30646</v>
      </c>
      <c r="AD84">
        <f t="shared" si="16"/>
        <v>18.110864197530866</v>
      </c>
      <c r="AE84">
        <f t="shared" si="17"/>
        <v>23.677600525925925</v>
      </c>
      <c r="AF84" s="9"/>
      <c r="AG84" s="22">
        <v>0.272675</v>
      </c>
      <c r="AH84" s="22">
        <v>18.0472</v>
      </c>
      <c r="AI84" s="22">
        <v>-1.61041E-2</v>
      </c>
      <c r="AJ84" s="22">
        <v>74</v>
      </c>
      <c r="AK84" s="22">
        <v>0.27209499999999998</v>
      </c>
      <c r="AL84">
        <f t="shared" si="18"/>
        <v>19.881604938271604</v>
      </c>
      <c r="AM84">
        <f t="shared" si="19"/>
        <v>5.4212166265432096</v>
      </c>
      <c r="AP84" s="9"/>
      <c r="AQ84" s="22">
        <v>1.3073699999999999</v>
      </c>
      <c r="AR84" s="22">
        <v>23.312999999999999</v>
      </c>
      <c r="AS84" s="22">
        <v>-1.48682E-2</v>
      </c>
      <c r="AT84" s="22">
        <v>74</v>
      </c>
      <c r="AU84" s="22">
        <v>1.30646</v>
      </c>
      <c r="AV84">
        <f t="shared" si="20"/>
        <v>18.355802469135799</v>
      </c>
      <c r="AW84">
        <f t="shared" si="21"/>
        <v>23.99782547407407</v>
      </c>
      <c r="AX84" s="9"/>
      <c r="AY84" s="22">
        <v>0.272675</v>
      </c>
      <c r="AZ84" s="22">
        <v>26.8904</v>
      </c>
      <c r="BA84" s="22">
        <v>-1.6330000000000001E-2</v>
      </c>
      <c r="BB84" s="22">
        <v>74</v>
      </c>
      <c r="BC84" s="22">
        <v>0.27249099999999998</v>
      </c>
      <c r="BD84">
        <f t="shared" si="22"/>
        <v>20.160493827160494</v>
      </c>
      <c r="BE84">
        <f t="shared" si="23"/>
        <v>5.4972626543209877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5.6616499999999998</v>
      </c>
      <c r="I85" s="22">
        <v>-1.49719E-2</v>
      </c>
      <c r="J85" s="22">
        <v>75</v>
      </c>
      <c r="K85" s="22">
        <v>1.3012699999999999</v>
      </c>
      <c r="L85">
        <f t="shared" si="12"/>
        <v>18.483827160493824</v>
      </c>
      <c r="M85">
        <f t="shared" si="13"/>
        <v>24.072227464197528</v>
      </c>
      <c r="N85" s="9"/>
      <c r="O85" s="22">
        <v>0.27771000000000001</v>
      </c>
      <c r="P85" s="22">
        <v>9.2391299999999994</v>
      </c>
      <c r="Q85" s="22">
        <v>-1.6082800000000001E-2</v>
      </c>
      <c r="R85" s="22">
        <v>75</v>
      </c>
      <c r="S85" s="22">
        <v>0.27706900000000001</v>
      </c>
      <c r="T85">
        <f t="shared" si="14"/>
        <v>19.855308641975309</v>
      </c>
      <c r="U85">
        <f t="shared" si="15"/>
        <v>5.514017762962963</v>
      </c>
      <c r="X85" s="9"/>
      <c r="Y85" s="22">
        <v>1.3023400000000001</v>
      </c>
      <c r="Z85" s="22">
        <v>14.479799999999999</v>
      </c>
      <c r="AA85" s="22">
        <v>-1.4678999999999999E-2</v>
      </c>
      <c r="AB85" s="22">
        <v>75</v>
      </c>
      <c r="AC85" s="22">
        <v>1.3018799999999999</v>
      </c>
      <c r="AD85">
        <f t="shared" si="16"/>
        <v>18.12222222222222</v>
      </c>
      <c r="AE85">
        <f t="shared" si="17"/>
        <v>23.601294888888887</v>
      </c>
      <c r="AF85" s="9"/>
      <c r="AG85" s="22">
        <v>0.27771000000000001</v>
      </c>
      <c r="AH85" s="22">
        <v>18.057300000000001</v>
      </c>
      <c r="AI85" s="22">
        <v>-1.6098000000000001E-2</v>
      </c>
      <c r="AJ85" s="22">
        <v>75</v>
      </c>
      <c r="AK85" s="22">
        <v>0.27703899999999998</v>
      </c>
      <c r="AL85">
        <f t="shared" si="18"/>
        <v>19.874074074074077</v>
      </c>
      <c r="AM85">
        <f t="shared" si="19"/>
        <v>5.5192291111111125</v>
      </c>
      <c r="AP85" s="9"/>
      <c r="AQ85" s="22">
        <v>1.3023400000000001</v>
      </c>
      <c r="AR85" s="22">
        <v>23.323</v>
      </c>
      <c r="AS85" s="22">
        <v>-1.48804E-2</v>
      </c>
      <c r="AT85" s="22">
        <v>75</v>
      </c>
      <c r="AU85" s="22">
        <v>1.3015699999999999</v>
      </c>
      <c r="AV85">
        <f t="shared" si="20"/>
        <v>18.370864197530864</v>
      </c>
      <c r="AW85">
        <f t="shared" si="21"/>
        <v>23.925111279012345</v>
      </c>
      <c r="AX85" s="9"/>
      <c r="AY85" s="22">
        <v>0.27771000000000001</v>
      </c>
      <c r="AZ85" s="22">
        <v>26.900500000000001</v>
      </c>
      <c r="BA85" s="22">
        <v>-1.6323899999999999E-2</v>
      </c>
      <c r="BB85" s="22">
        <v>75</v>
      </c>
      <c r="BC85" s="22">
        <v>0.276947</v>
      </c>
      <c r="BD85">
        <f t="shared" si="22"/>
        <v>20.15296296296296</v>
      </c>
      <c r="BE85">
        <f t="shared" si="23"/>
        <v>5.5966793444444436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5.6717199999999997</v>
      </c>
      <c r="I86" s="22">
        <v>-1.4981100000000001E-2</v>
      </c>
      <c r="J86" s="22">
        <v>76</v>
      </c>
      <c r="K86" s="22">
        <v>1.2963899999999999</v>
      </c>
      <c r="L86">
        <f t="shared" si="12"/>
        <v>18.495185185185186</v>
      </c>
      <c r="M86">
        <f t="shared" si="13"/>
        <v>23.993803740740738</v>
      </c>
      <c r="N86" s="9"/>
      <c r="O86" s="22">
        <v>0.28274500000000002</v>
      </c>
      <c r="P86" s="22">
        <v>9.2492000000000001</v>
      </c>
      <c r="Q86" s="22">
        <v>-1.6076699999999999E-2</v>
      </c>
      <c r="R86" s="22">
        <v>76</v>
      </c>
      <c r="S86" s="22">
        <v>0.28222700000000001</v>
      </c>
      <c r="T86">
        <f t="shared" si="14"/>
        <v>19.847777777777775</v>
      </c>
      <c r="U86">
        <f t="shared" si="15"/>
        <v>5.6118599277777772</v>
      </c>
      <c r="X86" s="9"/>
      <c r="Y86" s="22">
        <v>1.2972999999999999</v>
      </c>
      <c r="Z86" s="22">
        <v>14.4899</v>
      </c>
      <c r="AA86" s="22">
        <v>-1.4688100000000001E-2</v>
      </c>
      <c r="AB86" s="22">
        <v>76</v>
      </c>
      <c r="AC86" s="22">
        <v>1.2966899999999999</v>
      </c>
      <c r="AD86">
        <f t="shared" si="16"/>
        <v>18.133456790123457</v>
      </c>
      <c r="AE86">
        <f t="shared" si="17"/>
        <v>23.52453349382716</v>
      </c>
      <c r="AF86" s="9"/>
      <c r="AG86" s="22">
        <v>0.28274500000000002</v>
      </c>
      <c r="AH86" s="22">
        <v>18.067399999999999</v>
      </c>
      <c r="AI86" s="22">
        <v>-1.6091899999999999E-2</v>
      </c>
      <c r="AJ86" s="22">
        <v>76</v>
      </c>
      <c r="AK86" s="22">
        <v>0.28213500000000002</v>
      </c>
      <c r="AL86">
        <f t="shared" si="18"/>
        <v>19.866543209876539</v>
      </c>
      <c r="AM86">
        <f t="shared" si="19"/>
        <v>5.617165759876543</v>
      </c>
      <c r="AP86" s="9"/>
      <c r="AQ86" s="22">
        <v>1.2972999999999999</v>
      </c>
      <c r="AR86" s="22">
        <v>23.333100000000002</v>
      </c>
      <c r="AS86" s="22">
        <v>-1.4849899999999999E-2</v>
      </c>
      <c r="AT86" s="22">
        <v>76</v>
      </c>
      <c r="AU86" s="22">
        <v>1.2960799999999999</v>
      </c>
      <c r="AV86">
        <f t="shared" si="20"/>
        <v>18.333209876543208</v>
      </c>
      <c r="AW86">
        <f t="shared" si="21"/>
        <v>23.783673172839503</v>
      </c>
      <c r="AX86" s="9"/>
      <c r="AY86" s="22">
        <v>0.28274500000000002</v>
      </c>
      <c r="AZ86" s="22">
        <v>26.910599999999999</v>
      </c>
      <c r="BA86" s="22">
        <v>-1.63208E-2</v>
      </c>
      <c r="BB86" s="22">
        <v>76</v>
      </c>
      <c r="BC86" s="22">
        <v>0.28222700000000001</v>
      </c>
      <c r="BD86">
        <f t="shared" si="22"/>
        <v>20.149135802469136</v>
      </c>
      <c r="BE86">
        <f t="shared" si="23"/>
        <v>5.6970674024691359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5.6817900000000003</v>
      </c>
      <c r="I87" s="22">
        <v>-1.4987199999999999E-2</v>
      </c>
      <c r="J87" s="22">
        <v>77</v>
      </c>
      <c r="K87" s="22">
        <v>1.2918099999999999</v>
      </c>
      <c r="L87">
        <f t="shared" si="12"/>
        <v>18.502716049382713</v>
      </c>
      <c r="M87">
        <f t="shared" si="13"/>
        <v>23.910504869135799</v>
      </c>
      <c r="N87" s="9"/>
      <c r="O87" s="22">
        <v>0.28778100000000001</v>
      </c>
      <c r="P87" s="22">
        <v>9.2592700000000008</v>
      </c>
      <c r="Q87" s="22">
        <v>-1.6067499999999998E-2</v>
      </c>
      <c r="R87" s="22">
        <v>77</v>
      </c>
      <c r="S87" s="22">
        <v>0.287018</v>
      </c>
      <c r="T87">
        <f t="shared" si="14"/>
        <v>19.836419753086417</v>
      </c>
      <c r="U87">
        <f t="shared" si="15"/>
        <v>5.7085447129629623</v>
      </c>
      <c r="X87" s="9"/>
      <c r="Y87" s="22">
        <v>1.29227</v>
      </c>
      <c r="Z87" s="22">
        <v>14.5</v>
      </c>
      <c r="AA87" s="22">
        <v>-1.4694199999999999E-2</v>
      </c>
      <c r="AB87" s="22">
        <v>77</v>
      </c>
      <c r="AC87" s="22">
        <v>1.2915000000000001</v>
      </c>
      <c r="AD87">
        <f t="shared" si="16"/>
        <v>18.140987654320988</v>
      </c>
      <c r="AE87">
        <f t="shared" si="17"/>
        <v>23.443054116049382</v>
      </c>
      <c r="AF87" s="9"/>
      <c r="AG87" s="22">
        <v>0.28778100000000001</v>
      </c>
      <c r="AH87" s="22">
        <v>18.077400000000001</v>
      </c>
      <c r="AI87" s="22">
        <v>-1.6082800000000001E-2</v>
      </c>
      <c r="AJ87" s="22">
        <v>77</v>
      </c>
      <c r="AK87" s="22">
        <v>0.286499</v>
      </c>
      <c r="AL87">
        <f t="shared" si="18"/>
        <v>19.855308641975309</v>
      </c>
      <c r="AM87">
        <f t="shared" si="19"/>
        <v>5.7139805762962963</v>
      </c>
      <c r="AP87" s="9"/>
      <c r="AQ87" s="22">
        <v>1.29227</v>
      </c>
      <c r="AR87" s="22">
        <v>23.3432</v>
      </c>
      <c r="AS87" s="22">
        <v>-1.4849899999999999E-2</v>
      </c>
      <c r="AT87" s="22">
        <v>77</v>
      </c>
      <c r="AU87" s="22">
        <v>1.2915000000000001</v>
      </c>
      <c r="AV87">
        <f t="shared" si="20"/>
        <v>18.333209876543208</v>
      </c>
      <c r="AW87">
        <f t="shared" si="21"/>
        <v>23.691457127160493</v>
      </c>
      <c r="AX87" s="9"/>
      <c r="AY87" s="22">
        <v>0.28778100000000001</v>
      </c>
      <c r="AZ87" s="22">
        <v>26.9207</v>
      </c>
      <c r="BA87" s="22">
        <v>-1.6311599999999999E-2</v>
      </c>
      <c r="BB87" s="22">
        <v>77</v>
      </c>
      <c r="BC87" s="22">
        <v>0.28784199999999999</v>
      </c>
      <c r="BD87">
        <f t="shared" si="22"/>
        <v>20.137777777777774</v>
      </c>
      <c r="BE87">
        <f t="shared" si="23"/>
        <v>5.795269826666666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5.6918600000000001</v>
      </c>
      <c r="I88" s="22">
        <v>-1.4993299999999999E-2</v>
      </c>
      <c r="J88" s="22">
        <v>78</v>
      </c>
      <c r="K88" s="22">
        <v>1.2866200000000001</v>
      </c>
      <c r="L88">
        <f t="shared" si="12"/>
        <v>18.510246913580243</v>
      </c>
      <c r="M88">
        <f t="shared" si="13"/>
        <v>23.826945134567897</v>
      </c>
      <c r="N88" s="9"/>
      <c r="O88" s="22">
        <v>0.29281600000000002</v>
      </c>
      <c r="P88" s="22">
        <v>9.2693399999999997</v>
      </c>
      <c r="Q88" s="22">
        <v>-1.6064499999999999E-2</v>
      </c>
      <c r="R88" s="22">
        <v>78</v>
      </c>
      <c r="S88" s="22">
        <v>0.29214499999999999</v>
      </c>
      <c r="T88">
        <f t="shared" si="14"/>
        <v>19.832716049382714</v>
      </c>
      <c r="U88">
        <f t="shared" si="15"/>
        <v>5.807336582716049</v>
      </c>
      <c r="X88" s="9"/>
      <c r="Y88" s="22">
        <v>1.2872300000000001</v>
      </c>
      <c r="Z88" s="22">
        <v>14.51</v>
      </c>
      <c r="AA88" s="22">
        <v>-1.47034E-2</v>
      </c>
      <c r="AB88" s="22">
        <v>78</v>
      </c>
      <c r="AC88" s="22">
        <v>1.2857099999999999</v>
      </c>
      <c r="AD88">
        <f t="shared" si="16"/>
        <v>18.152345679012342</v>
      </c>
      <c r="AE88">
        <f t="shared" si="17"/>
        <v>23.366243928395058</v>
      </c>
      <c r="AF88" s="9"/>
      <c r="AG88" s="22">
        <v>0.29281600000000002</v>
      </c>
      <c r="AH88" s="22">
        <v>18.087499999999999</v>
      </c>
      <c r="AI88" s="22">
        <v>-1.6076699999999999E-2</v>
      </c>
      <c r="AJ88" s="22">
        <v>78</v>
      </c>
      <c r="AK88" s="22">
        <v>0.29168699999999997</v>
      </c>
      <c r="AL88">
        <f t="shared" si="18"/>
        <v>19.847777777777775</v>
      </c>
      <c r="AM88">
        <f t="shared" si="19"/>
        <v>5.8117468977777778</v>
      </c>
      <c r="AP88" s="9"/>
      <c r="AQ88" s="22">
        <v>1.2872300000000001</v>
      </c>
      <c r="AR88" s="22">
        <v>23.353200000000001</v>
      </c>
      <c r="AS88" s="22">
        <v>-1.4859000000000001E-2</v>
      </c>
      <c r="AT88" s="22">
        <v>78</v>
      </c>
      <c r="AU88" s="22">
        <v>1.2860100000000001</v>
      </c>
      <c r="AV88">
        <f t="shared" si="20"/>
        <v>18.344444444444445</v>
      </c>
      <c r="AW88">
        <f t="shared" si="21"/>
        <v>23.613519222222223</v>
      </c>
      <c r="AX88" s="9"/>
      <c r="AY88" s="22">
        <v>0.29281600000000002</v>
      </c>
      <c r="AZ88" s="22">
        <v>26.930700000000002</v>
      </c>
      <c r="BA88" s="22">
        <v>-1.6305500000000001E-2</v>
      </c>
      <c r="BB88" s="22">
        <v>78</v>
      </c>
      <c r="BC88" s="22">
        <v>0.29214499999999999</v>
      </c>
      <c r="BD88">
        <f t="shared" si="22"/>
        <v>20.130246913580248</v>
      </c>
      <c r="BE88">
        <f t="shared" si="23"/>
        <v>5.8944583802469142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5.7019299999999999</v>
      </c>
      <c r="I89" s="22">
        <v>-1.49994E-2</v>
      </c>
      <c r="J89" s="22">
        <v>79</v>
      </c>
      <c r="K89" s="22">
        <v>1.2811300000000001</v>
      </c>
      <c r="L89">
        <f t="shared" si="12"/>
        <v>18.517777777777777</v>
      </c>
      <c r="M89">
        <f t="shared" si="13"/>
        <v>23.743494666666667</v>
      </c>
      <c r="N89" s="9"/>
      <c r="O89" s="22">
        <v>0.29785200000000001</v>
      </c>
      <c r="P89" s="22">
        <v>9.2794100000000004</v>
      </c>
      <c r="Q89" s="22">
        <v>-1.6058300000000001E-2</v>
      </c>
      <c r="R89" s="22">
        <v>79</v>
      </c>
      <c r="S89" s="22">
        <v>0.296906</v>
      </c>
      <c r="T89">
        <f t="shared" si="14"/>
        <v>19.82506172839506</v>
      </c>
      <c r="U89">
        <f t="shared" si="15"/>
        <v>5.9049342859259255</v>
      </c>
      <c r="X89" s="9"/>
      <c r="Y89" s="22">
        <v>1.2822</v>
      </c>
      <c r="Z89" s="22">
        <v>14.520099999999999</v>
      </c>
      <c r="AA89" s="22">
        <v>-1.47095E-2</v>
      </c>
      <c r="AB89" s="22">
        <v>79</v>
      </c>
      <c r="AC89" s="22">
        <v>1.2811300000000001</v>
      </c>
      <c r="AD89">
        <f t="shared" si="16"/>
        <v>18.159876543209876</v>
      </c>
      <c r="AE89">
        <f t="shared" si="17"/>
        <v>23.284593703703703</v>
      </c>
      <c r="AF89" s="9"/>
      <c r="AG89" s="22">
        <v>0.29785200000000001</v>
      </c>
      <c r="AH89" s="22">
        <v>18.0976</v>
      </c>
      <c r="AI89" s="22">
        <v>-1.6067499999999998E-2</v>
      </c>
      <c r="AJ89" s="22">
        <v>79</v>
      </c>
      <c r="AK89" s="22">
        <v>0.29736299999999999</v>
      </c>
      <c r="AL89">
        <f t="shared" si="18"/>
        <v>19.836419753086417</v>
      </c>
      <c r="AM89">
        <f t="shared" si="19"/>
        <v>5.9083172962962953</v>
      </c>
      <c r="AP89" s="9"/>
      <c r="AQ89" s="22">
        <v>1.2822</v>
      </c>
      <c r="AR89" s="22">
        <v>23.363299999999999</v>
      </c>
      <c r="AS89" s="22">
        <v>-1.4865099999999999E-2</v>
      </c>
      <c r="AT89" s="22">
        <v>79</v>
      </c>
      <c r="AU89" s="22">
        <v>1.2814300000000001</v>
      </c>
      <c r="AV89">
        <f t="shared" si="20"/>
        <v>18.351975308641972</v>
      </c>
      <c r="AW89">
        <f t="shared" si="21"/>
        <v>23.530902740740736</v>
      </c>
      <c r="AX89" s="9"/>
      <c r="AY89" s="22">
        <v>0.29785200000000001</v>
      </c>
      <c r="AZ89" s="22">
        <v>26.940799999999999</v>
      </c>
      <c r="BA89" s="22">
        <v>-1.6299399999999999E-2</v>
      </c>
      <c r="BB89" s="22">
        <v>79</v>
      </c>
      <c r="BC89" s="22">
        <v>0.29730200000000001</v>
      </c>
      <c r="BD89">
        <f t="shared" si="22"/>
        <v>20.122716049382714</v>
      </c>
      <c r="BE89">
        <f t="shared" si="23"/>
        <v>5.9935912207407398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5.7119999999999997</v>
      </c>
      <c r="I90" s="22">
        <v>-1.5008499999999999E-2</v>
      </c>
      <c r="J90" s="22">
        <v>80</v>
      </c>
      <c r="K90" s="22">
        <v>1.2762500000000001</v>
      </c>
      <c r="L90">
        <f t="shared" si="12"/>
        <v>18.529012345679011</v>
      </c>
      <c r="M90">
        <f t="shared" si="13"/>
        <v>23.664513407407405</v>
      </c>
      <c r="N90" s="9"/>
      <c r="O90" s="22">
        <v>0.30288700000000002</v>
      </c>
      <c r="P90" s="22">
        <v>9.2894900000000007</v>
      </c>
      <c r="Q90" s="22">
        <v>-1.6052199999999999E-2</v>
      </c>
      <c r="R90" s="22">
        <v>80</v>
      </c>
      <c r="S90" s="22">
        <v>0.30246000000000001</v>
      </c>
      <c r="T90">
        <f t="shared" si="14"/>
        <v>19.817530864197529</v>
      </c>
      <c r="U90">
        <f t="shared" si="15"/>
        <v>6.0024724708641974</v>
      </c>
      <c r="X90" s="9"/>
      <c r="Y90" s="22">
        <v>1.2771600000000001</v>
      </c>
      <c r="Z90" s="22">
        <v>14.530200000000001</v>
      </c>
      <c r="AA90" s="22">
        <v>-1.4715600000000001E-2</v>
      </c>
      <c r="AB90" s="22">
        <v>80</v>
      </c>
      <c r="AC90" s="22">
        <v>1.2762500000000001</v>
      </c>
      <c r="AD90">
        <f t="shared" si="16"/>
        <v>18.167407407407406</v>
      </c>
      <c r="AE90">
        <f t="shared" si="17"/>
        <v>23.202686044444444</v>
      </c>
      <c r="AF90" s="9"/>
      <c r="AG90" s="22">
        <v>0.30288700000000002</v>
      </c>
      <c r="AH90" s="22">
        <v>18.107700000000001</v>
      </c>
      <c r="AI90" s="22">
        <v>-1.60614E-2</v>
      </c>
      <c r="AJ90" s="22">
        <v>80</v>
      </c>
      <c r="AK90" s="22">
        <v>0.30224600000000001</v>
      </c>
      <c r="AL90">
        <f t="shared" si="18"/>
        <v>19.828888888888891</v>
      </c>
      <c r="AM90">
        <f t="shared" si="19"/>
        <v>6.0059126688888895</v>
      </c>
      <c r="AP90" s="9"/>
      <c r="AQ90" s="22">
        <v>1.2771600000000001</v>
      </c>
      <c r="AR90" s="22">
        <v>23.3734</v>
      </c>
      <c r="AS90" s="22">
        <v>-1.4871199999999999E-2</v>
      </c>
      <c r="AT90" s="22">
        <v>80</v>
      </c>
      <c r="AU90" s="22">
        <v>1.2765500000000001</v>
      </c>
      <c r="AV90">
        <f t="shared" si="20"/>
        <v>18.359506172839506</v>
      </c>
      <c r="AW90">
        <f t="shared" si="21"/>
        <v>23.448026903703706</v>
      </c>
      <c r="AX90" s="9"/>
      <c r="AY90" s="22">
        <v>0.30288700000000002</v>
      </c>
      <c r="AZ90" s="22">
        <v>26.950900000000001</v>
      </c>
      <c r="BA90" s="22">
        <v>-1.6296399999999999E-2</v>
      </c>
      <c r="BB90" s="22">
        <v>80</v>
      </c>
      <c r="BC90" s="22">
        <v>0.30197099999999999</v>
      </c>
      <c r="BD90">
        <f t="shared" si="22"/>
        <v>20.119012345679007</v>
      </c>
      <c r="BE90">
        <f t="shared" si="23"/>
        <v>6.0937872923456773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5.7220700000000004</v>
      </c>
      <c r="I91" s="22">
        <v>-1.50177E-2</v>
      </c>
      <c r="J91" s="22">
        <v>81</v>
      </c>
      <c r="K91" s="22">
        <v>1.27197</v>
      </c>
      <c r="L91">
        <f t="shared" si="12"/>
        <v>18.540370370370372</v>
      </c>
      <c r="M91">
        <f t="shared" si="13"/>
        <v>23.585761359259262</v>
      </c>
      <c r="N91" s="9"/>
      <c r="O91" s="22">
        <v>0.30792199999999997</v>
      </c>
      <c r="P91" s="22">
        <v>9.2995599999999996</v>
      </c>
      <c r="Q91" s="22">
        <v>-1.6043100000000001E-2</v>
      </c>
      <c r="R91" s="22">
        <v>81</v>
      </c>
      <c r="S91" s="22">
        <v>0.30740400000000001</v>
      </c>
      <c r="T91">
        <f t="shared" si="14"/>
        <v>19.806296296296299</v>
      </c>
      <c r="U91">
        <f t="shared" si="15"/>
        <v>6.0987943681481482</v>
      </c>
      <c r="X91" s="9"/>
      <c r="Y91" s="22">
        <v>1.27213</v>
      </c>
      <c r="Z91" s="22">
        <v>14.5402</v>
      </c>
      <c r="AA91" s="22">
        <v>-1.4721700000000001E-2</v>
      </c>
      <c r="AB91" s="22">
        <v>81</v>
      </c>
      <c r="AC91" s="22">
        <v>1.2710600000000001</v>
      </c>
      <c r="AD91">
        <f t="shared" si="16"/>
        <v>18.174938271604937</v>
      </c>
      <c r="AE91">
        <f t="shared" si="17"/>
        <v>23.120884223456788</v>
      </c>
      <c r="AF91" s="9"/>
      <c r="AG91" s="22">
        <v>0.30792199999999997</v>
      </c>
      <c r="AH91" s="22">
        <v>18.117699999999999</v>
      </c>
      <c r="AI91" s="22">
        <v>-1.6055300000000002E-2</v>
      </c>
      <c r="AJ91" s="22">
        <v>81</v>
      </c>
      <c r="AK91" s="22">
        <v>0.30715900000000002</v>
      </c>
      <c r="AL91">
        <f t="shared" si="18"/>
        <v>19.821358024691357</v>
      </c>
      <c r="AM91">
        <f t="shared" si="19"/>
        <v>6.1034322056790113</v>
      </c>
      <c r="AP91" s="9"/>
      <c r="AQ91" s="22">
        <v>1.27213</v>
      </c>
      <c r="AR91" s="22">
        <v>23.383500000000002</v>
      </c>
      <c r="AS91" s="22">
        <v>-1.48773E-2</v>
      </c>
      <c r="AT91" s="22">
        <v>81</v>
      </c>
      <c r="AU91" s="22">
        <v>1.27136</v>
      </c>
      <c r="AV91">
        <f t="shared" si="20"/>
        <v>18.367037037037036</v>
      </c>
      <c r="AW91">
        <f t="shared" si="21"/>
        <v>23.365258825925924</v>
      </c>
      <c r="AX91" s="9"/>
      <c r="AY91" s="22">
        <v>0.30792199999999997</v>
      </c>
      <c r="AZ91" s="22">
        <v>26.960899999999999</v>
      </c>
      <c r="BA91" s="22">
        <v>-1.6290300000000001E-2</v>
      </c>
      <c r="BB91" s="22">
        <v>81</v>
      </c>
      <c r="BC91" s="22">
        <v>0.30712899999999999</v>
      </c>
      <c r="BD91">
        <f t="shared" si="22"/>
        <v>20.11148148148148</v>
      </c>
      <c r="BE91">
        <f t="shared" si="23"/>
        <v>6.1927676007407397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5.7321400000000002</v>
      </c>
      <c r="I92" s="22">
        <v>-1.5026899999999999E-2</v>
      </c>
      <c r="J92" s="22">
        <v>82</v>
      </c>
      <c r="K92" s="22">
        <v>1.26495</v>
      </c>
      <c r="L92">
        <f t="shared" si="12"/>
        <v>18.551728395061726</v>
      </c>
      <c r="M92">
        <f t="shared" si="13"/>
        <v>23.506709532098764</v>
      </c>
      <c r="N92" s="9"/>
      <c r="O92" s="22">
        <v>0.31295800000000001</v>
      </c>
      <c r="P92" s="22">
        <v>9.3096300000000003</v>
      </c>
      <c r="Q92" s="22">
        <v>-1.6043100000000001E-2</v>
      </c>
      <c r="R92" s="22">
        <v>82</v>
      </c>
      <c r="S92" s="22">
        <v>0.31234699999999999</v>
      </c>
      <c r="T92">
        <f t="shared" si="14"/>
        <v>19.806296296296299</v>
      </c>
      <c r="U92">
        <f t="shared" si="15"/>
        <v>6.1985388762962979</v>
      </c>
      <c r="X92" s="9"/>
      <c r="Y92" s="22">
        <v>1.26709</v>
      </c>
      <c r="Z92" s="22">
        <v>14.5503</v>
      </c>
      <c r="AA92" s="22">
        <v>-1.4727799999999999E-2</v>
      </c>
      <c r="AB92" s="22">
        <v>82</v>
      </c>
      <c r="AC92" s="22">
        <v>1.26617</v>
      </c>
      <c r="AD92">
        <f t="shared" si="16"/>
        <v>18.182469135802467</v>
      </c>
      <c r="AE92">
        <f t="shared" si="17"/>
        <v>23.038824817283949</v>
      </c>
      <c r="AF92" s="9"/>
      <c r="AG92" s="22">
        <v>0.31295800000000001</v>
      </c>
      <c r="AH92" s="22">
        <v>18.127800000000001</v>
      </c>
      <c r="AI92" s="22">
        <v>-1.6046100000000001E-2</v>
      </c>
      <c r="AJ92" s="22">
        <v>82</v>
      </c>
      <c r="AK92" s="22">
        <v>0.31228600000000001</v>
      </c>
      <c r="AL92">
        <f t="shared" si="18"/>
        <v>19.810000000000002</v>
      </c>
      <c r="AM92">
        <f t="shared" si="19"/>
        <v>6.1996979800000007</v>
      </c>
      <c r="AP92" s="9"/>
      <c r="AQ92" s="22">
        <v>1.26709</v>
      </c>
      <c r="AR92" s="22">
        <v>23.3935</v>
      </c>
      <c r="AS92" s="22">
        <v>-1.48804E-2</v>
      </c>
      <c r="AT92" s="22">
        <v>82</v>
      </c>
      <c r="AU92" s="22">
        <v>1.26617</v>
      </c>
      <c r="AV92">
        <f t="shared" si="20"/>
        <v>18.370864197530864</v>
      </c>
      <c r="AW92">
        <f t="shared" si="21"/>
        <v>23.277538316049384</v>
      </c>
      <c r="AX92" s="9"/>
      <c r="AY92" s="22">
        <v>0.31295800000000001</v>
      </c>
      <c r="AZ92" s="22">
        <v>26.971</v>
      </c>
      <c r="BA92" s="22">
        <v>-1.6284199999999999E-2</v>
      </c>
      <c r="BB92" s="22">
        <v>82</v>
      </c>
      <c r="BC92" s="22">
        <v>0.312469</v>
      </c>
      <c r="BD92">
        <f t="shared" si="22"/>
        <v>20.103950617283949</v>
      </c>
      <c r="BE92">
        <f t="shared" si="23"/>
        <v>6.2916921772839505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5.74221</v>
      </c>
      <c r="I93" s="22">
        <v>-1.5032999999999999E-2</v>
      </c>
      <c r="J93" s="22">
        <v>83</v>
      </c>
      <c r="K93" s="22">
        <v>1.26129</v>
      </c>
      <c r="L93">
        <f t="shared" si="12"/>
        <v>18.559259259259257</v>
      </c>
      <c r="M93">
        <f t="shared" si="13"/>
        <v>23.422713148148144</v>
      </c>
      <c r="N93" s="9"/>
      <c r="O93" s="22">
        <v>0.31799300000000003</v>
      </c>
      <c r="P93" s="22">
        <v>9.3196999999999992</v>
      </c>
      <c r="Q93" s="22">
        <v>-1.6030900000000001E-2</v>
      </c>
      <c r="R93" s="22">
        <v>83</v>
      </c>
      <c r="S93" s="22">
        <v>0.31716899999999998</v>
      </c>
      <c r="T93">
        <f t="shared" si="14"/>
        <v>19.791234567901235</v>
      </c>
      <c r="U93">
        <f t="shared" si="15"/>
        <v>6.293474053950618</v>
      </c>
      <c r="X93" s="9"/>
      <c r="Y93" s="22">
        <v>1.2620499999999999</v>
      </c>
      <c r="Z93" s="22">
        <v>14.5604</v>
      </c>
      <c r="AA93" s="22">
        <v>-1.4733899999999999E-2</v>
      </c>
      <c r="AB93" s="22">
        <v>83</v>
      </c>
      <c r="AC93" s="22">
        <v>1.26129</v>
      </c>
      <c r="AD93">
        <f t="shared" si="16"/>
        <v>18.189999999999998</v>
      </c>
      <c r="AE93">
        <f t="shared" si="17"/>
        <v>22.956689499999996</v>
      </c>
      <c r="AF93" s="9"/>
      <c r="AG93" s="22">
        <v>0.31799300000000003</v>
      </c>
      <c r="AH93" s="22">
        <v>18.137899999999998</v>
      </c>
      <c r="AI93" s="22">
        <v>-1.6039999999999999E-2</v>
      </c>
      <c r="AJ93" s="22">
        <v>83</v>
      </c>
      <c r="AK93" s="22">
        <v>0.31424000000000002</v>
      </c>
      <c r="AL93">
        <f t="shared" si="18"/>
        <v>19.802469135802465</v>
      </c>
      <c r="AM93">
        <f t="shared" si="19"/>
        <v>6.2970465679012335</v>
      </c>
      <c r="AP93" s="9"/>
      <c r="AQ93" s="22">
        <v>1.2620499999999999</v>
      </c>
      <c r="AR93" s="22">
        <v>23.403600000000001</v>
      </c>
      <c r="AS93" s="22">
        <v>-1.48895E-2</v>
      </c>
      <c r="AT93" s="22">
        <v>83</v>
      </c>
      <c r="AU93" s="22">
        <v>1.2609900000000001</v>
      </c>
      <c r="AV93">
        <f t="shared" si="20"/>
        <v>18.382098765432101</v>
      </c>
      <c r="AW93">
        <f t="shared" si="21"/>
        <v>23.199127746913582</v>
      </c>
      <c r="AX93" s="9"/>
      <c r="AY93" s="22">
        <v>0.31799300000000003</v>
      </c>
      <c r="AZ93" s="22">
        <v>26.981100000000001</v>
      </c>
      <c r="BA93" s="22">
        <v>-1.6271999999999998E-2</v>
      </c>
      <c r="BB93" s="22">
        <v>83</v>
      </c>
      <c r="BC93" s="22">
        <v>0.317108</v>
      </c>
      <c r="BD93">
        <f t="shared" si="22"/>
        <v>20.088888888888885</v>
      </c>
      <c r="BE93">
        <f t="shared" si="23"/>
        <v>6.3881260444444434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5.7522799999999998</v>
      </c>
      <c r="I94" s="22">
        <v>-1.5042099999999999E-2</v>
      </c>
      <c r="J94" s="22">
        <v>84</v>
      </c>
      <c r="K94" s="22">
        <v>1.2561</v>
      </c>
      <c r="L94">
        <f t="shared" si="12"/>
        <v>18.570493827160494</v>
      </c>
      <c r="M94">
        <f t="shared" si="13"/>
        <v>23.343482150617284</v>
      </c>
      <c r="N94" s="9"/>
      <c r="O94" s="22">
        <v>0.32302900000000001</v>
      </c>
      <c r="P94" s="22">
        <v>9.3297699999999999</v>
      </c>
      <c r="Q94" s="22">
        <v>-1.6024799999999999E-2</v>
      </c>
      <c r="R94" s="22">
        <v>84</v>
      </c>
      <c r="S94" s="22">
        <v>0.32241799999999998</v>
      </c>
      <c r="T94">
        <f t="shared" si="14"/>
        <v>19.783703703703701</v>
      </c>
      <c r="U94">
        <f t="shared" si="15"/>
        <v>6.3907100237037033</v>
      </c>
      <c r="X94" s="9"/>
      <c r="Y94" s="22">
        <v>1.25702</v>
      </c>
      <c r="Z94" s="22">
        <v>14.570499999999999</v>
      </c>
      <c r="AA94" s="22">
        <v>-1.4736900000000001E-2</v>
      </c>
      <c r="AB94" s="22">
        <v>84</v>
      </c>
      <c r="AC94" s="22">
        <v>1.2561</v>
      </c>
      <c r="AD94">
        <f t="shared" si="16"/>
        <v>18.193703703703704</v>
      </c>
      <c r="AE94">
        <f t="shared" si="17"/>
        <v>22.869849429629632</v>
      </c>
      <c r="AF94" s="9"/>
      <c r="AG94" s="22">
        <v>0.32302900000000001</v>
      </c>
      <c r="AH94" s="22">
        <v>18.1479</v>
      </c>
      <c r="AI94" s="22">
        <v>-1.60339E-2</v>
      </c>
      <c r="AJ94" s="22">
        <v>84</v>
      </c>
      <c r="AK94" s="22">
        <v>0.32232699999999997</v>
      </c>
      <c r="AL94">
        <f t="shared" si="18"/>
        <v>19.794938271604938</v>
      </c>
      <c r="AM94">
        <f t="shared" si="19"/>
        <v>6.3943391149382718</v>
      </c>
      <c r="AP94" s="9"/>
      <c r="AQ94" s="22">
        <v>1.25702</v>
      </c>
      <c r="AR94" s="22">
        <v>23.413699999999999</v>
      </c>
      <c r="AS94" s="22">
        <v>-1.48956E-2</v>
      </c>
      <c r="AT94" s="22">
        <v>84</v>
      </c>
      <c r="AU94" s="22">
        <v>1.2561</v>
      </c>
      <c r="AV94">
        <f t="shared" si="20"/>
        <v>18.389629629629628</v>
      </c>
      <c r="AW94">
        <f t="shared" si="21"/>
        <v>23.116132237037036</v>
      </c>
      <c r="AX94" s="9"/>
      <c r="AY94" s="22">
        <v>0.32302900000000001</v>
      </c>
      <c r="AZ94" s="22">
        <v>26.991199999999999</v>
      </c>
      <c r="BA94" s="22">
        <v>-1.62659E-2</v>
      </c>
      <c r="BB94" s="22">
        <v>84</v>
      </c>
      <c r="BC94" s="22">
        <v>0.32241799999999998</v>
      </c>
      <c r="BD94">
        <f t="shared" si="22"/>
        <v>20.081358024691358</v>
      </c>
      <c r="BE94">
        <f t="shared" si="23"/>
        <v>6.486861001358025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5.7623600000000001</v>
      </c>
      <c r="I95" s="22">
        <v>-1.50452E-2</v>
      </c>
      <c r="J95" s="22">
        <v>85</v>
      </c>
      <c r="K95" s="22">
        <v>1.25153</v>
      </c>
      <c r="L95">
        <f t="shared" si="12"/>
        <v>18.574320987654321</v>
      </c>
      <c r="M95">
        <f t="shared" si="13"/>
        <v>23.254678390123459</v>
      </c>
      <c r="N95" s="9"/>
      <c r="O95" s="22">
        <v>0.32806400000000002</v>
      </c>
      <c r="P95" s="22">
        <v>9.3398400000000006</v>
      </c>
      <c r="Q95" s="22">
        <v>-1.6015600000000001E-2</v>
      </c>
      <c r="R95" s="22">
        <v>85</v>
      </c>
      <c r="S95" s="22">
        <v>0.32736199999999999</v>
      </c>
      <c r="T95">
        <f t="shared" si="14"/>
        <v>19.772345679012346</v>
      </c>
      <c r="U95">
        <f t="shared" si="15"/>
        <v>6.486594812839507</v>
      </c>
      <c r="X95" s="9"/>
      <c r="Y95" s="22">
        <v>1.2519800000000001</v>
      </c>
      <c r="Z95" s="22">
        <v>14.580500000000001</v>
      </c>
      <c r="AA95" s="22">
        <v>-1.47461E-2</v>
      </c>
      <c r="AB95" s="22">
        <v>85</v>
      </c>
      <c r="AC95" s="22">
        <v>1.25092</v>
      </c>
      <c r="AD95">
        <f t="shared" si="16"/>
        <v>18.205061728395062</v>
      </c>
      <c r="AE95">
        <f t="shared" si="17"/>
        <v>22.792373182716052</v>
      </c>
      <c r="AF95" s="9"/>
      <c r="AG95" s="22">
        <v>0.32806400000000002</v>
      </c>
      <c r="AH95" s="22">
        <v>18.158000000000001</v>
      </c>
      <c r="AI95" s="22">
        <v>-1.6030900000000001E-2</v>
      </c>
      <c r="AJ95" s="22">
        <v>85</v>
      </c>
      <c r="AK95" s="22">
        <v>0.32742300000000002</v>
      </c>
      <c r="AL95">
        <f t="shared" si="18"/>
        <v>19.791234567901235</v>
      </c>
      <c r="AM95">
        <f t="shared" si="19"/>
        <v>6.4927915772839508</v>
      </c>
      <c r="AP95" s="9"/>
      <c r="AQ95" s="22">
        <v>1.2519800000000001</v>
      </c>
      <c r="AR95" s="22">
        <v>23.4237</v>
      </c>
      <c r="AS95" s="22">
        <v>-1.4904799999999999E-2</v>
      </c>
      <c r="AT95" s="22">
        <v>85</v>
      </c>
      <c r="AU95" s="22">
        <v>1.25122</v>
      </c>
      <c r="AV95">
        <f t="shared" si="20"/>
        <v>18.400987654320986</v>
      </c>
      <c r="AW95">
        <f t="shared" si="21"/>
        <v>23.037668523456791</v>
      </c>
      <c r="AX95" s="9"/>
      <c r="AY95" s="22">
        <v>0.32806400000000002</v>
      </c>
      <c r="AZ95" s="22">
        <v>27.001200000000001</v>
      </c>
      <c r="BA95" s="22">
        <v>-1.6259800000000001E-2</v>
      </c>
      <c r="BB95" s="22">
        <v>85</v>
      </c>
      <c r="BC95" s="22">
        <v>0.32766699999999999</v>
      </c>
      <c r="BD95">
        <f t="shared" si="22"/>
        <v>20.073827160493828</v>
      </c>
      <c r="BE95">
        <f t="shared" si="23"/>
        <v>6.5855000335802476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5.7724299999999999</v>
      </c>
      <c r="I96" s="22">
        <v>-1.50452E-2</v>
      </c>
      <c r="J96" s="22">
        <v>86</v>
      </c>
      <c r="K96" s="22">
        <v>1.24573</v>
      </c>
      <c r="L96">
        <f t="shared" si="12"/>
        <v>18.574320987654321</v>
      </c>
      <c r="M96">
        <f t="shared" si="13"/>
        <v>23.161249555555557</v>
      </c>
      <c r="N96" s="9"/>
      <c r="O96" s="22">
        <v>0.33309899999999998</v>
      </c>
      <c r="P96" s="22">
        <v>9.3499099999999995</v>
      </c>
      <c r="Q96" s="22">
        <v>-1.6009499999999999E-2</v>
      </c>
      <c r="R96" s="22">
        <v>86</v>
      </c>
      <c r="S96" s="22">
        <v>0.33248899999999998</v>
      </c>
      <c r="T96">
        <f t="shared" si="14"/>
        <v>19.764814814814812</v>
      </c>
      <c r="U96">
        <f t="shared" si="15"/>
        <v>6.5836400499999987</v>
      </c>
      <c r="X96" s="9"/>
      <c r="Y96" s="22">
        <v>1.24695</v>
      </c>
      <c r="Z96" s="22">
        <v>14.5906</v>
      </c>
      <c r="AA96" s="22">
        <v>-1.47522E-2</v>
      </c>
      <c r="AB96" s="22">
        <v>86</v>
      </c>
      <c r="AC96" s="22">
        <v>1.24573</v>
      </c>
      <c r="AD96">
        <f t="shared" si="16"/>
        <v>18.212592592592593</v>
      </c>
      <c r="AE96">
        <f t="shared" si="17"/>
        <v>22.710192333333332</v>
      </c>
      <c r="AF96" s="9"/>
      <c r="AG96" s="22">
        <v>0.33309899999999998</v>
      </c>
      <c r="AH96" s="22">
        <v>18.168099999999999</v>
      </c>
      <c r="AI96" s="22">
        <v>-1.60217E-2</v>
      </c>
      <c r="AJ96" s="22">
        <v>86</v>
      </c>
      <c r="AK96" s="22">
        <v>0.332428</v>
      </c>
      <c r="AL96">
        <f t="shared" si="18"/>
        <v>19.779876543209873</v>
      </c>
      <c r="AM96">
        <f t="shared" si="19"/>
        <v>6.5886570966666653</v>
      </c>
      <c r="AP96" s="9"/>
      <c r="AQ96" s="22">
        <v>1.24695</v>
      </c>
      <c r="AR96" s="22">
        <v>23.433800000000002</v>
      </c>
      <c r="AS96" s="22">
        <v>-1.4907800000000001E-2</v>
      </c>
      <c r="AT96" s="22">
        <v>86</v>
      </c>
      <c r="AU96" s="22">
        <v>1.24573</v>
      </c>
      <c r="AV96">
        <f t="shared" si="20"/>
        <v>18.404691358024692</v>
      </c>
      <c r="AW96">
        <f t="shared" si="21"/>
        <v>22.949729888888889</v>
      </c>
      <c r="AX96" s="9"/>
      <c r="AY96" s="22">
        <v>0.33309899999999998</v>
      </c>
      <c r="AZ96" s="22">
        <v>27.011299999999999</v>
      </c>
      <c r="BA96" s="22">
        <v>-1.6253699999999999E-2</v>
      </c>
      <c r="BB96" s="22">
        <v>86</v>
      </c>
      <c r="BC96" s="22">
        <v>0.33236700000000002</v>
      </c>
      <c r="BD96">
        <f t="shared" si="22"/>
        <v>20.066296296296294</v>
      </c>
      <c r="BE96">
        <f t="shared" si="23"/>
        <v>6.6840632299999987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5.7824999999999998</v>
      </c>
      <c r="I97" s="22">
        <v>-1.50513E-2</v>
      </c>
      <c r="J97" s="22">
        <v>87</v>
      </c>
      <c r="K97" s="22">
        <v>1.2408399999999999</v>
      </c>
      <c r="L97">
        <f t="shared" si="12"/>
        <v>18.581851851851848</v>
      </c>
      <c r="M97">
        <f t="shared" si="13"/>
        <v>23.076987633333331</v>
      </c>
      <c r="N97" s="9"/>
      <c r="O97" s="22">
        <v>0.33813500000000002</v>
      </c>
      <c r="P97" s="22">
        <v>9.3599800000000002</v>
      </c>
      <c r="Q97" s="22">
        <v>-1.6003400000000001E-2</v>
      </c>
      <c r="R97" s="22">
        <v>87</v>
      </c>
      <c r="S97" s="22">
        <v>0.33740199999999998</v>
      </c>
      <c r="T97">
        <f t="shared" si="14"/>
        <v>19.757283950617282</v>
      </c>
      <c r="U97">
        <f t="shared" si="15"/>
        <v>6.6806292086419754</v>
      </c>
      <c r="X97" s="9"/>
      <c r="Y97" s="22">
        <v>1.2419100000000001</v>
      </c>
      <c r="Z97" s="22">
        <v>14.6007</v>
      </c>
      <c r="AA97" s="22">
        <v>-1.4761399999999999E-2</v>
      </c>
      <c r="AB97" s="22">
        <v>87</v>
      </c>
      <c r="AC97" s="22">
        <v>1.24054</v>
      </c>
      <c r="AD97">
        <f t="shared" si="16"/>
        <v>18.22395061728395</v>
      </c>
      <c r="AE97">
        <f t="shared" si="17"/>
        <v>22.632506511111114</v>
      </c>
      <c r="AF97" s="9"/>
      <c r="AG97" s="22">
        <v>0.33813500000000002</v>
      </c>
      <c r="AH97" s="22">
        <v>18.178100000000001</v>
      </c>
      <c r="AI97" s="22">
        <v>-1.6012599999999998E-2</v>
      </c>
      <c r="AJ97" s="22">
        <v>87</v>
      </c>
      <c r="AK97" s="22">
        <v>0.33749400000000002</v>
      </c>
      <c r="AL97">
        <f t="shared" si="18"/>
        <v>19.76864197530864</v>
      </c>
      <c r="AM97">
        <f t="shared" si="19"/>
        <v>6.684469754320987</v>
      </c>
      <c r="AP97" s="9"/>
      <c r="AQ97" s="22">
        <v>1.2419100000000001</v>
      </c>
      <c r="AR97" s="22">
        <v>23.443899999999999</v>
      </c>
      <c r="AS97" s="22">
        <v>-1.49109E-2</v>
      </c>
      <c r="AT97" s="22">
        <v>87</v>
      </c>
      <c r="AU97" s="22">
        <v>1.24115</v>
      </c>
      <c r="AV97">
        <f t="shared" si="20"/>
        <v>18.408518518518516</v>
      </c>
      <c r="AW97">
        <f t="shared" si="21"/>
        <v>22.861723233333333</v>
      </c>
      <c r="AX97" s="9"/>
      <c r="AY97" s="22">
        <v>0.33813500000000002</v>
      </c>
      <c r="AZ97" s="22">
        <v>27.0214</v>
      </c>
      <c r="BA97" s="22">
        <v>-1.6247600000000001E-2</v>
      </c>
      <c r="BB97" s="22">
        <v>87</v>
      </c>
      <c r="BC97" s="22">
        <v>0.33728000000000002</v>
      </c>
      <c r="BD97">
        <f t="shared" si="22"/>
        <v>20.058765432098767</v>
      </c>
      <c r="BE97">
        <f t="shared" si="23"/>
        <v>6.7825706493827171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5.7925700000000004</v>
      </c>
      <c r="I98" s="22">
        <v>-1.50604E-2</v>
      </c>
      <c r="J98" s="22">
        <v>88</v>
      </c>
      <c r="K98" s="22">
        <v>1.23566</v>
      </c>
      <c r="L98">
        <f t="shared" si="12"/>
        <v>18.593086419753085</v>
      </c>
      <c r="M98">
        <f t="shared" si="13"/>
        <v>22.997416730864195</v>
      </c>
      <c r="N98" s="9"/>
      <c r="O98" s="22">
        <v>0.34316999999999998</v>
      </c>
      <c r="P98" s="22">
        <v>9.3700500000000009</v>
      </c>
      <c r="Q98" s="22">
        <v>-1.5997299999999999E-2</v>
      </c>
      <c r="R98" s="22">
        <v>88</v>
      </c>
      <c r="S98" s="22">
        <v>0.34240700000000002</v>
      </c>
      <c r="T98">
        <f t="shared" si="14"/>
        <v>19.749753086419751</v>
      </c>
      <c r="U98">
        <f t="shared" si="15"/>
        <v>6.7775227666666655</v>
      </c>
      <c r="X98" s="9"/>
      <c r="Y98" s="22">
        <v>1.23688</v>
      </c>
      <c r="Z98" s="22">
        <v>14.6107</v>
      </c>
      <c r="AA98" s="22">
        <v>-1.4767499999999999E-2</v>
      </c>
      <c r="AB98" s="22">
        <v>88</v>
      </c>
      <c r="AC98" s="22">
        <v>1.2359599999999999</v>
      </c>
      <c r="AD98">
        <f t="shared" si="16"/>
        <v>18.231481481481481</v>
      </c>
      <c r="AE98">
        <f t="shared" si="17"/>
        <v>22.550154814814814</v>
      </c>
      <c r="AF98" s="9"/>
      <c r="AG98" s="22">
        <v>0.34316999999999998</v>
      </c>
      <c r="AH98" s="22">
        <v>18.188199999999998</v>
      </c>
      <c r="AI98" s="22">
        <v>-1.6009499999999999E-2</v>
      </c>
      <c r="AJ98" s="22">
        <v>88</v>
      </c>
      <c r="AK98" s="22">
        <v>0.342499</v>
      </c>
      <c r="AL98">
        <f t="shared" si="18"/>
        <v>19.764814814814812</v>
      </c>
      <c r="AM98">
        <f t="shared" si="19"/>
        <v>6.7826914999999985</v>
      </c>
      <c r="AP98" s="9"/>
      <c r="AQ98" s="22">
        <v>1.23688</v>
      </c>
      <c r="AR98" s="22">
        <v>23.454000000000001</v>
      </c>
      <c r="AS98" s="22">
        <v>-1.4917E-2</v>
      </c>
      <c r="AT98" s="22">
        <v>88</v>
      </c>
      <c r="AU98" s="22">
        <v>1.23627</v>
      </c>
      <c r="AV98">
        <f t="shared" si="20"/>
        <v>18.416049382716047</v>
      </c>
      <c r="AW98">
        <f t="shared" si="21"/>
        <v>22.778443160493822</v>
      </c>
      <c r="AX98" s="9"/>
      <c r="AY98" s="22">
        <v>0.34316999999999998</v>
      </c>
      <c r="AZ98" s="22">
        <v>27.031400000000001</v>
      </c>
      <c r="BA98" s="22">
        <v>-1.62384E-2</v>
      </c>
      <c r="BB98" s="22">
        <v>88</v>
      </c>
      <c r="BC98" s="22">
        <v>0.34240700000000002</v>
      </c>
      <c r="BD98">
        <f t="shared" si="22"/>
        <v>20.047407407407405</v>
      </c>
      <c r="BE98">
        <f t="shared" si="23"/>
        <v>6.8796687999999984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5.8026400000000002</v>
      </c>
      <c r="I99" s="22">
        <v>-1.5069600000000001E-2</v>
      </c>
      <c r="J99" s="22">
        <v>89</v>
      </c>
      <c r="K99" s="22">
        <v>1.23108</v>
      </c>
      <c r="L99">
        <f t="shared" si="12"/>
        <v>18.604444444444443</v>
      </c>
      <c r="M99">
        <f t="shared" si="13"/>
        <v>22.917698844444445</v>
      </c>
      <c r="N99" s="9"/>
      <c r="O99" s="22">
        <v>0.34820600000000002</v>
      </c>
      <c r="P99" s="22">
        <v>9.3801199999999998</v>
      </c>
      <c r="Q99" s="22">
        <v>-1.5991200000000001E-2</v>
      </c>
      <c r="R99" s="22">
        <v>89</v>
      </c>
      <c r="S99" s="22">
        <v>0.34753400000000001</v>
      </c>
      <c r="T99">
        <f t="shared" si="14"/>
        <v>19.742222222222221</v>
      </c>
      <c r="U99">
        <f t="shared" si="15"/>
        <v>6.8743602311111109</v>
      </c>
      <c r="X99" s="9"/>
      <c r="Y99" s="22">
        <v>1.23184</v>
      </c>
      <c r="Z99" s="22">
        <v>14.620799999999999</v>
      </c>
      <c r="AA99" s="22">
        <v>-1.47736E-2</v>
      </c>
      <c r="AB99" s="22">
        <v>89</v>
      </c>
      <c r="AC99" s="22">
        <v>1.2307699999999999</v>
      </c>
      <c r="AD99">
        <f t="shared" si="16"/>
        <v>18.239012345679011</v>
      </c>
      <c r="AE99">
        <f t="shared" si="17"/>
        <v>22.467544967901233</v>
      </c>
      <c r="AF99" s="9"/>
      <c r="AG99" s="22">
        <v>0.34820600000000002</v>
      </c>
      <c r="AH99" s="22">
        <v>18.1983</v>
      </c>
      <c r="AI99" s="22">
        <v>-1.5997299999999999E-2</v>
      </c>
      <c r="AJ99" s="22">
        <v>89</v>
      </c>
      <c r="AK99" s="22">
        <v>0.34728999999999999</v>
      </c>
      <c r="AL99">
        <f t="shared" si="18"/>
        <v>19.749753086419751</v>
      </c>
      <c r="AM99">
        <f t="shared" si="19"/>
        <v>6.8769825232098762</v>
      </c>
      <c r="AP99" s="9"/>
      <c r="AQ99" s="22">
        <v>1.23184</v>
      </c>
      <c r="AR99" s="22">
        <v>23.463999999999999</v>
      </c>
      <c r="AS99" s="22">
        <v>-1.49231E-2</v>
      </c>
      <c r="AT99" s="22">
        <v>89</v>
      </c>
      <c r="AU99" s="22">
        <v>1.23108</v>
      </c>
      <c r="AV99">
        <f t="shared" si="20"/>
        <v>18.423580246913577</v>
      </c>
      <c r="AW99">
        <f t="shared" si="21"/>
        <v>22.694903091358022</v>
      </c>
      <c r="AX99" s="9"/>
      <c r="AY99" s="22">
        <v>0.34820600000000002</v>
      </c>
      <c r="AZ99" s="22">
        <v>27.041499999999999</v>
      </c>
      <c r="BA99" s="22">
        <v>-1.6232300000000002E-2</v>
      </c>
      <c r="BB99" s="22">
        <v>89</v>
      </c>
      <c r="BC99" s="22">
        <v>0.34735100000000002</v>
      </c>
      <c r="BD99">
        <f t="shared" si="22"/>
        <v>20.039876543209878</v>
      </c>
      <c r="BE99">
        <f t="shared" si="23"/>
        <v>6.9780052516049391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5.81271</v>
      </c>
      <c r="I100" s="22">
        <v>-1.50787E-2</v>
      </c>
      <c r="J100" s="22">
        <v>90</v>
      </c>
      <c r="K100" s="22">
        <v>1.22559</v>
      </c>
      <c r="L100">
        <f t="shared" si="12"/>
        <v>18.61567901234568</v>
      </c>
      <c r="M100">
        <f t="shared" si="13"/>
        <v>22.837901169135804</v>
      </c>
      <c r="N100" s="9"/>
      <c r="O100" s="22">
        <v>0.35324100000000003</v>
      </c>
      <c r="P100" s="22">
        <v>9.3902000000000001</v>
      </c>
      <c r="Q100" s="22">
        <v>-1.5982099999999999E-2</v>
      </c>
      <c r="R100" s="22">
        <v>90</v>
      </c>
      <c r="S100" s="22">
        <v>0.35229500000000002</v>
      </c>
      <c r="T100">
        <f t="shared" si="14"/>
        <v>19.730987654320984</v>
      </c>
      <c r="U100">
        <f t="shared" si="15"/>
        <v>6.9697938099999996</v>
      </c>
      <c r="X100" s="9"/>
      <c r="Y100" s="22">
        <v>1.22681</v>
      </c>
      <c r="Z100" s="22">
        <v>14.6309</v>
      </c>
      <c r="AA100" s="22">
        <v>-1.4776600000000001E-2</v>
      </c>
      <c r="AB100" s="22">
        <v>90</v>
      </c>
      <c r="AC100" s="22">
        <v>1.22559</v>
      </c>
      <c r="AD100">
        <f t="shared" si="16"/>
        <v>18.242716049382715</v>
      </c>
      <c r="AE100">
        <f t="shared" si="17"/>
        <v>22.380346476543206</v>
      </c>
      <c r="AF100" s="9"/>
      <c r="AG100" s="22">
        <v>0.35324100000000003</v>
      </c>
      <c r="AH100" s="22">
        <v>18.208400000000001</v>
      </c>
      <c r="AI100" s="22">
        <v>-1.5991200000000001E-2</v>
      </c>
      <c r="AJ100" s="22">
        <v>90</v>
      </c>
      <c r="AK100" s="22">
        <v>0.35223399999999999</v>
      </c>
      <c r="AL100">
        <f t="shared" si="18"/>
        <v>19.742222222222221</v>
      </c>
      <c r="AM100">
        <f t="shared" si="19"/>
        <v>6.9737623200000005</v>
      </c>
      <c r="AP100" s="9"/>
      <c r="AQ100" s="22">
        <v>1.22681</v>
      </c>
      <c r="AR100" s="22">
        <v>23.4741</v>
      </c>
      <c r="AS100" s="22">
        <v>-1.4926099999999999E-2</v>
      </c>
      <c r="AT100" s="22">
        <v>90</v>
      </c>
      <c r="AU100" s="22">
        <v>1.22559</v>
      </c>
      <c r="AV100">
        <f t="shared" si="20"/>
        <v>18.427283950617284</v>
      </c>
      <c r="AW100">
        <f t="shared" si="21"/>
        <v>22.606776223456787</v>
      </c>
      <c r="AX100" s="9"/>
      <c r="AY100" s="22">
        <v>0.35324100000000003</v>
      </c>
      <c r="AZ100" s="22">
        <v>27.051600000000001</v>
      </c>
      <c r="BA100" s="22">
        <v>-1.6223100000000001E-2</v>
      </c>
      <c r="BB100" s="22">
        <v>90</v>
      </c>
      <c r="BC100" s="22">
        <v>0.35272199999999998</v>
      </c>
      <c r="BD100">
        <f t="shared" si="22"/>
        <v>20.028518518518517</v>
      </c>
      <c r="BE100">
        <f t="shared" si="23"/>
        <v>7.0748939100000001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5.8227799999999998</v>
      </c>
      <c r="I101" s="22">
        <v>-1.5081799999999999E-2</v>
      </c>
      <c r="J101" s="22">
        <v>91</v>
      </c>
      <c r="K101" s="22">
        <v>1.2203999999999999</v>
      </c>
      <c r="L101">
        <f t="shared" si="12"/>
        <v>18.619506172839504</v>
      </c>
      <c r="M101">
        <f t="shared" si="13"/>
        <v>22.748754056790123</v>
      </c>
      <c r="N101" s="9"/>
      <c r="O101" s="22">
        <v>0.35827599999999998</v>
      </c>
      <c r="P101" s="22">
        <v>9.4002700000000008</v>
      </c>
      <c r="Q101" s="22">
        <v>-1.5976000000000001E-2</v>
      </c>
      <c r="R101" s="22">
        <v>91</v>
      </c>
      <c r="S101" s="22">
        <v>0.357574</v>
      </c>
      <c r="T101">
        <f t="shared" si="14"/>
        <v>19.723456790123457</v>
      </c>
      <c r="U101">
        <f t="shared" si="15"/>
        <v>7.066441204938271</v>
      </c>
      <c r="X101" s="9"/>
      <c r="Y101" s="22">
        <v>1.22177</v>
      </c>
      <c r="Z101" s="22">
        <v>14.6409</v>
      </c>
      <c r="AA101" s="22">
        <v>-1.4782699999999999E-2</v>
      </c>
      <c r="AB101" s="22">
        <v>91</v>
      </c>
      <c r="AC101" s="22">
        <v>1.2213099999999999</v>
      </c>
      <c r="AD101">
        <f t="shared" si="16"/>
        <v>18.250246913580245</v>
      </c>
      <c r="AE101">
        <f t="shared" si="17"/>
        <v>22.297604171604938</v>
      </c>
      <c r="AF101" s="9"/>
      <c r="AG101" s="22">
        <v>0.35827599999999998</v>
      </c>
      <c r="AH101" s="22">
        <v>18.218399999999999</v>
      </c>
      <c r="AI101" s="22">
        <v>-1.5985099999999999E-2</v>
      </c>
      <c r="AJ101" s="22">
        <v>91</v>
      </c>
      <c r="AK101" s="22">
        <v>0.357483</v>
      </c>
      <c r="AL101">
        <f t="shared" si="18"/>
        <v>19.734691358024687</v>
      </c>
      <c r="AM101">
        <f t="shared" si="19"/>
        <v>7.0704662809876524</v>
      </c>
      <c r="AP101" s="9"/>
      <c r="AQ101" s="22">
        <v>1.22177</v>
      </c>
      <c r="AR101" s="22">
        <v>23.484200000000001</v>
      </c>
      <c r="AS101" s="22">
        <v>-1.49353E-2</v>
      </c>
      <c r="AT101" s="22">
        <v>91</v>
      </c>
      <c r="AU101" s="22">
        <v>1.2203999999999999</v>
      </c>
      <c r="AV101">
        <f t="shared" si="20"/>
        <v>18.438641975308641</v>
      </c>
      <c r="AW101">
        <f t="shared" si="21"/>
        <v>22.527779606172839</v>
      </c>
      <c r="AX101" s="9"/>
      <c r="AY101" s="22">
        <v>0.35827599999999998</v>
      </c>
      <c r="AZ101" s="22">
        <v>27.061699999999998</v>
      </c>
      <c r="BA101" s="22">
        <v>-1.6216999999999999E-2</v>
      </c>
      <c r="BB101" s="22">
        <v>91</v>
      </c>
      <c r="BC101" s="22">
        <v>0.35803200000000002</v>
      </c>
      <c r="BD101">
        <f t="shared" si="22"/>
        <v>20.020987654320983</v>
      </c>
      <c r="BE101">
        <f t="shared" si="23"/>
        <v>7.1730393728395043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5.8328499999999996</v>
      </c>
      <c r="I102" s="22">
        <v>-1.50879E-2</v>
      </c>
      <c r="J102" s="22">
        <v>92</v>
      </c>
      <c r="K102" s="22">
        <v>1.2149000000000001</v>
      </c>
      <c r="L102">
        <f t="shared" si="12"/>
        <v>18.627037037037034</v>
      </c>
      <c r="M102">
        <f t="shared" si="13"/>
        <v>22.664261044444441</v>
      </c>
      <c r="N102" s="9"/>
      <c r="O102" s="22">
        <v>0.36331200000000002</v>
      </c>
      <c r="P102" s="22">
        <v>9.4103399999999997</v>
      </c>
      <c r="Q102" s="22">
        <v>-1.59668E-2</v>
      </c>
      <c r="R102" s="22">
        <v>92</v>
      </c>
      <c r="S102" s="22">
        <v>0.36260999999999999</v>
      </c>
      <c r="T102">
        <f t="shared" si="14"/>
        <v>19.712098765432096</v>
      </c>
      <c r="U102">
        <f t="shared" si="15"/>
        <v>7.1616420266666658</v>
      </c>
      <c r="X102" s="9"/>
      <c r="Y102" s="22">
        <v>1.2167399999999999</v>
      </c>
      <c r="Z102" s="22">
        <v>14.651</v>
      </c>
      <c r="AA102" s="22">
        <v>-1.47888E-2</v>
      </c>
      <c r="AB102" s="22">
        <v>92</v>
      </c>
      <c r="AC102" s="22">
        <v>1.2152099999999999</v>
      </c>
      <c r="AD102">
        <f t="shared" si="16"/>
        <v>18.257777777777775</v>
      </c>
      <c r="AE102">
        <f t="shared" si="17"/>
        <v>22.21496853333333</v>
      </c>
      <c r="AF102" s="9"/>
      <c r="AG102" s="22">
        <v>0.36331200000000002</v>
      </c>
      <c r="AH102" s="22">
        <v>18.2285</v>
      </c>
      <c r="AI102" s="22">
        <v>-1.5979E-2</v>
      </c>
      <c r="AJ102" s="22">
        <v>92</v>
      </c>
      <c r="AK102" s="22">
        <v>0.36267100000000002</v>
      </c>
      <c r="AL102">
        <f t="shared" si="18"/>
        <v>19.72716049382716</v>
      </c>
      <c r="AM102">
        <f t="shared" si="19"/>
        <v>7.1671141333333335</v>
      </c>
      <c r="AP102" s="9"/>
      <c r="AQ102" s="22">
        <v>1.2167399999999999</v>
      </c>
      <c r="AR102" s="22">
        <v>23.494199999999999</v>
      </c>
      <c r="AS102" s="22">
        <v>-1.4941400000000001E-2</v>
      </c>
      <c r="AT102" s="22">
        <v>92</v>
      </c>
      <c r="AU102" s="22">
        <v>1.2155199999999999</v>
      </c>
      <c r="AV102">
        <f t="shared" si="20"/>
        <v>18.446172839506172</v>
      </c>
      <c r="AW102">
        <f t="shared" si="21"/>
        <v>22.444196340740739</v>
      </c>
      <c r="AX102" s="9"/>
      <c r="AY102" s="22">
        <v>0.36331200000000002</v>
      </c>
      <c r="AZ102" s="22">
        <v>27.0717</v>
      </c>
      <c r="BA102" s="22">
        <v>-1.62109E-2</v>
      </c>
      <c r="BB102" s="22">
        <v>92</v>
      </c>
      <c r="BC102" s="22">
        <v>0.36245699999999997</v>
      </c>
      <c r="BD102">
        <f t="shared" si="22"/>
        <v>20.013456790123456</v>
      </c>
      <c r="BE102">
        <f t="shared" si="23"/>
        <v>7.2711290133333337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5.8429200000000003</v>
      </c>
      <c r="I103" s="22">
        <v>-1.5090900000000001E-2</v>
      </c>
      <c r="J103" s="22">
        <v>93</v>
      </c>
      <c r="K103" s="22">
        <v>1.2112400000000001</v>
      </c>
      <c r="L103">
        <f t="shared" si="12"/>
        <v>18.630740740740741</v>
      </c>
      <c r="M103">
        <f t="shared" si="13"/>
        <v>22.574868555555557</v>
      </c>
      <c r="N103" s="9"/>
      <c r="O103" s="22">
        <v>0.36834699999999998</v>
      </c>
      <c r="P103" s="22">
        <v>9.4204100000000004</v>
      </c>
      <c r="Q103" s="22">
        <v>-1.5963700000000001E-2</v>
      </c>
      <c r="R103" s="22">
        <v>93</v>
      </c>
      <c r="S103" s="22">
        <v>0.36761500000000003</v>
      </c>
      <c r="T103">
        <f t="shared" si="14"/>
        <v>19.708271604938272</v>
      </c>
      <c r="U103">
        <f t="shared" si="15"/>
        <v>7.259482720864197</v>
      </c>
      <c r="X103" s="9"/>
      <c r="Y103" s="22">
        <v>1.2117</v>
      </c>
      <c r="Z103" s="22">
        <v>14.661099999999999</v>
      </c>
      <c r="AA103" s="22">
        <v>-1.4798E-2</v>
      </c>
      <c r="AB103" s="22">
        <v>93</v>
      </c>
      <c r="AC103" s="22">
        <v>1.2109399999999999</v>
      </c>
      <c r="AD103">
        <f t="shared" si="16"/>
        <v>18.269135802469137</v>
      </c>
      <c r="AE103">
        <f t="shared" si="17"/>
        <v>22.136711851851853</v>
      </c>
      <c r="AF103" s="9"/>
      <c r="AG103" s="22">
        <v>0.36834699999999998</v>
      </c>
      <c r="AH103" s="22">
        <v>18.238600000000002</v>
      </c>
      <c r="AI103" s="22">
        <v>-1.5972900000000002E-2</v>
      </c>
      <c r="AJ103" s="22">
        <v>93</v>
      </c>
      <c r="AK103" s="22">
        <v>0.367676</v>
      </c>
      <c r="AL103">
        <f t="shared" si="18"/>
        <v>19.719629629629633</v>
      </c>
      <c r="AM103">
        <f t="shared" si="19"/>
        <v>7.2636664151851864</v>
      </c>
      <c r="AP103" s="9"/>
      <c r="AQ103" s="22">
        <v>1.2117</v>
      </c>
      <c r="AR103" s="22">
        <v>23.504300000000001</v>
      </c>
      <c r="AS103" s="22">
        <v>-1.4947500000000001E-2</v>
      </c>
      <c r="AT103" s="22">
        <v>93</v>
      </c>
      <c r="AU103" s="22">
        <v>1.2103299999999999</v>
      </c>
      <c r="AV103">
        <f t="shared" si="20"/>
        <v>18.453703703703706</v>
      </c>
      <c r="AW103">
        <f t="shared" si="21"/>
        <v>22.360352777777781</v>
      </c>
      <c r="AX103" s="9"/>
      <c r="AY103" s="22">
        <v>0.36834699999999998</v>
      </c>
      <c r="AZ103" s="22">
        <v>27.081800000000001</v>
      </c>
      <c r="BA103" s="22">
        <v>-1.6204799999999998E-2</v>
      </c>
      <c r="BB103" s="22">
        <v>93</v>
      </c>
      <c r="BC103" s="22">
        <v>0.36758400000000002</v>
      </c>
      <c r="BD103">
        <f t="shared" si="22"/>
        <v>20.005925925925922</v>
      </c>
      <c r="BE103">
        <f t="shared" si="23"/>
        <v>7.3691227970370354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5.8529900000000001</v>
      </c>
      <c r="I104" s="22">
        <v>-1.5096999999999999E-2</v>
      </c>
      <c r="J104" s="22">
        <v>94</v>
      </c>
      <c r="K104" s="22">
        <v>1.2048300000000001</v>
      </c>
      <c r="L104">
        <f t="shared" si="12"/>
        <v>18.638271604938272</v>
      </c>
      <c r="M104">
        <f t="shared" si="13"/>
        <v>22.490243197530862</v>
      </c>
      <c r="N104" s="9"/>
      <c r="O104" s="22">
        <v>0.37338300000000002</v>
      </c>
      <c r="P104" s="22">
        <v>9.4304799999999993</v>
      </c>
      <c r="Q104" s="22">
        <v>-1.5954599999999999E-2</v>
      </c>
      <c r="R104" s="22">
        <v>94</v>
      </c>
      <c r="S104" s="22">
        <v>0.37264999999999998</v>
      </c>
      <c r="T104">
        <f t="shared" si="14"/>
        <v>19.697037037037035</v>
      </c>
      <c r="U104">
        <f t="shared" si="15"/>
        <v>7.3545387799999995</v>
      </c>
      <c r="X104" s="9"/>
      <c r="Y104" s="22">
        <v>1.2066699999999999</v>
      </c>
      <c r="Z104" s="22">
        <v>14.671200000000001</v>
      </c>
      <c r="AA104" s="22">
        <v>-1.4804100000000001E-2</v>
      </c>
      <c r="AB104" s="22">
        <v>94</v>
      </c>
      <c r="AC104" s="22">
        <v>1.2054400000000001</v>
      </c>
      <c r="AD104">
        <f t="shared" si="16"/>
        <v>18.276666666666667</v>
      </c>
      <c r="AE104">
        <f t="shared" si="17"/>
        <v>22.053905366666665</v>
      </c>
      <c r="AF104" s="9"/>
      <c r="AG104" s="22">
        <v>0.37338300000000002</v>
      </c>
      <c r="AH104" s="22">
        <v>18.2486</v>
      </c>
      <c r="AI104" s="22">
        <v>-1.59668E-2</v>
      </c>
      <c r="AJ104" s="22">
        <v>94</v>
      </c>
      <c r="AK104" s="22">
        <v>0.37255899999999997</v>
      </c>
      <c r="AL104">
        <f t="shared" si="18"/>
        <v>19.712098765432096</v>
      </c>
      <c r="AM104">
        <f t="shared" si="19"/>
        <v>7.3601625733333327</v>
      </c>
      <c r="AP104" s="9"/>
      <c r="AQ104" s="22">
        <v>1.2066699999999999</v>
      </c>
      <c r="AR104" s="22">
        <v>23.514399999999998</v>
      </c>
      <c r="AS104" s="22">
        <v>-1.49506E-2</v>
      </c>
      <c r="AT104" s="22">
        <v>94</v>
      </c>
      <c r="AU104" s="22">
        <v>1.2051400000000001</v>
      </c>
      <c r="AV104">
        <f t="shared" si="20"/>
        <v>18.45753086419753</v>
      </c>
      <c r="AW104">
        <f t="shared" si="21"/>
        <v>22.272148767901232</v>
      </c>
      <c r="AX104" s="9"/>
      <c r="AY104" s="22">
        <v>0.37338300000000002</v>
      </c>
      <c r="AZ104" s="22">
        <v>27.091899999999999</v>
      </c>
      <c r="BA104" s="22">
        <v>-1.6201799999999999E-2</v>
      </c>
      <c r="BB104" s="22">
        <v>94</v>
      </c>
      <c r="BC104" s="22">
        <v>0.37264999999999998</v>
      </c>
      <c r="BD104">
        <f t="shared" si="22"/>
        <v>20.002222222222219</v>
      </c>
      <c r="BE104">
        <f t="shared" si="23"/>
        <v>7.468489739999999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5.8630699999999996</v>
      </c>
      <c r="I105" s="22">
        <v>-1.51001E-2</v>
      </c>
      <c r="J105" s="22">
        <v>95</v>
      </c>
      <c r="K105" s="22">
        <v>1.2008700000000001</v>
      </c>
      <c r="L105">
        <f t="shared" si="12"/>
        <v>18.642098765432099</v>
      </c>
      <c r="M105">
        <f t="shared" si="13"/>
        <v>22.400905139506172</v>
      </c>
      <c r="N105" s="9"/>
      <c r="O105" s="22">
        <v>0.37841799999999998</v>
      </c>
      <c r="P105" s="22">
        <v>9.44055</v>
      </c>
      <c r="Q105" s="22">
        <v>-1.5945399999999998E-2</v>
      </c>
      <c r="R105" s="22">
        <v>95</v>
      </c>
      <c r="S105" s="22">
        <v>0.37777699999999997</v>
      </c>
      <c r="T105">
        <f t="shared" si="14"/>
        <v>19.685679012345673</v>
      </c>
      <c r="U105">
        <f t="shared" si="15"/>
        <v>7.4494152804938247</v>
      </c>
      <c r="X105" s="9"/>
      <c r="Y105" s="22">
        <v>1.20163</v>
      </c>
      <c r="Z105" s="22">
        <v>14.6812</v>
      </c>
      <c r="AA105" s="22">
        <v>-1.4810200000000001E-2</v>
      </c>
      <c r="AB105" s="22">
        <v>95</v>
      </c>
      <c r="AC105" s="22">
        <v>1.2002600000000001</v>
      </c>
      <c r="AD105">
        <f t="shared" si="16"/>
        <v>18.284197530864198</v>
      </c>
      <c r="AE105">
        <f t="shared" si="17"/>
        <v>21.970840279012346</v>
      </c>
      <c r="AF105" s="9"/>
      <c r="AG105" s="22">
        <v>0.37841799999999998</v>
      </c>
      <c r="AH105" s="22">
        <v>18.258700000000001</v>
      </c>
      <c r="AI105" s="22">
        <v>-1.5963700000000001E-2</v>
      </c>
      <c r="AJ105" s="22">
        <v>95</v>
      </c>
      <c r="AK105" s="22">
        <v>0.37789899999999998</v>
      </c>
      <c r="AL105">
        <f t="shared" si="18"/>
        <v>19.708271604938272</v>
      </c>
      <c r="AM105">
        <f t="shared" si="19"/>
        <v>7.4579647241975309</v>
      </c>
      <c r="AP105" s="9"/>
      <c r="AQ105" s="22">
        <v>1.20163</v>
      </c>
      <c r="AR105" s="22">
        <v>23.5245</v>
      </c>
      <c r="AS105" s="22">
        <v>-1.49567E-2</v>
      </c>
      <c r="AT105" s="22">
        <v>95</v>
      </c>
      <c r="AU105" s="22">
        <v>1.2008700000000001</v>
      </c>
      <c r="AV105">
        <f t="shared" si="20"/>
        <v>18.46506172839506</v>
      </c>
      <c r="AW105">
        <f t="shared" si="21"/>
        <v>22.188172124691356</v>
      </c>
      <c r="AX105" s="9"/>
      <c r="AY105" s="22">
        <v>0.37841799999999998</v>
      </c>
      <c r="AZ105" s="22">
        <v>27.101900000000001</v>
      </c>
      <c r="BA105" s="22">
        <v>-1.61957E-2</v>
      </c>
      <c r="BB105" s="22">
        <v>95</v>
      </c>
      <c r="BC105" s="22">
        <v>0.37789899999999998</v>
      </c>
      <c r="BD105">
        <f t="shared" si="22"/>
        <v>19.994691358024692</v>
      </c>
      <c r="BE105">
        <f t="shared" si="23"/>
        <v>7.5663511143209874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5.8731400000000002</v>
      </c>
      <c r="I106" s="22">
        <v>-1.51062E-2</v>
      </c>
      <c r="J106" s="22">
        <v>96</v>
      </c>
      <c r="K106" s="22">
        <v>1.1956800000000001</v>
      </c>
      <c r="L106">
        <f t="shared" si="12"/>
        <v>18.649629629629626</v>
      </c>
      <c r="M106">
        <f t="shared" si="13"/>
        <v>22.315960318518513</v>
      </c>
      <c r="N106" s="9"/>
      <c r="O106" s="22">
        <v>0.38345299999999999</v>
      </c>
      <c r="P106" s="22">
        <v>9.4506200000000007</v>
      </c>
      <c r="Q106" s="22">
        <v>-1.59393E-2</v>
      </c>
      <c r="R106" s="22">
        <v>96</v>
      </c>
      <c r="S106" s="22">
        <v>0.38266</v>
      </c>
      <c r="T106">
        <f t="shared" si="14"/>
        <v>19.678148148148146</v>
      </c>
      <c r="U106">
        <f t="shared" si="15"/>
        <v>7.545644941851851</v>
      </c>
      <c r="X106" s="9"/>
      <c r="Y106" s="22">
        <v>1.19659</v>
      </c>
      <c r="Z106" s="22">
        <v>14.6913</v>
      </c>
      <c r="AA106" s="22">
        <v>-1.4816299999999999E-2</v>
      </c>
      <c r="AB106" s="22">
        <v>96</v>
      </c>
      <c r="AC106" s="22">
        <v>1.19537</v>
      </c>
      <c r="AD106">
        <f t="shared" si="16"/>
        <v>18.291728395061728</v>
      </c>
      <c r="AE106">
        <f t="shared" si="17"/>
        <v>21.887699280246913</v>
      </c>
      <c r="AF106" s="9"/>
      <c r="AG106" s="22">
        <v>0.38345299999999999</v>
      </c>
      <c r="AH106" s="22">
        <v>18.268799999999999</v>
      </c>
      <c r="AI106" s="22">
        <v>-1.5954599999999999E-2</v>
      </c>
      <c r="AJ106" s="22">
        <v>96</v>
      </c>
      <c r="AK106" s="22">
        <v>0.38281300000000001</v>
      </c>
      <c r="AL106">
        <f t="shared" si="18"/>
        <v>19.697037037037035</v>
      </c>
      <c r="AM106">
        <f t="shared" si="19"/>
        <v>7.5528879429629621</v>
      </c>
      <c r="AP106" s="9"/>
      <c r="AQ106" s="22">
        <v>1.19659</v>
      </c>
      <c r="AR106" s="22">
        <v>23.534500000000001</v>
      </c>
      <c r="AS106" s="22">
        <v>-1.4959699999999999E-2</v>
      </c>
      <c r="AT106" s="22">
        <v>96</v>
      </c>
      <c r="AU106" s="22">
        <v>1.1956800000000001</v>
      </c>
      <c r="AV106">
        <f t="shared" si="20"/>
        <v>18.468765432098763</v>
      </c>
      <c r="AW106">
        <f t="shared" si="21"/>
        <v>22.099540028395062</v>
      </c>
      <c r="AX106" s="9"/>
      <c r="AY106" s="22">
        <v>0.38345299999999999</v>
      </c>
      <c r="AZ106" s="22">
        <v>27.111999999999998</v>
      </c>
      <c r="BA106" s="22">
        <v>-1.6186499999999999E-2</v>
      </c>
      <c r="BB106" s="22">
        <v>96</v>
      </c>
      <c r="BC106" s="22">
        <v>0.38275100000000001</v>
      </c>
      <c r="BD106">
        <f t="shared" si="22"/>
        <v>19.983333333333331</v>
      </c>
      <c r="BE106">
        <f t="shared" si="23"/>
        <v>7.6626691166666658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5.8832100000000001</v>
      </c>
      <c r="I107" s="22">
        <v>-1.51123E-2</v>
      </c>
      <c r="J107" s="22">
        <v>97</v>
      </c>
      <c r="K107" s="22">
        <v>1.18988</v>
      </c>
      <c r="L107">
        <f t="shared" si="12"/>
        <v>18.65716049382716</v>
      </c>
      <c r="M107">
        <f t="shared" si="13"/>
        <v>22.23112615802469</v>
      </c>
      <c r="N107" s="9"/>
      <c r="O107" s="22">
        <v>0.38848899999999997</v>
      </c>
      <c r="P107" s="22">
        <v>9.4606899999999996</v>
      </c>
      <c r="Q107" s="22">
        <v>-1.59363E-2</v>
      </c>
      <c r="R107" s="22">
        <v>97</v>
      </c>
      <c r="S107" s="22">
        <v>0.38781700000000002</v>
      </c>
      <c r="T107">
        <f t="shared" si="14"/>
        <v>19.674444444444443</v>
      </c>
      <c r="U107">
        <f t="shared" si="15"/>
        <v>7.6433052477777768</v>
      </c>
      <c r="X107" s="9"/>
      <c r="Y107" s="22">
        <v>1.19156</v>
      </c>
      <c r="Z107" s="22">
        <v>14.7014</v>
      </c>
      <c r="AA107" s="22">
        <v>-1.4819300000000001E-2</v>
      </c>
      <c r="AB107" s="22">
        <v>97</v>
      </c>
      <c r="AC107" s="22">
        <v>1.1911</v>
      </c>
      <c r="AD107">
        <f t="shared" si="16"/>
        <v>18.295432098765431</v>
      </c>
      <c r="AE107">
        <f t="shared" si="17"/>
        <v>21.800105071604936</v>
      </c>
      <c r="AF107" s="9"/>
      <c r="AG107" s="22">
        <v>0.38848899999999997</v>
      </c>
      <c r="AH107" s="22">
        <v>18.2789</v>
      </c>
      <c r="AI107" s="22">
        <v>-1.5945399999999998E-2</v>
      </c>
      <c r="AJ107" s="22">
        <v>97</v>
      </c>
      <c r="AK107" s="22">
        <v>0.38769500000000001</v>
      </c>
      <c r="AL107">
        <f t="shared" si="18"/>
        <v>19.685679012345673</v>
      </c>
      <c r="AM107">
        <f t="shared" si="19"/>
        <v>7.6476697538271576</v>
      </c>
      <c r="AP107" s="9"/>
      <c r="AQ107" s="22">
        <v>1.19156</v>
      </c>
      <c r="AR107" s="22">
        <v>23.544599999999999</v>
      </c>
      <c r="AS107" s="22">
        <v>-1.49689E-2</v>
      </c>
      <c r="AT107" s="22">
        <v>97</v>
      </c>
      <c r="AU107" s="22">
        <v>1.19049</v>
      </c>
      <c r="AV107">
        <f t="shared" si="20"/>
        <v>18.480123456790125</v>
      </c>
      <c r="AW107">
        <f t="shared" si="21"/>
        <v>22.020175906172842</v>
      </c>
      <c r="AX107" s="9"/>
      <c r="AY107" s="22">
        <v>0.38848899999999997</v>
      </c>
      <c r="AZ107" s="22">
        <v>27.1221</v>
      </c>
      <c r="BA107" s="22">
        <v>-1.6180400000000001E-2</v>
      </c>
      <c r="BB107" s="22">
        <v>97</v>
      </c>
      <c r="BC107" s="22">
        <v>0.38806200000000002</v>
      </c>
      <c r="BD107">
        <f t="shared" si="22"/>
        <v>19.975802469135804</v>
      </c>
      <c r="BE107">
        <f t="shared" si="23"/>
        <v>7.7603795254320991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5.8932799999999999</v>
      </c>
      <c r="I108" s="22">
        <v>-1.5118400000000001E-2</v>
      </c>
      <c r="J108" s="22">
        <v>98</v>
      </c>
      <c r="K108" s="22">
        <v>1.1856100000000001</v>
      </c>
      <c r="L108">
        <f t="shared" si="12"/>
        <v>18.66469135802469</v>
      </c>
      <c r="M108">
        <f t="shared" si="13"/>
        <v>22.146029590123455</v>
      </c>
      <c r="N108" s="9"/>
      <c r="O108" s="22">
        <v>0.39352399999999998</v>
      </c>
      <c r="P108" s="22">
        <v>9.4707600000000003</v>
      </c>
      <c r="Q108" s="22">
        <v>-1.5930199999999999E-2</v>
      </c>
      <c r="R108" s="22">
        <v>98</v>
      </c>
      <c r="S108" s="22">
        <v>0.39291399999999999</v>
      </c>
      <c r="T108">
        <f t="shared" si="14"/>
        <v>19.666913580246909</v>
      </c>
      <c r="U108">
        <f t="shared" si="15"/>
        <v>7.7394024997530844</v>
      </c>
      <c r="X108" s="9"/>
      <c r="Y108" s="22">
        <v>1.18652</v>
      </c>
      <c r="Z108" s="22">
        <v>14.711399999999999</v>
      </c>
      <c r="AA108" s="22">
        <v>-1.4825400000000001E-2</v>
      </c>
      <c r="AB108" s="22">
        <v>98</v>
      </c>
      <c r="AC108" s="22">
        <v>1.1853</v>
      </c>
      <c r="AD108">
        <f t="shared" si="16"/>
        <v>18.302962962962962</v>
      </c>
      <c r="AE108">
        <f t="shared" si="17"/>
        <v>21.716831614814815</v>
      </c>
      <c r="AF108" s="9"/>
      <c r="AG108" s="22">
        <v>0.39352399999999998</v>
      </c>
      <c r="AH108" s="22">
        <v>18.288900000000002</v>
      </c>
      <c r="AI108" s="22">
        <v>-1.59363E-2</v>
      </c>
      <c r="AJ108" s="22">
        <v>98</v>
      </c>
      <c r="AK108" s="22">
        <v>0.39285300000000001</v>
      </c>
      <c r="AL108">
        <f t="shared" si="18"/>
        <v>19.674444444444443</v>
      </c>
      <c r="AM108">
        <f t="shared" si="19"/>
        <v>7.7423660755555552</v>
      </c>
      <c r="AP108" s="9"/>
      <c r="AQ108" s="22">
        <v>1.18652</v>
      </c>
      <c r="AR108" s="22">
        <v>23.5547</v>
      </c>
      <c r="AS108" s="22">
        <v>-1.4978E-2</v>
      </c>
      <c r="AT108" s="22">
        <v>98</v>
      </c>
      <c r="AU108" s="22">
        <v>1.1850000000000001</v>
      </c>
      <c r="AV108">
        <f t="shared" si="20"/>
        <v>18.491358024691355</v>
      </c>
      <c r="AW108">
        <f t="shared" si="21"/>
        <v>21.940366123456787</v>
      </c>
      <c r="AX108" s="9"/>
      <c r="AY108" s="22">
        <v>0.39352399999999998</v>
      </c>
      <c r="AZ108" s="22">
        <v>27.132100000000001</v>
      </c>
      <c r="BA108" s="22">
        <v>-1.6177400000000002E-2</v>
      </c>
      <c r="BB108" s="22">
        <v>98</v>
      </c>
      <c r="BC108" s="22">
        <v>0.39300499999999999</v>
      </c>
      <c r="BD108">
        <f t="shared" si="22"/>
        <v>19.972098765432101</v>
      </c>
      <c r="BE108">
        <f t="shared" si="23"/>
        <v>7.8595001945679019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5.9033499999999997</v>
      </c>
      <c r="I109" s="22">
        <v>-1.5124500000000001E-2</v>
      </c>
      <c r="J109" s="22">
        <v>99</v>
      </c>
      <c r="K109" s="22">
        <v>1.18103</v>
      </c>
      <c r="L109">
        <f t="shared" si="12"/>
        <v>18.672222222222221</v>
      </c>
      <c r="M109">
        <f t="shared" si="13"/>
        <v>22.061043833333329</v>
      </c>
      <c r="N109" s="9"/>
      <c r="O109" s="22">
        <v>0.39856000000000003</v>
      </c>
      <c r="P109" s="22">
        <v>9.4808299999999992</v>
      </c>
      <c r="Q109" s="22">
        <v>-1.5921000000000001E-2</v>
      </c>
      <c r="R109" s="22">
        <v>99</v>
      </c>
      <c r="S109" s="22">
        <v>0.39782699999999999</v>
      </c>
      <c r="T109">
        <f t="shared" si="14"/>
        <v>19.655555555555555</v>
      </c>
      <c r="U109">
        <f t="shared" si="15"/>
        <v>7.8339182222222226</v>
      </c>
      <c r="X109" s="9"/>
      <c r="Y109" s="22">
        <v>1.1814899999999999</v>
      </c>
      <c r="Z109" s="22">
        <v>14.721500000000001</v>
      </c>
      <c r="AA109" s="22">
        <v>-1.4831499999999999E-2</v>
      </c>
      <c r="AB109" s="22">
        <v>99</v>
      </c>
      <c r="AC109" s="22">
        <v>1.18011</v>
      </c>
      <c r="AD109">
        <f t="shared" si="16"/>
        <v>18.310493827160489</v>
      </c>
      <c r="AE109">
        <f t="shared" si="17"/>
        <v>21.633665351851846</v>
      </c>
      <c r="AF109" s="9"/>
      <c r="AG109" s="22">
        <v>0.39856000000000003</v>
      </c>
      <c r="AH109" s="22">
        <v>18.298999999999999</v>
      </c>
      <c r="AI109" s="22">
        <v>-1.59271E-2</v>
      </c>
      <c r="AJ109" s="22">
        <v>99</v>
      </c>
      <c r="AK109" s="22">
        <v>0.39770499999999998</v>
      </c>
      <c r="AL109">
        <f t="shared" si="18"/>
        <v>19.663086419753085</v>
      </c>
      <c r="AM109">
        <f t="shared" si="19"/>
        <v>7.8369197234567904</v>
      </c>
      <c r="AP109" s="9"/>
      <c r="AQ109" s="22">
        <v>1.1814899999999999</v>
      </c>
      <c r="AR109" s="22">
        <v>23.564699999999998</v>
      </c>
      <c r="AS109" s="22">
        <v>-1.49841E-2</v>
      </c>
      <c r="AT109" s="22">
        <v>99</v>
      </c>
      <c r="AU109" s="22">
        <v>1.1807300000000001</v>
      </c>
      <c r="AV109">
        <f t="shared" si="20"/>
        <v>18.498888888888889</v>
      </c>
      <c r="AW109">
        <f t="shared" si="21"/>
        <v>21.856252233333333</v>
      </c>
      <c r="AX109" s="9"/>
      <c r="AY109" s="22">
        <v>0.39856000000000003</v>
      </c>
      <c r="AZ109" s="22">
        <v>27.142199999999999</v>
      </c>
      <c r="BA109" s="22">
        <v>-1.6168200000000001E-2</v>
      </c>
      <c r="BB109" s="22">
        <v>99</v>
      </c>
      <c r="BC109" s="22">
        <v>0.39788800000000002</v>
      </c>
      <c r="BD109">
        <f t="shared" si="22"/>
        <v>19.960740740740739</v>
      </c>
      <c r="BE109">
        <f t="shared" si="23"/>
        <v>7.9555528296296298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5.9134200000000003</v>
      </c>
      <c r="I110" s="22">
        <v>-1.5136699999999999E-2</v>
      </c>
      <c r="J110" s="22">
        <v>100</v>
      </c>
      <c r="K110" s="22">
        <v>1.17584</v>
      </c>
      <c r="L110">
        <f t="shared" si="12"/>
        <v>18.687283950617282</v>
      </c>
      <c r="M110">
        <f t="shared" si="13"/>
        <v>21.984655203703699</v>
      </c>
      <c r="N110" s="9"/>
      <c r="O110" s="22">
        <v>0.40359499999999998</v>
      </c>
      <c r="P110" s="22">
        <v>9.4909099999999995</v>
      </c>
      <c r="Q110" s="22">
        <v>-1.5914899999999999E-2</v>
      </c>
      <c r="R110" s="22">
        <v>100</v>
      </c>
      <c r="S110" s="22">
        <v>0.40368700000000002</v>
      </c>
      <c r="T110">
        <f t="shared" si="14"/>
        <v>19.648024691358025</v>
      </c>
      <c r="U110">
        <f t="shared" si="15"/>
        <v>7.9298445253086411</v>
      </c>
      <c r="X110" s="9"/>
      <c r="Y110" s="22">
        <v>1.17645</v>
      </c>
      <c r="Z110" s="22">
        <v>14.7316</v>
      </c>
      <c r="AA110" s="22">
        <v>-1.48407E-2</v>
      </c>
      <c r="AB110" s="22">
        <v>100</v>
      </c>
      <c r="AC110" s="22">
        <v>1.17615</v>
      </c>
      <c r="AD110">
        <f t="shared" si="16"/>
        <v>18.32185185185185</v>
      </c>
      <c r="AE110">
        <f t="shared" si="17"/>
        <v>21.554742611111109</v>
      </c>
      <c r="AF110" s="9"/>
      <c r="AG110" s="22">
        <v>0.40359499999999998</v>
      </c>
      <c r="AH110" s="22">
        <v>18.309100000000001</v>
      </c>
      <c r="AI110" s="22">
        <v>-1.5921000000000001E-2</v>
      </c>
      <c r="AJ110" s="22">
        <v>100</v>
      </c>
      <c r="AK110" s="22">
        <v>0.40307599999999999</v>
      </c>
      <c r="AL110">
        <f t="shared" si="18"/>
        <v>19.655555555555555</v>
      </c>
      <c r="AM110">
        <f t="shared" si="19"/>
        <v>7.9328839444444439</v>
      </c>
      <c r="AP110" s="9"/>
      <c r="AQ110" s="22">
        <v>1.17645</v>
      </c>
      <c r="AR110" s="22">
        <v>23.5748</v>
      </c>
      <c r="AS110" s="22">
        <v>-1.49902E-2</v>
      </c>
      <c r="AT110" s="22">
        <v>100</v>
      </c>
      <c r="AU110" s="22">
        <v>1.17523</v>
      </c>
      <c r="AV110">
        <f t="shared" si="20"/>
        <v>18.506419753086419</v>
      </c>
      <c r="AW110">
        <f t="shared" si="21"/>
        <v>21.771877518518519</v>
      </c>
      <c r="AX110" s="9"/>
      <c r="AY110" s="22">
        <v>0.40359499999999998</v>
      </c>
      <c r="AZ110" s="22">
        <v>27.1523</v>
      </c>
      <c r="BA110" s="22">
        <v>-1.6165200000000001E-2</v>
      </c>
      <c r="BB110" s="22">
        <v>100</v>
      </c>
      <c r="BC110" s="22">
        <v>0.40286300000000003</v>
      </c>
      <c r="BD110">
        <f t="shared" si="22"/>
        <v>19.957037037037036</v>
      </c>
      <c r="BE110">
        <f t="shared" si="23"/>
        <v>8.0545603629629614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5.9234900000000001</v>
      </c>
      <c r="I111" s="22">
        <v>-1.51398E-2</v>
      </c>
      <c r="J111" s="22">
        <v>101</v>
      </c>
      <c r="K111" s="22">
        <v>1.17035</v>
      </c>
      <c r="L111">
        <f t="shared" si="12"/>
        <v>18.691111111111109</v>
      </c>
      <c r="M111">
        <f t="shared" si="13"/>
        <v>21.895141377777772</v>
      </c>
      <c r="N111" s="9"/>
      <c r="O111" s="22">
        <v>0.40862999999999999</v>
      </c>
      <c r="P111" s="22">
        <v>9.5009800000000002</v>
      </c>
      <c r="Q111" s="22">
        <v>-1.5908800000000001E-2</v>
      </c>
      <c r="R111" s="22">
        <v>101</v>
      </c>
      <c r="S111" s="22">
        <v>0.40792800000000001</v>
      </c>
      <c r="T111">
        <f t="shared" si="14"/>
        <v>19.640493827160494</v>
      </c>
      <c r="U111">
        <f t="shared" si="15"/>
        <v>8.0256949925925927</v>
      </c>
      <c r="X111" s="9"/>
      <c r="Y111" s="22">
        <v>1.1714199999999999</v>
      </c>
      <c r="Z111" s="22">
        <v>14.7417</v>
      </c>
      <c r="AA111" s="22">
        <v>-1.48468E-2</v>
      </c>
      <c r="AB111" s="22">
        <v>101</v>
      </c>
      <c r="AC111" s="22">
        <v>1.17065</v>
      </c>
      <c r="AD111">
        <f t="shared" si="16"/>
        <v>18.329382716049381</v>
      </c>
      <c r="AE111">
        <f t="shared" si="17"/>
        <v>21.471405501234564</v>
      </c>
      <c r="AF111" s="9"/>
      <c r="AG111" s="22">
        <v>0.40862999999999999</v>
      </c>
      <c r="AH111" s="22">
        <v>18.319099999999999</v>
      </c>
      <c r="AI111" s="22">
        <v>-1.59119E-2</v>
      </c>
      <c r="AJ111" s="22">
        <v>101</v>
      </c>
      <c r="AK111" s="22">
        <v>0.40795900000000002</v>
      </c>
      <c r="AL111">
        <f t="shared" si="18"/>
        <v>19.644320987654318</v>
      </c>
      <c r="AM111">
        <f t="shared" si="19"/>
        <v>8.0272588851851836</v>
      </c>
      <c r="AP111" s="9"/>
      <c r="AQ111" s="22">
        <v>1.1714199999999999</v>
      </c>
      <c r="AR111" s="22">
        <v>23.584900000000001</v>
      </c>
      <c r="AS111" s="22">
        <v>-1.4996300000000001E-2</v>
      </c>
      <c r="AT111" s="22">
        <v>101</v>
      </c>
      <c r="AU111" s="22">
        <v>1.17065</v>
      </c>
      <c r="AV111">
        <f t="shared" si="20"/>
        <v>18.51395061728395</v>
      </c>
      <c r="AW111">
        <f t="shared" si="21"/>
        <v>21.687612032098762</v>
      </c>
      <c r="AX111" s="9"/>
      <c r="AY111" s="22">
        <v>0.40862999999999999</v>
      </c>
      <c r="AZ111" s="22">
        <v>27.162400000000002</v>
      </c>
      <c r="BA111" s="22">
        <v>-1.6159099999999999E-2</v>
      </c>
      <c r="BB111" s="22">
        <v>101</v>
      </c>
      <c r="BC111" s="22">
        <v>0.40792800000000001</v>
      </c>
      <c r="BD111">
        <f t="shared" si="22"/>
        <v>19.949506172839506</v>
      </c>
      <c r="BE111">
        <f t="shared" si="23"/>
        <v>8.1519667074074071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5.9335599999999999</v>
      </c>
      <c r="I112" s="22">
        <v>-1.51459E-2</v>
      </c>
      <c r="J112" s="22">
        <v>102</v>
      </c>
      <c r="K112" s="22">
        <v>1.16486</v>
      </c>
      <c r="L112">
        <f t="shared" si="12"/>
        <v>18.698641975308643</v>
      </c>
      <c r="M112">
        <f t="shared" si="13"/>
        <v>21.809722027160493</v>
      </c>
      <c r="N112" s="9"/>
      <c r="O112" s="22">
        <v>0.41366599999999998</v>
      </c>
      <c r="P112" s="22">
        <v>9.5110499999999991</v>
      </c>
      <c r="Q112" s="22">
        <v>-1.5902699999999999E-2</v>
      </c>
      <c r="R112" s="22">
        <v>102</v>
      </c>
      <c r="S112" s="22">
        <v>0.41281099999999998</v>
      </c>
      <c r="T112">
        <f t="shared" si="14"/>
        <v>19.63296296296296</v>
      </c>
      <c r="U112">
        <f t="shared" si="15"/>
        <v>8.1214892570370356</v>
      </c>
      <c r="X112" s="9"/>
      <c r="Y112" s="22">
        <v>1.16638</v>
      </c>
      <c r="Z112" s="22">
        <v>14.7517</v>
      </c>
      <c r="AA112" s="22">
        <v>-1.48529E-2</v>
      </c>
      <c r="AB112" s="22">
        <v>102</v>
      </c>
      <c r="AC112" s="22">
        <v>1.16486</v>
      </c>
      <c r="AD112">
        <f t="shared" si="16"/>
        <v>18.336913580246915</v>
      </c>
      <c r="AE112">
        <f t="shared" si="17"/>
        <v>21.387809261728396</v>
      </c>
      <c r="AF112" s="9"/>
      <c r="AG112" s="22">
        <v>0.41366599999999998</v>
      </c>
      <c r="AH112" s="22">
        <v>18.3292</v>
      </c>
      <c r="AI112" s="22">
        <v>-1.5908800000000001E-2</v>
      </c>
      <c r="AJ112" s="22">
        <v>102</v>
      </c>
      <c r="AK112" s="22">
        <v>0.41278100000000001</v>
      </c>
      <c r="AL112">
        <f t="shared" si="18"/>
        <v>19.640493827160494</v>
      </c>
      <c r="AM112">
        <f t="shared" si="19"/>
        <v>8.1246045195061729</v>
      </c>
      <c r="AP112" s="9"/>
      <c r="AQ112" s="22">
        <v>1.16638</v>
      </c>
      <c r="AR112" s="22">
        <v>23.594899999999999</v>
      </c>
      <c r="AS112" s="22">
        <v>-1.5002400000000001E-2</v>
      </c>
      <c r="AT112" s="22">
        <v>102</v>
      </c>
      <c r="AU112" s="22">
        <v>1.16547</v>
      </c>
      <c r="AV112">
        <f t="shared" si="20"/>
        <v>18.521481481481484</v>
      </c>
      <c r="AW112">
        <f t="shared" si="21"/>
        <v>21.603085570370371</v>
      </c>
      <c r="AX112" s="9"/>
      <c r="AY112" s="22">
        <v>0.41366599999999998</v>
      </c>
      <c r="AZ112" s="22">
        <v>27.1724</v>
      </c>
      <c r="BA112" s="22">
        <v>-1.6149899999999998E-2</v>
      </c>
      <c r="BB112" s="22">
        <v>102</v>
      </c>
      <c r="BC112" s="22">
        <v>0.41320800000000002</v>
      </c>
      <c r="BD112">
        <f t="shared" si="22"/>
        <v>19.938148148148144</v>
      </c>
      <c r="BE112">
        <f t="shared" si="23"/>
        <v>8.2477339918518506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5.9436299999999997</v>
      </c>
      <c r="I113" s="22">
        <v>-1.5152000000000001E-2</v>
      </c>
      <c r="J113" s="22">
        <v>103</v>
      </c>
      <c r="K113" s="22">
        <v>1.1605799999999999</v>
      </c>
      <c r="L113">
        <f t="shared" si="12"/>
        <v>18.706172839506173</v>
      </c>
      <c r="M113">
        <f t="shared" si="13"/>
        <v>21.724413827160497</v>
      </c>
      <c r="N113" s="9"/>
      <c r="O113" s="22">
        <v>0.41870099999999999</v>
      </c>
      <c r="P113" s="22">
        <v>9.5211199999999998</v>
      </c>
      <c r="Q113" s="22">
        <v>-1.58966E-2</v>
      </c>
      <c r="R113" s="22">
        <v>103</v>
      </c>
      <c r="S113" s="22">
        <v>0.418213</v>
      </c>
      <c r="T113">
        <f t="shared" si="14"/>
        <v>19.625432098765433</v>
      </c>
      <c r="U113">
        <f t="shared" si="15"/>
        <v>8.2171880451851855</v>
      </c>
      <c r="X113" s="9"/>
      <c r="Y113" s="22">
        <v>1.1613500000000001</v>
      </c>
      <c r="Z113" s="22">
        <v>14.761799999999999</v>
      </c>
      <c r="AA113" s="22">
        <v>-1.4855999999999999E-2</v>
      </c>
      <c r="AB113" s="22">
        <v>103</v>
      </c>
      <c r="AC113" s="22">
        <v>1.1605799999999999</v>
      </c>
      <c r="AD113">
        <f t="shared" si="16"/>
        <v>18.340740740740738</v>
      </c>
      <c r="AE113">
        <f t="shared" si="17"/>
        <v>21.300019259259258</v>
      </c>
      <c r="AF113" s="9"/>
      <c r="AG113" s="22">
        <v>0.41870099999999999</v>
      </c>
      <c r="AH113" s="22">
        <v>18.339300000000001</v>
      </c>
      <c r="AI113" s="22">
        <v>-1.58966E-2</v>
      </c>
      <c r="AJ113" s="22">
        <v>103</v>
      </c>
      <c r="AK113" s="22">
        <v>0.41824299999999998</v>
      </c>
      <c r="AL113">
        <f t="shared" si="18"/>
        <v>19.625432098765433</v>
      </c>
      <c r="AM113">
        <f t="shared" si="19"/>
        <v>8.2171880451851855</v>
      </c>
      <c r="AP113" s="9"/>
      <c r="AQ113" s="22">
        <v>1.1613500000000001</v>
      </c>
      <c r="AR113" s="22">
        <v>23.605</v>
      </c>
      <c r="AS113" s="22">
        <v>-1.5008499999999999E-2</v>
      </c>
      <c r="AT113" s="22">
        <v>103</v>
      </c>
      <c r="AU113" s="22">
        <v>1.1599699999999999</v>
      </c>
      <c r="AV113">
        <f t="shared" si="20"/>
        <v>18.529012345679011</v>
      </c>
      <c r="AW113">
        <f t="shared" si="21"/>
        <v>21.51866848765432</v>
      </c>
      <c r="AX113" s="9"/>
      <c r="AY113" s="22">
        <v>0.41870099999999999</v>
      </c>
      <c r="AZ113" s="22">
        <v>27.182500000000001</v>
      </c>
      <c r="BA113" s="22">
        <v>-1.61438E-2</v>
      </c>
      <c r="BB113" s="22">
        <v>103</v>
      </c>
      <c r="BC113" s="22">
        <v>0.41812100000000002</v>
      </c>
      <c r="BD113">
        <f t="shared" si="22"/>
        <v>19.930617283950614</v>
      </c>
      <c r="BE113">
        <f t="shared" si="23"/>
        <v>8.3449693874074065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5.9537000000000004</v>
      </c>
      <c r="I114" s="22">
        <v>-1.5155E-2</v>
      </c>
      <c r="J114" s="22">
        <v>104</v>
      </c>
      <c r="K114" s="22">
        <v>1.1554</v>
      </c>
      <c r="L114">
        <f t="shared" si="12"/>
        <v>18.709876543209877</v>
      </c>
      <c r="M114">
        <f t="shared" si="13"/>
        <v>21.634417345679012</v>
      </c>
      <c r="N114" s="9"/>
      <c r="O114" s="22">
        <v>0.42373699999999997</v>
      </c>
      <c r="P114" s="22">
        <v>9.5311900000000005</v>
      </c>
      <c r="Q114" s="22">
        <v>-1.5890499999999998E-2</v>
      </c>
      <c r="R114" s="22">
        <v>104</v>
      </c>
      <c r="S114" s="22">
        <v>0.42324800000000001</v>
      </c>
      <c r="T114">
        <f t="shared" si="14"/>
        <v>19.617901234567896</v>
      </c>
      <c r="U114">
        <f t="shared" si="15"/>
        <v>8.3128306154320963</v>
      </c>
      <c r="X114" s="9"/>
      <c r="Y114" s="22">
        <v>1.1563099999999999</v>
      </c>
      <c r="Z114" s="22">
        <v>14.7719</v>
      </c>
      <c r="AA114" s="22">
        <v>-1.4855999999999999E-2</v>
      </c>
      <c r="AB114" s="22">
        <v>104</v>
      </c>
      <c r="AC114" s="22">
        <v>1.1554</v>
      </c>
      <c r="AD114">
        <f t="shared" si="16"/>
        <v>18.340740740740738</v>
      </c>
      <c r="AE114">
        <f t="shared" si="17"/>
        <v>21.207581925925922</v>
      </c>
      <c r="AF114" s="9"/>
      <c r="AG114" s="22">
        <v>0.42373699999999997</v>
      </c>
      <c r="AH114" s="22">
        <v>18.349399999999999</v>
      </c>
      <c r="AI114" s="22">
        <v>-1.5893600000000001E-2</v>
      </c>
      <c r="AJ114" s="22">
        <v>104</v>
      </c>
      <c r="AK114" s="22">
        <v>0.42306500000000002</v>
      </c>
      <c r="AL114">
        <f t="shared" si="18"/>
        <v>19.621728395061727</v>
      </c>
      <c r="AM114">
        <f t="shared" si="19"/>
        <v>8.3144523249382711</v>
      </c>
      <c r="AP114" s="9"/>
      <c r="AQ114" s="22">
        <v>1.1563099999999999</v>
      </c>
      <c r="AR114" s="22">
        <v>23.615100000000002</v>
      </c>
      <c r="AS114" s="22">
        <v>-1.50116E-2</v>
      </c>
      <c r="AT114" s="22">
        <v>104</v>
      </c>
      <c r="AU114" s="22">
        <v>1.1554</v>
      </c>
      <c r="AV114">
        <f t="shared" si="20"/>
        <v>18.532839506172838</v>
      </c>
      <c r="AW114">
        <f t="shared" si="21"/>
        <v>21.429707649382713</v>
      </c>
      <c r="AX114" s="9"/>
      <c r="AY114" s="22">
        <v>0.42373699999999997</v>
      </c>
      <c r="AZ114" s="22">
        <v>27.192599999999999</v>
      </c>
      <c r="BA114" s="22">
        <v>-1.6137700000000001E-2</v>
      </c>
      <c r="BB114" s="22">
        <v>104</v>
      </c>
      <c r="BC114" s="22">
        <v>0.422821</v>
      </c>
      <c r="BD114">
        <f t="shared" si="22"/>
        <v>19.923086419753087</v>
      </c>
      <c r="BE114">
        <f t="shared" si="23"/>
        <v>8.4421488702469141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5.9637799999999999</v>
      </c>
      <c r="I115" s="22">
        <v>-1.5164199999999999E-2</v>
      </c>
      <c r="J115" s="22">
        <v>105</v>
      </c>
      <c r="K115" s="22">
        <v>1.15021</v>
      </c>
      <c r="L115">
        <f t="shared" si="12"/>
        <v>18.721234567901234</v>
      </c>
      <c r="M115">
        <f t="shared" si="13"/>
        <v>21.553382933333335</v>
      </c>
      <c r="N115" s="9"/>
      <c r="O115" s="22">
        <v>0.42877199999999999</v>
      </c>
      <c r="P115" s="22">
        <v>9.5412599999999994</v>
      </c>
      <c r="Q115" s="22">
        <v>-1.58844E-2</v>
      </c>
      <c r="R115" s="22">
        <v>105</v>
      </c>
      <c r="S115" s="22">
        <v>0.42816199999999999</v>
      </c>
      <c r="T115">
        <f t="shared" si="14"/>
        <v>19.610370370370369</v>
      </c>
      <c r="U115">
        <f t="shared" si="15"/>
        <v>8.4083777244444438</v>
      </c>
      <c r="X115" s="9"/>
      <c r="Y115" s="22">
        <v>1.1512800000000001</v>
      </c>
      <c r="Z115" s="22">
        <v>14.7819</v>
      </c>
      <c r="AA115" s="22">
        <v>-1.4865099999999999E-2</v>
      </c>
      <c r="AB115" s="22">
        <v>105</v>
      </c>
      <c r="AC115" s="22">
        <v>1.15021</v>
      </c>
      <c r="AD115">
        <f t="shared" si="16"/>
        <v>18.351975308641972</v>
      </c>
      <c r="AE115">
        <f t="shared" si="17"/>
        <v>21.12826213333333</v>
      </c>
      <c r="AF115" s="9"/>
      <c r="AG115" s="22">
        <v>0.42877199999999999</v>
      </c>
      <c r="AH115" s="22">
        <v>18.359400000000001</v>
      </c>
      <c r="AI115" s="22">
        <v>-1.5887499999999999E-2</v>
      </c>
      <c r="AJ115" s="22">
        <v>105</v>
      </c>
      <c r="AK115" s="22">
        <v>0.427948</v>
      </c>
      <c r="AL115">
        <f t="shared" si="18"/>
        <v>19.614197530864196</v>
      </c>
      <c r="AM115">
        <f t="shared" si="19"/>
        <v>8.4100187037037024</v>
      </c>
      <c r="AP115" s="9"/>
      <c r="AQ115" s="22">
        <v>1.1512800000000001</v>
      </c>
      <c r="AR115" s="22">
        <v>23.6252</v>
      </c>
      <c r="AS115" s="22">
        <v>-1.50177E-2</v>
      </c>
      <c r="AT115" s="22">
        <v>105</v>
      </c>
      <c r="AU115" s="22">
        <v>1.1498999999999999</v>
      </c>
      <c r="AV115">
        <f t="shared" si="20"/>
        <v>18.540370370370372</v>
      </c>
      <c r="AW115">
        <f t="shared" si="21"/>
        <v>21.345157600000004</v>
      </c>
      <c r="AX115" s="9"/>
      <c r="AY115" s="22">
        <v>0.42877199999999999</v>
      </c>
      <c r="AZ115" s="22">
        <v>27.2026</v>
      </c>
      <c r="BA115" s="22">
        <v>-1.61285E-2</v>
      </c>
      <c r="BB115" s="22">
        <v>105</v>
      </c>
      <c r="BC115" s="22">
        <v>0.429199</v>
      </c>
      <c r="BD115">
        <f t="shared" si="22"/>
        <v>19.911728395061726</v>
      </c>
      <c r="BE115">
        <f t="shared" si="23"/>
        <v>8.5375916074074052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5.9738499999999997</v>
      </c>
      <c r="I116" s="22">
        <v>-1.5170299999999999E-2</v>
      </c>
      <c r="J116" s="22">
        <v>106</v>
      </c>
      <c r="K116" s="22">
        <v>1.1456299999999999</v>
      </c>
      <c r="L116">
        <f t="shared" si="12"/>
        <v>18.728765432098765</v>
      </c>
      <c r="M116">
        <f t="shared" si="13"/>
        <v>21.467660088888888</v>
      </c>
      <c r="N116" s="9"/>
      <c r="O116" s="22">
        <v>0.433807</v>
      </c>
      <c r="P116" s="22">
        <v>9.5513300000000001</v>
      </c>
      <c r="Q116" s="22">
        <v>-1.5875199999999999E-2</v>
      </c>
      <c r="R116" s="22">
        <v>106</v>
      </c>
      <c r="S116" s="22">
        <v>0.43304399999999998</v>
      </c>
      <c r="T116">
        <f t="shared" si="14"/>
        <v>19.599012345679007</v>
      </c>
      <c r="U116">
        <f t="shared" si="15"/>
        <v>8.5021887486419736</v>
      </c>
      <c r="X116" s="9"/>
      <c r="Y116" s="22">
        <v>1.1462399999999999</v>
      </c>
      <c r="Z116" s="22">
        <v>14.792</v>
      </c>
      <c r="AA116" s="22">
        <v>-1.4871199999999999E-2</v>
      </c>
      <c r="AB116" s="22">
        <v>106</v>
      </c>
      <c r="AC116" s="22">
        <v>1.1447099999999999</v>
      </c>
      <c r="AD116">
        <f t="shared" si="16"/>
        <v>18.359506172839506</v>
      </c>
      <c r="AE116">
        <f t="shared" si="17"/>
        <v>21.044400355555553</v>
      </c>
      <c r="AF116" s="9"/>
      <c r="AG116" s="22">
        <v>0.433807</v>
      </c>
      <c r="AH116" s="22">
        <v>18.369499999999999</v>
      </c>
      <c r="AI116" s="22">
        <v>-1.5881300000000001E-2</v>
      </c>
      <c r="AJ116" s="22">
        <v>106</v>
      </c>
      <c r="AK116" s="22">
        <v>0.43313600000000002</v>
      </c>
      <c r="AL116">
        <f t="shared" si="18"/>
        <v>19.606543209876545</v>
      </c>
      <c r="AM116">
        <f t="shared" si="19"/>
        <v>8.5054556902469134</v>
      </c>
      <c r="AP116" s="9"/>
      <c r="AQ116" s="22">
        <v>1.1462399999999999</v>
      </c>
      <c r="AR116" s="22">
        <v>23.635200000000001</v>
      </c>
      <c r="AS116" s="22">
        <v>-1.50238E-2</v>
      </c>
      <c r="AT116" s="22">
        <v>106</v>
      </c>
      <c r="AU116" s="22">
        <v>1.1450199999999999</v>
      </c>
      <c r="AV116">
        <f t="shared" si="20"/>
        <v>18.547901234567902</v>
      </c>
      <c r="AW116">
        <f t="shared" si="21"/>
        <v>21.26034631111111</v>
      </c>
      <c r="AX116" s="9"/>
      <c r="AY116" s="22">
        <v>0.433807</v>
      </c>
      <c r="AZ116" s="22">
        <v>27.212700000000002</v>
      </c>
      <c r="BA116" s="22">
        <v>-1.6119399999999999E-2</v>
      </c>
      <c r="BB116" s="22">
        <v>106</v>
      </c>
      <c r="BC116" s="22">
        <v>0.43301400000000001</v>
      </c>
      <c r="BD116">
        <f t="shared" si="22"/>
        <v>19.900493827160492</v>
      </c>
      <c r="BE116">
        <f t="shared" si="23"/>
        <v>8.6329735256790112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5.9839200000000003</v>
      </c>
      <c r="I117" s="22">
        <v>-1.5173300000000001E-2</v>
      </c>
      <c r="J117" s="22">
        <v>107</v>
      </c>
      <c r="K117" s="22">
        <v>1.1395299999999999</v>
      </c>
      <c r="L117">
        <f t="shared" si="12"/>
        <v>18.732469135802468</v>
      </c>
      <c r="M117">
        <f t="shared" si="13"/>
        <v>21.377493777777776</v>
      </c>
      <c r="N117" s="9"/>
      <c r="O117" s="22">
        <v>0.43884299999999998</v>
      </c>
      <c r="P117" s="22">
        <v>9.5614000000000008</v>
      </c>
      <c r="Q117" s="22">
        <v>-1.5869100000000001E-2</v>
      </c>
      <c r="R117" s="22">
        <v>107</v>
      </c>
      <c r="S117" s="22">
        <v>0.43808000000000002</v>
      </c>
      <c r="T117">
        <f t="shared" si="14"/>
        <v>19.59148148148148</v>
      </c>
      <c r="U117">
        <f t="shared" si="15"/>
        <v>8.5975845077777766</v>
      </c>
      <c r="X117" s="9"/>
      <c r="Y117" s="22">
        <v>1.1412</v>
      </c>
      <c r="Z117" s="22">
        <v>14.802099999999999</v>
      </c>
      <c r="AA117" s="22">
        <v>-1.48773E-2</v>
      </c>
      <c r="AB117" s="22">
        <v>107</v>
      </c>
      <c r="AC117" s="22">
        <v>1.1404399999999999</v>
      </c>
      <c r="AD117">
        <f t="shared" si="16"/>
        <v>18.367037037037036</v>
      </c>
      <c r="AE117">
        <f t="shared" si="17"/>
        <v>20.960462666666665</v>
      </c>
      <c r="AF117" s="9"/>
      <c r="AG117" s="22">
        <v>0.43884299999999998</v>
      </c>
      <c r="AH117" s="22">
        <v>18.3796</v>
      </c>
      <c r="AI117" s="22">
        <v>-1.58722E-2</v>
      </c>
      <c r="AJ117" s="22">
        <v>107</v>
      </c>
      <c r="AK117" s="22">
        <v>0.437805</v>
      </c>
      <c r="AL117">
        <f t="shared" si="18"/>
        <v>19.595308641975304</v>
      </c>
      <c r="AM117">
        <f t="shared" si="19"/>
        <v>8.5992640303703674</v>
      </c>
      <c r="AP117" s="9"/>
      <c r="AQ117" s="22">
        <v>1.1412</v>
      </c>
      <c r="AR117" s="22">
        <v>23.645299999999999</v>
      </c>
      <c r="AS117" s="22">
        <v>-1.5029900000000001E-2</v>
      </c>
      <c r="AT117" s="22">
        <v>107</v>
      </c>
      <c r="AU117" s="22">
        <v>1.1407499999999999</v>
      </c>
      <c r="AV117">
        <f t="shared" si="20"/>
        <v>18.555432098765429</v>
      </c>
      <c r="AW117">
        <f t="shared" si="21"/>
        <v>21.175459111111106</v>
      </c>
      <c r="AX117" s="9"/>
      <c r="AY117" s="22">
        <v>0.43884299999999998</v>
      </c>
      <c r="AZ117" s="22">
        <v>27.222799999999999</v>
      </c>
      <c r="BA117" s="22">
        <v>-1.61163E-2</v>
      </c>
      <c r="BB117" s="22">
        <v>107</v>
      </c>
      <c r="BC117" s="22">
        <v>0.43823200000000001</v>
      </c>
      <c r="BD117">
        <f t="shared" si="22"/>
        <v>19.896666666666668</v>
      </c>
      <c r="BE117">
        <f t="shared" si="23"/>
        <v>8.7315128900000012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5.9939900000000002</v>
      </c>
      <c r="I118" s="22">
        <v>-1.5179399999999999E-2</v>
      </c>
      <c r="J118" s="22">
        <v>108</v>
      </c>
      <c r="K118" s="22">
        <v>1.1349499999999999</v>
      </c>
      <c r="L118">
        <f t="shared" si="12"/>
        <v>18.739999999999995</v>
      </c>
      <c r="M118">
        <f t="shared" si="13"/>
        <v>21.291825799999991</v>
      </c>
      <c r="N118" s="9"/>
      <c r="O118" s="22">
        <v>0.44387799999999999</v>
      </c>
      <c r="P118" s="22">
        <v>9.5714699999999997</v>
      </c>
      <c r="Q118" s="22">
        <v>-1.5862999999999999E-2</v>
      </c>
      <c r="R118" s="22">
        <v>108</v>
      </c>
      <c r="S118" s="22">
        <v>0.44284099999999998</v>
      </c>
      <c r="T118">
        <f t="shared" si="14"/>
        <v>19.58395061728395</v>
      </c>
      <c r="U118">
        <f t="shared" si="15"/>
        <v>8.6928848320987644</v>
      </c>
      <c r="X118" s="9"/>
      <c r="Y118" s="22">
        <v>1.1361699999999999</v>
      </c>
      <c r="Z118" s="22">
        <v>14.812200000000001</v>
      </c>
      <c r="AA118" s="22">
        <v>-1.48834E-2</v>
      </c>
      <c r="AB118" s="22">
        <v>108</v>
      </c>
      <c r="AC118" s="22">
        <v>1.1355599999999999</v>
      </c>
      <c r="AD118">
        <f t="shared" si="16"/>
        <v>18.374567901234567</v>
      </c>
      <c r="AE118">
        <f t="shared" si="17"/>
        <v>20.876632812345676</v>
      </c>
      <c r="AF118" s="9"/>
      <c r="AG118" s="22">
        <v>0.44387799999999999</v>
      </c>
      <c r="AH118" s="22">
        <v>18.389600000000002</v>
      </c>
      <c r="AI118" s="22">
        <v>-1.5866100000000001E-2</v>
      </c>
      <c r="AJ118" s="22">
        <v>108</v>
      </c>
      <c r="AK118" s="22">
        <v>0.44323699999999999</v>
      </c>
      <c r="AL118">
        <f t="shared" si="18"/>
        <v>19.587777777777777</v>
      </c>
      <c r="AM118">
        <f t="shared" si="19"/>
        <v>8.6945836244444443</v>
      </c>
      <c r="AP118" s="9"/>
      <c r="AQ118" s="22">
        <v>1.1361699999999999</v>
      </c>
      <c r="AR118" s="22">
        <v>23.6554</v>
      </c>
      <c r="AS118" s="22">
        <v>-1.5036000000000001E-2</v>
      </c>
      <c r="AT118" s="22">
        <v>108</v>
      </c>
      <c r="AU118" s="22">
        <v>1.1352500000000001</v>
      </c>
      <c r="AV118">
        <f t="shared" si="20"/>
        <v>18.562962962962963</v>
      </c>
      <c r="AW118">
        <f t="shared" si="21"/>
        <v>21.090681629629628</v>
      </c>
      <c r="AX118" s="9"/>
      <c r="AY118" s="22">
        <v>0.44387799999999999</v>
      </c>
      <c r="AZ118" s="22">
        <v>27.232900000000001</v>
      </c>
      <c r="BA118" s="22">
        <v>-1.61041E-2</v>
      </c>
      <c r="BB118" s="22">
        <v>108</v>
      </c>
      <c r="BC118" s="22">
        <v>0.443268</v>
      </c>
      <c r="BD118">
        <f t="shared" si="22"/>
        <v>19.881604938271604</v>
      </c>
      <c r="BE118">
        <f t="shared" si="23"/>
        <v>8.8250070367901223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6.00406</v>
      </c>
      <c r="I119" s="22">
        <v>-1.51825E-2</v>
      </c>
      <c r="J119" s="22">
        <v>109</v>
      </c>
      <c r="K119" s="22">
        <v>1.1300699999999999</v>
      </c>
      <c r="L119">
        <f t="shared" si="12"/>
        <v>18.743827160493826</v>
      </c>
      <c r="M119">
        <f t="shared" si="13"/>
        <v>21.20170521604938</v>
      </c>
      <c r="N119" s="9"/>
      <c r="O119" s="22">
        <v>0.44891399999999998</v>
      </c>
      <c r="P119" s="22">
        <v>9.5815400000000004</v>
      </c>
      <c r="Q119" s="22">
        <v>-1.58569E-2</v>
      </c>
      <c r="R119" s="22">
        <v>109</v>
      </c>
      <c r="S119" s="22">
        <v>0.448212</v>
      </c>
      <c r="T119">
        <f t="shared" si="14"/>
        <v>19.576419753086416</v>
      </c>
      <c r="U119">
        <f t="shared" si="15"/>
        <v>8.7881288970370353</v>
      </c>
      <c r="X119" s="9"/>
      <c r="Y119" s="22">
        <v>1.13113</v>
      </c>
      <c r="Z119" s="22">
        <v>14.8222</v>
      </c>
      <c r="AA119" s="22">
        <v>-1.48865E-2</v>
      </c>
      <c r="AB119" s="22">
        <v>109</v>
      </c>
      <c r="AC119" s="22">
        <v>1.1306799999999999</v>
      </c>
      <c r="AD119">
        <f t="shared" si="16"/>
        <v>18.378395061728394</v>
      </c>
      <c r="AE119">
        <f t="shared" si="17"/>
        <v>20.788354006172838</v>
      </c>
      <c r="AF119" s="9"/>
      <c r="AG119" s="22">
        <v>0.44891399999999998</v>
      </c>
      <c r="AH119" s="22">
        <v>18.399699999999999</v>
      </c>
      <c r="AI119" s="22">
        <v>-1.5862999999999999E-2</v>
      </c>
      <c r="AJ119" s="22">
        <v>109</v>
      </c>
      <c r="AK119" s="22">
        <v>0.44833400000000001</v>
      </c>
      <c r="AL119">
        <f t="shared" si="18"/>
        <v>19.58395061728395</v>
      </c>
      <c r="AM119">
        <f t="shared" si="19"/>
        <v>8.7915096074074075</v>
      </c>
      <c r="AP119" s="9"/>
      <c r="AQ119" s="22">
        <v>1.13113</v>
      </c>
      <c r="AR119" s="22">
        <v>23.665400000000002</v>
      </c>
      <c r="AS119" s="22">
        <v>-1.50452E-2</v>
      </c>
      <c r="AT119" s="22">
        <v>109</v>
      </c>
      <c r="AU119" s="22">
        <v>1.1300699999999999</v>
      </c>
      <c r="AV119">
        <f t="shared" si="20"/>
        <v>18.574320987654321</v>
      </c>
      <c r="AW119">
        <f t="shared" si="21"/>
        <v>21.009971698765433</v>
      </c>
      <c r="AX119" s="9"/>
      <c r="AY119" s="22">
        <v>0.44891399999999998</v>
      </c>
      <c r="AZ119" s="22">
        <v>27.242899999999999</v>
      </c>
      <c r="BA119" s="22">
        <v>-1.61041E-2</v>
      </c>
      <c r="BB119" s="22">
        <v>109</v>
      </c>
      <c r="BC119" s="22">
        <v>0.44854699999999997</v>
      </c>
      <c r="BD119">
        <f t="shared" si="22"/>
        <v>19.881604938271604</v>
      </c>
      <c r="BE119">
        <f t="shared" si="23"/>
        <v>8.925130799259259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6.0141299999999998</v>
      </c>
      <c r="I120" s="22">
        <v>-1.51886E-2</v>
      </c>
      <c r="J120" s="22">
        <v>110</v>
      </c>
      <c r="K120" s="22">
        <v>1.1251800000000001</v>
      </c>
      <c r="L120">
        <f t="shared" si="12"/>
        <v>18.751358024691356</v>
      </c>
      <c r="M120">
        <f t="shared" si="13"/>
        <v>21.11590427160494</v>
      </c>
      <c r="N120" s="9"/>
      <c r="O120" s="22">
        <v>0.45394899999999999</v>
      </c>
      <c r="P120" s="22">
        <v>9.5916200000000007</v>
      </c>
      <c r="Q120" s="22">
        <v>-1.5847799999999999E-2</v>
      </c>
      <c r="R120" s="22">
        <v>110</v>
      </c>
      <c r="S120" s="22">
        <v>0.45333899999999999</v>
      </c>
      <c r="T120">
        <f t="shared" si="14"/>
        <v>19.565185185185182</v>
      </c>
      <c r="U120">
        <f t="shared" si="15"/>
        <v>8.881596249629629</v>
      </c>
      <c r="X120" s="9"/>
      <c r="Y120" s="22">
        <v>1.1261000000000001</v>
      </c>
      <c r="Z120" s="22">
        <v>14.8323</v>
      </c>
      <c r="AA120" s="22">
        <v>-1.4892600000000001E-2</v>
      </c>
      <c r="AB120" s="22">
        <v>110</v>
      </c>
      <c r="AC120" s="22">
        <v>1.1248800000000001</v>
      </c>
      <c r="AD120">
        <f t="shared" si="16"/>
        <v>18.385925925925928</v>
      </c>
      <c r="AE120">
        <f t="shared" si="17"/>
        <v>20.704391185185191</v>
      </c>
      <c r="AF120" s="9"/>
      <c r="AG120" s="22">
        <v>0.45394899999999999</v>
      </c>
      <c r="AH120" s="22">
        <v>18.409800000000001</v>
      </c>
      <c r="AI120" s="22">
        <v>-1.5859999999999999E-2</v>
      </c>
      <c r="AJ120" s="22">
        <v>110</v>
      </c>
      <c r="AK120" s="22">
        <v>0.45330799999999999</v>
      </c>
      <c r="AL120">
        <f t="shared" si="18"/>
        <v>19.580246913580247</v>
      </c>
      <c r="AM120">
        <f t="shared" si="19"/>
        <v>8.8884335061728397</v>
      </c>
      <c r="AP120" s="9"/>
      <c r="AQ120" s="22">
        <v>1.1261000000000001</v>
      </c>
      <c r="AR120" s="22">
        <v>23.6755</v>
      </c>
      <c r="AS120" s="22">
        <v>-1.50513E-2</v>
      </c>
      <c r="AT120" s="22">
        <v>110</v>
      </c>
      <c r="AU120" s="22">
        <v>1.1245700000000001</v>
      </c>
      <c r="AV120">
        <f t="shared" si="20"/>
        <v>18.581851851851848</v>
      </c>
      <c r="AW120">
        <f t="shared" si="21"/>
        <v>20.925023370370369</v>
      </c>
      <c r="AX120" s="9"/>
      <c r="AY120" s="22">
        <v>0.45394899999999999</v>
      </c>
      <c r="AZ120" s="22">
        <v>27.253</v>
      </c>
      <c r="BA120" s="22">
        <v>-1.6095000000000002E-2</v>
      </c>
      <c r="BB120" s="22">
        <v>110</v>
      </c>
      <c r="BC120" s="22">
        <v>0.45321699999999998</v>
      </c>
      <c r="BD120">
        <f t="shared" si="22"/>
        <v>19.87037037037037</v>
      </c>
      <c r="BE120">
        <f t="shared" si="23"/>
        <v>9.0201347592592587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6.0242000000000004</v>
      </c>
      <c r="I121" s="22">
        <v>-1.51947E-2</v>
      </c>
      <c r="J121" s="22">
        <v>111</v>
      </c>
      <c r="K121" s="22">
        <v>1.1196900000000001</v>
      </c>
      <c r="L121">
        <f t="shared" si="12"/>
        <v>18.758888888888887</v>
      </c>
      <c r="M121">
        <f t="shared" si="13"/>
        <v>21.029839977777776</v>
      </c>
      <c r="N121" s="9"/>
      <c r="O121" s="22">
        <v>0.458984</v>
      </c>
      <c r="P121" s="22">
        <v>9.6016899999999996</v>
      </c>
      <c r="Q121" s="22">
        <v>-1.58417E-2</v>
      </c>
      <c r="R121" s="22">
        <v>111</v>
      </c>
      <c r="S121" s="22">
        <v>0.458069</v>
      </c>
      <c r="T121">
        <f t="shared" si="14"/>
        <v>19.557654320987655</v>
      </c>
      <c r="U121">
        <f t="shared" si="15"/>
        <v>8.9766504108641989</v>
      </c>
      <c r="X121" s="9"/>
      <c r="Y121" s="22">
        <v>1.1210599999999999</v>
      </c>
      <c r="Z121" s="22">
        <v>14.8424</v>
      </c>
      <c r="AA121" s="22">
        <v>-1.4898700000000001E-2</v>
      </c>
      <c r="AB121" s="22">
        <v>111</v>
      </c>
      <c r="AC121" s="22">
        <v>1.1206100000000001</v>
      </c>
      <c r="AD121">
        <f t="shared" si="16"/>
        <v>18.393456790123455</v>
      </c>
      <c r="AE121">
        <f t="shared" si="17"/>
        <v>20.620168669135801</v>
      </c>
      <c r="AF121" s="9"/>
      <c r="AG121" s="22">
        <v>0.458984</v>
      </c>
      <c r="AH121" s="22">
        <v>18.419899999999998</v>
      </c>
      <c r="AI121" s="22">
        <v>-1.5853900000000001E-2</v>
      </c>
      <c r="AJ121" s="22">
        <v>111</v>
      </c>
      <c r="AK121" s="22">
        <v>0.45812999999999998</v>
      </c>
      <c r="AL121">
        <f t="shared" si="18"/>
        <v>19.572716049382716</v>
      </c>
      <c r="AM121">
        <f t="shared" si="19"/>
        <v>8.9835635032098775</v>
      </c>
      <c r="AP121" s="9"/>
      <c r="AQ121" s="22">
        <v>1.1210599999999999</v>
      </c>
      <c r="AR121" s="22">
        <v>23.685600000000001</v>
      </c>
      <c r="AS121" s="22">
        <v>-1.50604E-2</v>
      </c>
      <c r="AT121" s="22">
        <v>111</v>
      </c>
      <c r="AU121" s="22">
        <v>1.1200000000000001</v>
      </c>
      <c r="AV121">
        <f t="shared" si="20"/>
        <v>18.593086419753085</v>
      </c>
      <c r="AW121">
        <f t="shared" si="21"/>
        <v>20.843965461728391</v>
      </c>
      <c r="AX121" s="9"/>
      <c r="AY121" s="22">
        <v>0.458984</v>
      </c>
      <c r="AZ121" s="22">
        <v>27.263100000000001</v>
      </c>
      <c r="BA121" s="22">
        <v>-1.60889E-2</v>
      </c>
      <c r="BB121" s="22">
        <v>111</v>
      </c>
      <c r="BC121" s="22">
        <v>0.45812999999999998</v>
      </c>
      <c r="BD121">
        <f t="shared" si="22"/>
        <v>19.862839506172836</v>
      </c>
      <c r="BE121">
        <f t="shared" si="23"/>
        <v>9.1167255279012327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6.0342700000000002</v>
      </c>
      <c r="I122" s="22">
        <v>-1.5203899999999999E-2</v>
      </c>
      <c r="J122" s="22">
        <v>112</v>
      </c>
      <c r="K122" s="22">
        <v>1.11511</v>
      </c>
      <c r="L122">
        <f t="shared" si="12"/>
        <v>18.770246913580245</v>
      </c>
      <c r="M122">
        <f t="shared" si="13"/>
        <v>20.94815866296296</v>
      </c>
      <c r="N122" s="9"/>
      <c r="O122" s="22">
        <v>0.46401999999999999</v>
      </c>
      <c r="P122" s="22">
        <v>9.6117600000000003</v>
      </c>
      <c r="Q122" s="22">
        <v>-1.5835599999999998E-2</v>
      </c>
      <c r="R122" s="22">
        <v>112</v>
      </c>
      <c r="S122" s="22">
        <v>0.463196</v>
      </c>
      <c r="T122">
        <f t="shared" si="14"/>
        <v>19.550123456790118</v>
      </c>
      <c r="U122">
        <f t="shared" si="15"/>
        <v>9.0716482864197499</v>
      </c>
      <c r="X122" s="9"/>
      <c r="Y122" s="22">
        <v>1.1160300000000001</v>
      </c>
      <c r="Z122" s="22">
        <v>14.852399999999999</v>
      </c>
      <c r="AA122" s="22">
        <v>-1.4904799999999999E-2</v>
      </c>
      <c r="AB122" s="22">
        <v>112</v>
      </c>
      <c r="AC122" s="22">
        <v>1.1145</v>
      </c>
      <c r="AD122">
        <f t="shared" si="16"/>
        <v>18.400987654320986</v>
      </c>
      <c r="AE122">
        <f t="shared" si="17"/>
        <v>20.536054251851851</v>
      </c>
      <c r="AF122" s="9"/>
      <c r="AG122" s="22">
        <v>0.46401999999999999</v>
      </c>
      <c r="AH122" s="22">
        <v>18.4299</v>
      </c>
      <c r="AI122" s="22">
        <v>-1.5847799999999999E-2</v>
      </c>
      <c r="AJ122" s="22">
        <v>112</v>
      </c>
      <c r="AK122" s="22">
        <v>0.46313500000000002</v>
      </c>
      <c r="AL122">
        <f t="shared" si="18"/>
        <v>19.565185185185182</v>
      </c>
      <c r="AM122">
        <f t="shared" si="19"/>
        <v>9.0786372296296278</v>
      </c>
      <c r="AP122" s="9"/>
      <c r="AQ122" s="22">
        <v>1.1160300000000001</v>
      </c>
      <c r="AR122" s="22">
        <v>23.695699999999999</v>
      </c>
      <c r="AS122" s="22">
        <v>-1.50665E-2</v>
      </c>
      <c r="AT122" s="22">
        <v>112</v>
      </c>
      <c r="AU122" s="22">
        <v>1.1142000000000001</v>
      </c>
      <c r="AV122">
        <f t="shared" si="20"/>
        <v>18.600617283950616</v>
      </c>
      <c r="AW122">
        <f t="shared" si="21"/>
        <v>20.758846907407406</v>
      </c>
      <c r="AX122" s="9"/>
      <c r="AY122" s="22">
        <v>0.46401999999999999</v>
      </c>
      <c r="AZ122" s="22">
        <v>27.273099999999999</v>
      </c>
      <c r="BA122" s="22">
        <v>-1.6079699999999999E-2</v>
      </c>
      <c r="BB122" s="22">
        <v>112</v>
      </c>
      <c r="BC122" s="22">
        <v>0.463196</v>
      </c>
      <c r="BD122">
        <f t="shared" si="22"/>
        <v>19.851481481481482</v>
      </c>
      <c r="BE122">
        <f t="shared" si="23"/>
        <v>9.2114844370370363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6.04434</v>
      </c>
      <c r="I123" s="22">
        <v>-1.5213000000000001E-2</v>
      </c>
      <c r="J123" s="22">
        <v>113</v>
      </c>
      <c r="K123" s="22">
        <v>1.1096200000000001</v>
      </c>
      <c r="L123">
        <f t="shared" si="12"/>
        <v>18.781481481481482</v>
      </c>
      <c r="M123">
        <f t="shared" si="13"/>
        <v>20.866038111111109</v>
      </c>
      <c r="N123" s="9"/>
      <c r="O123" s="22">
        <v>0.469055</v>
      </c>
      <c r="P123" s="22">
        <v>9.6218299999999992</v>
      </c>
      <c r="Q123" s="22">
        <v>-1.5826400000000001E-2</v>
      </c>
      <c r="R123" s="22">
        <v>113</v>
      </c>
      <c r="S123" s="22">
        <v>0.46853600000000001</v>
      </c>
      <c r="T123">
        <f t="shared" si="14"/>
        <v>19.538765432098767</v>
      </c>
      <c r="U123">
        <f t="shared" si="15"/>
        <v>9.1647556197530875</v>
      </c>
      <c r="X123" s="9"/>
      <c r="Y123" s="22">
        <v>1.1109899999999999</v>
      </c>
      <c r="Z123" s="22">
        <v>14.862500000000001</v>
      </c>
      <c r="AA123" s="22">
        <v>-1.49109E-2</v>
      </c>
      <c r="AB123" s="22">
        <v>113</v>
      </c>
      <c r="AC123" s="22">
        <v>1.1102300000000001</v>
      </c>
      <c r="AD123">
        <f t="shared" si="16"/>
        <v>18.408518518518516</v>
      </c>
      <c r="AE123">
        <f t="shared" si="17"/>
        <v>20.451679988888884</v>
      </c>
      <c r="AF123" s="9"/>
      <c r="AG123" s="22">
        <v>0.469055</v>
      </c>
      <c r="AH123" s="22">
        <v>18.440000000000001</v>
      </c>
      <c r="AI123" s="22">
        <v>-1.5838600000000001E-2</v>
      </c>
      <c r="AJ123" s="22">
        <v>113</v>
      </c>
      <c r="AK123" s="22">
        <v>0.46853600000000001</v>
      </c>
      <c r="AL123">
        <f t="shared" si="18"/>
        <v>19.553827160493825</v>
      </c>
      <c r="AM123">
        <f t="shared" si="19"/>
        <v>9.1718203987654316</v>
      </c>
      <c r="AP123" s="9"/>
      <c r="AQ123" s="22">
        <v>1.1109899999999999</v>
      </c>
      <c r="AR123" s="22">
        <v>23.7057</v>
      </c>
      <c r="AS123" s="22">
        <v>-1.50726E-2</v>
      </c>
      <c r="AT123" s="22">
        <v>113</v>
      </c>
      <c r="AU123" s="22">
        <v>1.10992</v>
      </c>
      <c r="AV123">
        <f t="shared" si="20"/>
        <v>18.60814814814815</v>
      </c>
      <c r="AW123">
        <f t="shared" si="21"/>
        <v>20.673466511111112</v>
      </c>
      <c r="AX123" s="9"/>
      <c r="AY123" s="22">
        <v>0.469055</v>
      </c>
      <c r="AZ123" s="22">
        <v>27.283200000000001</v>
      </c>
      <c r="BA123" s="22">
        <v>-1.60736E-2</v>
      </c>
      <c r="BB123" s="22">
        <v>113</v>
      </c>
      <c r="BC123" s="22">
        <v>0.46816999999999998</v>
      </c>
      <c r="BD123">
        <f t="shared" si="22"/>
        <v>19.843950617283948</v>
      </c>
      <c r="BE123">
        <f t="shared" si="23"/>
        <v>9.3079042567901222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6.0544099999999998</v>
      </c>
      <c r="I124" s="22">
        <v>-1.5219099999999999E-2</v>
      </c>
      <c r="J124" s="22">
        <v>114</v>
      </c>
      <c r="K124" s="22">
        <v>1.1041300000000001</v>
      </c>
      <c r="L124">
        <f t="shared" si="12"/>
        <v>18.789012345679012</v>
      </c>
      <c r="M124">
        <f t="shared" si="13"/>
        <v>20.779896093827162</v>
      </c>
      <c r="N124" s="9"/>
      <c r="O124" s="22">
        <v>0.47409099999999998</v>
      </c>
      <c r="P124" s="22">
        <v>9.6318999999999999</v>
      </c>
      <c r="Q124" s="22">
        <v>-1.5817299999999999E-2</v>
      </c>
      <c r="R124" s="22">
        <v>114</v>
      </c>
      <c r="S124" s="22">
        <v>0.473389</v>
      </c>
      <c r="T124">
        <f t="shared" si="14"/>
        <v>19.527530864197526</v>
      </c>
      <c r="U124">
        <f t="shared" si="15"/>
        <v>9.2578266349382687</v>
      </c>
      <c r="X124" s="9"/>
      <c r="Y124" s="22">
        <v>1.1059600000000001</v>
      </c>
      <c r="Z124" s="22">
        <v>14.8726</v>
      </c>
      <c r="AA124" s="22">
        <v>-1.4919999999999999E-2</v>
      </c>
      <c r="AB124" s="22">
        <v>114</v>
      </c>
      <c r="AC124" s="22">
        <v>1.10504</v>
      </c>
      <c r="AD124">
        <f t="shared" si="16"/>
        <v>18.41975308641975</v>
      </c>
      <c r="AE124">
        <f t="shared" si="17"/>
        <v>20.371510123456787</v>
      </c>
      <c r="AF124" s="9"/>
      <c r="AG124" s="22">
        <v>0.47409099999999998</v>
      </c>
      <c r="AH124" s="22">
        <v>18.450099999999999</v>
      </c>
      <c r="AI124" s="22">
        <v>-1.5832499999999999E-2</v>
      </c>
      <c r="AJ124" s="22">
        <v>114</v>
      </c>
      <c r="AK124" s="22">
        <v>0.47326699999999999</v>
      </c>
      <c r="AL124">
        <f t="shared" si="18"/>
        <v>19.546296296296294</v>
      </c>
      <c r="AM124">
        <f t="shared" si="19"/>
        <v>9.2667231574074069</v>
      </c>
      <c r="AP124" s="9"/>
      <c r="AQ124" s="22">
        <v>1.1059600000000001</v>
      </c>
      <c r="AR124" s="22">
        <v>23.715800000000002</v>
      </c>
      <c r="AS124" s="22">
        <v>-1.50787E-2</v>
      </c>
      <c r="AT124" s="22">
        <v>114</v>
      </c>
      <c r="AU124" s="22">
        <v>1.1047400000000001</v>
      </c>
      <c r="AV124">
        <f t="shared" si="20"/>
        <v>18.61567901234568</v>
      </c>
      <c r="AW124">
        <f t="shared" si="21"/>
        <v>20.588196360493829</v>
      </c>
      <c r="AX124" s="9"/>
      <c r="AY124" s="22">
        <v>0.47409099999999998</v>
      </c>
      <c r="AZ124" s="22">
        <v>27.293299999999999</v>
      </c>
      <c r="BA124" s="22">
        <v>-1.60614E-2</v>
      </c>
      <c r="BB124" s="22">
        <v>114</v>
      </c>
      <c r="BC124" s="22">
        <v>0.47375499999999998</v>
      </c>
      <c r="BD124">
        <f t="shared" si="22"/>
        <v>19.828888888888891</v>
      </c>
      <c r="BE124">
        <f t="shared" si="23"/>
        <v>9.4006977622222223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6.0644900000000002</v>
      </c>
      <c r="I125" s="22">
        <v>-1.5225199999999999E-2</v>
      </c>
      <c r="J125" s="22">
        <v>115</v>
      </c>
      <c r="K125" s="22">
        <v>1.09985</v>
      </c>
      <c r="L125">
        <f t="shared" si="12"/>
        <v>18.796543209876543</v>
      </c>
      <c r="M125">
        <f t="shared" si="13"/>
        <v>20.693490350617282</v>
      </c>
      <c r="N125" s="9"/>
      <c r="O125" s="22">
        <v>0.479126</v>
      </c>
      <c r="P125" s="22">
        <v>9.6419700000000006</v>
      </c>
      <c r="Q125" s="22">
        <v>-1.5808099999999999E-2</v>
      </c>
      <c r="R125" s="22">
        <v>115</v>
      </c>
      <c r="S125" s="22">
        <v>0.47842400000000002</v>
      </c>
      <c r="T125">
        <f t="shared" si="14"/>
        <v>19.516172839506172</v>
      </c>
      <c r="U125">
        <f t="shared" si="15"/>
        <v>9.3507058279012334</v>
      </c>
      <c r="X125" s="9"/>
      <c r="Y125" s="22">
        <v>1.1009199999999999</v>
      </c>
      <c r="Z125" s="22">
        <v>14.8827</v>
      </c>
      <c r="AA125" s="22">
        <v>-1.4926099999999999E-2</v>
      </c>
      <c r="AB125" s="22">
        <v>115</v>
      </c>
      <c r="AC125" s="22">
        <v>1.09955</v>
      </c>
      <c r="AD125">
        <f t="shared" si="16"/>
        <v>18.427283950617284</v>
      </c>
      <c r="AE125">
        <f t="shared" si="17"/>
        <v>20.286965446913577</v>
      </c>
      <c r="AF125" s="9"/>
      <c r="AG125" s="22">
        <v>0.479126</v>
      </c>
      <c r="AH125" s="22">
        <v>18.460100000000001</v>
      </c>
      <c r="AI125" s="22">
        <v>-1.5826400000000001E-2</v>
      </c>
      <c r="AJ125" s="22">
        <v>115</v>
      </c>
      <c r="AK125" s="22">
        <v>0.47836299999999998</v>
      </c>
      <c r="AL125">
        <f t="shared" si="18"/>
        <v>19.538765432098767</v>
      </c>
      <c r="AM125">
        <f t="shared" si="19"/>
        <v>9.3615305264197541</v>
      </c>
      <c r="AP125" s="9"/>
      <c r="AQ125" s="22">
        <v>1.1009199999999999</v>
      </c>
      <c r="AR125" s="22">
        <v>23.725899999999999</v>
      </c>
      <c r="AS125" s="22">
        <v>-1.5081799999999999E-2</v>
      </c>
      <c r="AT125" s="22">
        <v>115</v>
      </c>
      <c r="AU125" s="22">
        <v>1.09955</v>
      </c>
      <c r="AV125">
        <f t="shared" si="20"/>
        <v>18.619506172839504</v>
      </c>
      <c r="AW125">
        <f t="shared" si="21"/>
        <v>20.498586735802466</v>
      </c>
      <c r="AX125" s="9"/>
      <c r="AY125" s="22">
        <v>0.479126</v>
      </c>
      <c r="AZ125" s="22">
        <v>27.3034</v>
      </c>
      <c r="BA125" s="22">
        <v>-1.6058300000000001E-2</v>
      </c>
      <c r="BB125" s="22">
        <v>115</v>
      </c>
      <c r="BC125" s="22">
        <v>0.47842400000000002</v>
      </c>
      <c r="BD125">
        <f t="shared" si="22"/>
        <v>19.82506172839506</v>
      </c>
      <c r="BE125">
        <f t="shared" si="23"/>
        <v>9.4987025256790112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6.07456</v>
      </c>
      <c r="I126" s="22">
        <v>-1.52313E-2</v>
      </c>
      <c r="J126" s="22">
        <v>116</v>
      </c>
      <c r="K126" s="22">
        <v>1.09497</v>
      </c>
      <c r="L126">
        <f t="shared" si="12"/>
        <v>18.804074074074073</v>
      </c>
      <c r="M126">
        <f t="shared" si="13"/>
        <v>20.607196737037036</v>
      </c>
      <c r="N126" s="9"/>
      <c r="O126" s="22">
        <v>0.48416100000000001</v>
      </c>
      <c r="P126" s="22">
        <v>9.6520399999999995</v>
      </c>
      <c r="Q126" s="22">
        <v>-1.5805099999999999E-2</v>
      </c>
      <c r="R126" s="22">
        <v>116</v>
      </c>
      <c r="S126" s="22">
        <v>0.48333700000000002</v>
      </c>
      <c r="T126">
        <f t="shared" si="14"/>
        <v>19.512469135802469</v>
      </c>
      <c r="U126">
        <f t="shared" si="15"/>
        <v>9.4471765692592591</v>
      </c>
      <c r="X126" s="9"/>
      <c r="Y126" s="22">
        <v>1.09589</v>
      </c>
      <c r="Z126" s="22">
        <v>14.8927</v>
      </c>
      <c r="AA126" s="22">
        <v>-1.4932300000000001E-2</v>
      </c>
      <c r="AB126" s="22">
        <v>116</v>
      </c>
      <c r="AC126" s="22">
        <v>1.09467</v>
      </c>
      <c r="AD126">
        <f t="shared" si="16"/>
        <v>18.434938271604938</v>
      </c>
      <c r="AE126">
        <f t="shared" si="17"/>
        <v>20.202664502469137</v>
      </c>
      <c r="AF126" s="9"/>
      <c r="AG126" s="22">
        <v>0.48416100000000001</v>
      </c>
      <c r="AH126" s="22">
        <v>18.470199999999998</v>
      </c>
      <c r="AI126" s="22">
        <v>-1.5820299999999999E-2</v>
      </c>
      <c r="AJ126" s="22">
        <v>116</v>
      </c>
      <c r="AK126" s="22">
        <v>0.48339799999999999</v>
      </c>
      <c r="AL126">
        <f t="shared" si="18"/>
        <v>19.53123456790123</v>
      </c>
      <c r="AM126">
        <f t="shared" si="19"/>
        <v>9.4562620596296281</v>
      </c>
      <c r="AP126" s="9"/>
      <c r="AQ126" s="22">
        <v>1.09589</v>
      </c>
      <c r="AR126" s="22">
        <v>23.735900000000001</v>
      </c>
      <c r="AS126" s="22">
        <v>-1.50879E-2</v>
      </c>
      <c r="AT126" s="22">
        <v>116</v>
      </c>
      <c r="AU126" s="22">
        <v>1.09558</v>
      </c>
      <c r="AV126">
        <f t="shared" si="20"/>
        <v>18.627037037037034</v>
      </c>
      <c r="AW126">
        <f t="shared" si="21"/>
        <v>20.413183618518516</v>
      </c>
      <c r="AX126" s="9"/>
      <c r="AY126" s="22">
        <v>0.48416100000000001</v>
      </c>
      <c r="AZ126" s="22">
        <v>27.313400000000001</v>
      </c>
      <c r="BA126" s="22">
        <v>-1.6052199999999999E-2</v>
      </c>
      <c r="BB126" s="22">
        <v>116</v>
      </c>
      <c r="BC126" s="22">
        <v>0.48339799999999999</v>
      </c>
      <c r="BD126">
        <f t="shared" si="22"/>
        <v>19.817530864197529</v>
      </c>
      <c r="BE126">
        <f t="shared" si="23"/>
        <v>9.5948755607407392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6.0846299999999998</v>
      </c>
      <c r="I127" s="22">
        <v>-1.52313E-2</v>
      </c>
      <c r="J127" s="22">
        <v>117</v>
      </c>
      <c r="K127" s="22">
        <v>1.08948</v>
      </c>
      <c r="L127">
        <f t="shared" si="12"/>
        <v>18.804074074074073</v>
      </c>
      <c r="M127">
        <f t="shared" si="13"/>
        <v>20.512424203703706</v>
      </c>
      <c r="N127" s="9"/>
      <c r="O127" s="22">
        <v>0.48919699999999999</v>
      </c>
      <c r="P127" s="22">
        <v>9.6621100000000002</v>
      </c>
      <c r="Q127" s="22">
        <v>-1.5799000000000001E-2</v>
      </c>
      <c r="R127" s="22">
        <v>117</v>
      </c>
      <c r="S127" s="22">
        <v>0.48843399999999998</v>
      </c>
      <c r="T127">
        <f t="shared" si="14"/>
        <v>19.504938271604939</v>
      </c>
      <c r="U127">
        <f t="shared" si="15"/>
        <v>9.5417572876543204</v>
      </c>
      <c r="X127" s="9"/>
      <c r="Y127" s="22">
        <v>1.0908500000000001</v>
      </c>
      <c r="Z127" s="22">
        <v>14.902799999999999</v>
      </c>
      <c r="AA127" s="22">
        <v>-1.4938399999999999E-2</v>
      </c>
      <c r="AB127" s="22">
        <v>117</v>
      </c>
      <c r="AC127" s="22">
        <v>1.08948</v>
      </c>
      <c r="AD127">
        <f t="shared" si="16"/>
        <v>18.442469135802465</v>
      </c>
      <c r="AE127">
        <f t="shared" si="17"/>
        <v>20.117967456790122</v>
      </c>
      <c r="AF127" s="9"/>
      <c r="AG127" s="22">
        <v>0.48919699999999999</v>
      </c>
      <c r="AH127" s="22">
        <v>18.4803</v>
      </c>
      <c r="AI127" s="22">
        <v>-1.58142E-2</v>
      </c>
      <c r="AJ127" s="22">
        <v>117</v>
      </c>
      <c r="AK127" s="22">
        <v>0.48843399999999998</v>
      </c>
      <c r="AL127">
        <f t="shared" si="18"/>
        <v>19.523703703703703</v>
      </c>
      <c r="AM127">
        <f t="shared" si="19"/>
        <v>9.5509372807407402</v>
      </c>
      <c r="AP127" s="9"/>
      <c r="AQ127" s="22">
        <v>1.0908500000000001</v>
      </c>
      <c r="AR127" s="22">
        <v>23.745999999999999</v>
      </c>
      <c r="AS127" s="22">
        <v>-1.5090900000000001E-2</v>
      </c>
      <c r="AT127" s="22">
        <v>117</v>
      </c>
      <c r="AU127" s="22">
        <v>1.09009</v>
      </c>
      <c r="AV127">
        <f t="shared" si="20"/>
        <v>18.630740740740741</v>
      </c>
      <c r="AW127">
        <f t="shared" si="21"/>
        <v>20.32334353703704</v>
      </c>
      <c r="AX127" s="9"/>
      <c r="AY127" s="22">
        <v>0.48919699999999999</v>
      </c>
      <c r="AZ127" s="22">
        <v>27.323499999999999</v>
      </c>
      <c r="BA127" s="22">
        <v>-1.6046100000000001E-2</v>
      </c>
      <c r="BB127" s="22">
        <v>117</v>
      </c>
      <c r="BC127" s="22">
        <v>0.48840299999999998</v>
      </c>
      <c r="BD127">
        <f t="shared" si="22"/>
        <v>19.810000000000002</v>
      </c>
      <c r="BE127">
        <f t="shared" si="23"/>
        <v>9.6909925700000006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6.0946999999999996</v>
      </c>
      <c r="I128" s="22">
        <v>-1.52344E-2</v>
      </c>
      <c r="J128" s="22">
        <v>118</v>
      </c>
      <c r="K128" s="22">
        <v>1.0849</v>
      </c>
      <c r="L128">
        <f t="shared" si="12"/>
        <v>18.8079012345679</v>
      </c>
      <c r="M128">
        <f t="shared" si="13"/>
        <v>20.421995318518519</v>
      </c>
      <c r="N128" s="9"/>
      <c r="O128" s="22">
        <v>0.494232</v>
      </c>
      <c r="P128" s="22">
        <v>9.6721800000000009</v>
      </c>
      <c r="Q128" s="22">
        <v>-1.5792799999999999E-2</v>
      </c>
      <c r="R128" s="22">
        <v>118</v>
      </c>
      <c r="S128" s="22">
        <v>0.49362200000000001</v>
      </c>
      <c r="T128">
        <f t="shared" si="14"/>
        <v>19.49728395061728</v>
      </c>
      <c r="U128">
        <f t="shared" si="15"/>
        <v>9.63618164148148</v>
      </c>
      <c r="X128" s="9"/>
      <c r="Y128" s="22">
        <v>1.08582</v>
      </c>
      <c r="Z128" s="22">
        <v>14.9129</v>
      </c>
      <c r="AA128" s="22">
        <v>-1.4944499999999999E-2</v>
      </c>
      <c r="AB128" s="22">
        <v>118</v>
      </c>
      <c r="AC128" s="22">
        <v>1.0845899999999999</v>
      </c>
      <c r="AD128">
        <f t="shared" si="16"/>
        <v>18.45</v>
      </c>
      <c r="AE128">
        <f t="shared" si="17"/>
        <v>20.033379</v>
      </c>
      <c r="AF128" s="9"/>
      <c r="AG128" s="22">
        <v>0.494232</v>
      </c>
      <c r="AH128" s="22">
        <v>18.490400000000001</v>
      </c>
      <c r="AI128" s="22">
        <v>-1.5805099999999999E-2</v>
      </c>
      <c r="AJ128" s="22">
        <v>118</v>
      </c>
      <c r="AK128" s="22">
        <v>0.49374400000000002</v>
      </c>
      <c r="AL128">
        <f t="shared" si="18"/>
        <v>19.512469135802469</v>
      </c>
      <c r="AM128">
        <f t="shared" si="19"/>
        <v>9.6436866459259267</v>
      </c>
      <c r="AP128" s="9"/>
      <c r="AQ128" s="22">
        <v>1.08582</v>
      </c>
      <c r="AR128" s="22">
        <v>23.7561</v>
      </c>
      <c r="AS128" s="22">
        <v>-1.5096999999999999E-2</v>
      </c>
      <c r="AT128" s="22">
        <v>118</v>
      </c>
      <c r="AU128" s="22">
        <v>1.08521</v>
      </c>
      <c r="AV128">
        <f t="shared" si="20"/>
        <v>18.638271604938272</v>
      </c>
      <c r="AW128">
        <f t="shared" si="21"/>
        <v>20.237808074074074</v>
      </c>
      <c r="AX128" s="9"/>
      <c r="AY128" s="22">
        <v>0.494232</v>
      </c>
      <c r="AZ128" s="22">
        <v>27.333600000000001</v>
      </c>
      <c r="BA128" s="22">
        <v>-1.6039999999999999E-2</v>
      </c>
      <c r="BB128" s="22">
        <v>118</v>
      </c>
      <c r="BC128" s="22">
        <v>0.49343900000000002</v>
      </c>
      <c r="BD128">
        <f t="shared" si="22"/>
        <v>19.802469135802465</v>
      </c>
      <c r="BE128">
        <f t="shared" si="23"/>
        <v>9.7870139259259243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6.1047700000000003</v>
      </c>
      <c r="I129" s="22">
        <v>-1.52435E-2</v>
      </c>
      <c r="J129" s="22">
        <v>119</v>
      </c>
      <c r="K129" s="22">
        <v>1.0797099999999999</v>
      </c>
      <c r="L129">
        <f t="shared" si="12"/>
        <v>18.819135802469134</v>
      </c>
      <c r="M129">
        <f t="shared" si="13"/>
        <v>20.339345592592593</v>
      </c>
      <c r="N129" s="9"/>
      <c r="O129" s="22">
        <v>0.49926799999999999</v>
      </c>
      <c r="P129" s="22">
        <v>9.6822499999999998</v>
      </c>
      <c r="Q129" s="22">
        <v>-1.5786700000000001E-2</v>
      </c>
      <c r="R129" s="22">
        <v>119</v>
      </c>
      <c r="S129" s="22">
        <v>0.49862699999999999</v>
      </c>
      <c r="T129">
        <f t="shared" si="14"/>
        <v>19.489753086419753</v>
      </c>
      <c r="U129">
        <f t="shared" si="15"/>
        <v>9.7306100439506178</v>
      </c>
      <c r="X129" s="9"/>
      <c r="Y129" s="22">
        <v>1.0807800000000001</v>
      </c>
      <c r="Z129" s="22">
        <v>14.9229</v>
      </c>
      <c r="AA129" s="22">
        <v>-1.49506E-2</v>
      </c>
      <c r="AB129" s="22">
        <v>119</v>
      </c>
      <c r="AC129" s="22">
        <v>1.0797099999999999</v>
      </c>
      <c r="AD129">
        <f t="shared" si="16"/>
        <v>18.45753086419753</v>
      </c>
      <c r="AE129">
        <f t="shared" si="17"/>
        <v>19.948530207407408</v>
      </c>
      <c r="AF129" s="9"/>
      <c r="AG129" s="22">
        <v>0.49926799999999999</v>
      </c>
      <c r="AH129" s="22">
        <v>18.500399999999999</v>
      </c>
      <c r="AI129" s="22">
        <v>-1.5799000000000001E-2</v>
      </c>
      <c r="AJ129" s="22">
        <v>119</v>
      </c>
      <c r="AK129" s="22">
        <v>0.49853500000000001</v>
      </c>
      <c r="AL129">
        <f t="shared" si="18"/>
        <v>19.504938271604939</v>
      </c>
      <c r="AM129">
        <f t="shared" si="19"/>
        <v>9.7381915209876535</v>
      </c>
      <c r="AP129" s="9"/>
      <c r="AQ129" s="22">
        <v>1.0807800000000001</v>
      </c>
      <c r="AR129" s="22">
        <v>23.766200000000001</v>
      </c>
      <c r="AS129" s="22">
        <v>-1.51031E-2</v>
      </c>
      <c r="AT129" s="22">
        <v>119</v>
      </c>
      <c r="AU129" s="22">
        <v>1.07941</v>
      </c>
      <c r="AV129">
        <f t="shared" si="20"/>
        <v>18.645802469135798</v>
      </c>
      <c r="AW129">
        <f t="shared" si="21"/>
        <v>20.15201039259259</v>
      </c>
      <c r="AX129" s="9"/>
      <c r="AY129" s="22">
        <v>0.49926799999999999</v>
      </c>
      <c r="AZ129" s="22">
        <v>27.343599999999999</v>
      </c>
      <c r="BA129" s="22">
        <v>-1.6030900000000001E-2</v>
      </c>
      <c r="BB129" s="22">
        <v>119</v>
      </c>
      <c r="BC129" s="22">
        <v>0.49856600000000001</v>
      </c>
      <c r="BD129">
        <f t="shared" si="22"/>
        <v>19.791234567901235</v>
      </c>
      <c r="BE129">
        <f t="shared" si="23"/>
        <v>9.8811301002469136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6.1148400000000001</v>
      </c>
      <c r="I130" s="22">
        <v>-1.5252699999999999E-2</v>
      </c>
      <c r="J130" s="22">
        <v>120</v>
      </c>
      <c r="K130" s="22">
        <v>1.0745199999999999</v>
      </c>
      <c r="L130">
        <f t="shared" si="12"/>
        <v>18.830493827160492</v>
      </c>
      <c r="M130">
        <f t="shared" si="13"/>
        <v>20.256715429629626</v>
      </c>
      <c r="N130" s="9"/>
      <c r="O130" s="22">
        <v>0.50430299999999995</v>
      </c>
      <c r="P130" s="22">
        <v>9.6923300000000001</v>
      </c>
      <c r="Q130" s="22">
        <v>-1.5780599999999999E-2</v>
      </c>
      <c r="R130" s="22">
        <v>120</v>
      </c>
      <c r="S130" s="22">
        <v>0.50353999999999999</v>
      </c>
      <c r="T130">
        <f t="shared" si="14"/>
        <v>19.482222222222219</v>
      </c>
      <c r="U130">
        <f t="shared" si="15"/>
        <v>9.8249431133333314</v>
      </c>
      <c r="X130" s="9"/>
      <c r="Y130" s="22">
        <v>1.0757399999999999</v>
      </c>
      <c r="Z130" s="22">
        <v>14.933</v>
      </c>
      <c r="AA130" s="22">
        <v>-1.49567E-2</v>
      </c>
      <c r="AB130" s="22">
        <v>120</v>
      </c>
      <c r="AC130" s="22">
        <v>1.0745199999999999</v>
      </c>
      <c r="AD130">
        <f t="shared" si="16"/>
        <v>18.46506172839506</v>
      </c>
      <c r="AE130">
        <f t="shared" si="17"/>
        <v>19.863605503703699</v>
      </c>
      <c r="AF130" s="9"/>
      <c r="AG130" s="22">
        <v>0.50430299999999995</v>
      </c>
      <c r="AH130" s="22">
        <v>18.5105</v>
      </c>
      <c r="AI130" s="22">
        <v>-1.5792799999999999E-2</v>
      </c>
      <c r="AJ130" s="22">
        <v>120</v>
      </c>
      <c r="AK130" s="22">
        <v>0.50369299999999995</v>
      </c>
      <c r="AL130">
        <f t="shared" si="18"/>
        <v>19.49728395061728</v>
      </c>
      <c r="AM130">
        <f t="shared" si="19"/>
        <v>9.8325387881481454</v>
      </c>
      <c r="AP130" s="9"/>
      <c r="AQ130" s="22">
        <v>1.0757399999999999</v>
      </c>
      <c r="AR130" s="22">
        <v>23.776199999999999</v>
      </c>
      <c r="AS130" s="22">
        <v>-1.51123E-2</v>
      </c>
      <c r="AT130" s="22">
        <v>120</v>
      </c>
      <c r="AU130" s="22">
        <v>1.0745199999999999</v>
      </c>
      <c r="AV130">
        <f t="shared" si="20"/>
        <v>18.65716049382716</v>
      </c>
      <c r="AW130">
        <f t="shared" si="21"/>
        <v>20.070253829629628</v>
      </c>
      <c r="AX130" s="9"/>
      <c r="AY130" s="22">
        <v>0.50430299999999995</v>
      </c>
      <c r="AZ130" s="22">
        <v>27.3537</v>
      </c>
      <c r="BA130" s="22">
        <v>-1.6024799999999999E-2</v>
      </c>
      <c r="BB130" s="22">
        <v>120</v>
      </c>
      <c r="BC130" s="22">
        <v>0.50353999999999999</v>
      </c>
      <c r="BD130">
        <f t="shared" si="22"/>
        <v>19.783703703703701</v>
      </c>
      <c r="BE130">
        <f t="shared" si="23"/>
        <v>9.9769811288888857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6.1249099999999999</v>
      </c>
      <c r="I131" s="22">
        <v>-1.5258799999999999E-2</v>
      </c>
      <c r="J131" s="22">
        <v>121</v>
      </c>
      <c r="K131" s="22">
        <v>1.0702499999999999</v>
      </c>
      <c r="L131">
        <f t="shared" si="12"/>
        <v>18.838024691358022</v>
      </c>
      <c r="M131">
        <f t="shared" si="13"/>
        <v>20.17006141728395</v>
      </c>
      <c r="N131" s="9"/>
      <c r="O131" s="22">
        <v>0.50933799999999996</v>
      </c>
      <c r="P131" s="22">
        <v>9.7024000000000008</v>
      </c>
      <c r="Q131" s="22">
        <v>-1.57745E-2</v>
      </c>
      <c r="R131" s="22">
        <v>121</v>
      </c>
      <c r="S131" s="22">
        <v>0.50848400000000005</v>
      </c>
      <c r="T131">
        <f t="shared" si="14"/>
        <v>19.474691358024693</v>
      </c>
      <c r="U131">
        <f t="shared" si="15"/>
        <v>9.9192003469135805</v>
      </c>
      <c r="X131" s="9"/>
      <c r="Y131" s="22">
        <v>1.0707100000000001</v>
      </c>
      <c r="Z131" s="22">
        <v>14.943099999999999</v>
      </c>
      <c r="AA131" s="22">
        <v>-1.4959699999999999E-2</v>
      </c>
      <c r="AB131" s="22">
        <v>121</v>
      </c>
      <c r="AC131" s="22">
        <v>1.0690299999999999</v>
      </c>
      <c r="AD131">
        <f t="shared" si="16"/>
        <v>18.468765432098763</v>
      </c>
      <c r="AE131">
        <f t="shared" si="17"/>
        <v>19.774691835802468</v>
      </c>
      <c r="AF131" s="9"/>
      <c r="AG131" s="22">
        <v>0.50933799999999996</v>
      </c>
      <c r="AH131" s="22">
        <v>18.520600000000002</v>
      </c>
      <c r="AI131" s="22">
        <v>-1.5783700000000001E-2</v>
      </c>
      <c r="AJ131" s="22">
        <v>121</v>
      </c>
      <c r="AK131" s="22">
        <v>0.508606</v>
      </c>
      <c r="AL131">
        <f t="shared" si="18"/>
        <v>19.486049382716047</v>
      </c>
      <c r="AM131">
        <f t="shared" si="19"/>
        <v>9.9249854204938242</v>
      </c>
      <c r="AP131" s="9"/>
      <c r="AQ131" s="22">
        <v>1.0707100000000001</v>
      </c>
      <c r="AR131" s="22">
        <v>23.786300000000001</v>
      </c>
      <c r="AS131" s="22">
        <v>-1.5118400000000001E-2</v>
      </c>
      <c r="AT131" s="22">
        <v>121</v>
      </c>
      <c r="AU131" s="22">
        <v>1.06873</v>
      </c>
      <c r="AV131">
        <f t="shared" si="20"/>
        <v>18.66469135802469</v>
      </c>
      <c r="AW131">
        <f t="shared" si="21"/>
        <v>19.984471683950616</v>
      </c>
      <c r="AX131" s="9"/>
      <c r="AY131" s="22">
        <v>0.50933799999999996</v>
      </c>
      <c r="AZ131" s="22">
        <v>27.363800000000001</v>
      </c>
      <c r="BA131" s="22">
        <v>-1.60217E-2</v>
      </c>
      <c r="BB131" s="22">
        <v>121</v>
      </c>
      <c r="BC131" s="22">
        <v>0.50839199999999996</v>
      </c>
      <c r="BD131">
        <f t="shared" si="22"/>
        <v>19.779876543209873</v>
      </c>
      <c r="BE131">
        <f t="shared" si="23"/>
        <v>10.07464275876543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6.1349799999999997</v>
      </c>
      <c r="I132" s="22">
        <v>-1.5267899999999999E-2</v>
      </c>
      <c r="J132" s="22">
        <v>122</v>
      </c>
      <c r="K132" s="22">
        <v>1.0647599999999999</v>
      </c>
      <c r="L132">
        <f t="shared" si="12"/>
        <v>18.849259259259256</v>
      </c>
      <c r="M132">
        <f t="shared" si="13"/>
        <v>20.08709011481481</v>
      </c>
      <c r="N132" s="9"/>
      <c r="O132" s="22">
        <v>0.514374</v>
      </c>
      <c r="P132" s="22">
        <v>9.7124699999999997</v>
      </c>
      <c r="Q132" s="22">
        <v>-1.5768399999999998E-2</v>
      </c>
      <c r="R132" s="22">
        <v>122</v>
      </c>
      <c r="S132" s="22">
        <v>0.51348899999999997</v>
      </c>
      <c r="T132">
        <f t="shared" si="14"/>
        <v>19.467160493827159</v>
      </c>
      <c r="U132">
        <f t="shared" si="15"/>
        <v>10.013401211851852</v>
      </c>
      <c r="X132" s="9"/>
      <c r="Y132" s="22">
        <v>1.0656699999999999</v>
      </c>
      <c r="Z132" s="22">
        <v>14.953099999999999</v>
      </c>
      <c r="AA132" s="22">
        <v>-1.49689E-2</v>
      </c>
      <c r="AB132" s="22">
        <v>122</v>
      </c>
      <c r="AC132" s="22">
        <v>1.0641499999999999</v>
      </c>
      <c r="AD132">
        <f t="shared" si="16"/>
        <v>18.480123456790125</v>
      </c>
      <c r="AE132">
        <f t="shared" si="17"/>
        <v>19.693713164197529</v>
      </c>
      <c r="AF132" s="9"/>
      <c r="AG132" s="22">
        <v>0.514374</v>
      </c>
      <c r="AH132" s="22">
        <v>18.5306</v>
      </c>
      <c r="AI132" s="22">
        <v>-1.5777599999999999E-2</v>
      </c>
      <c r="AJ132" s="22">
        <v>122</v>
      </c>
      <c r="AK132" s="22">
        <v>0.51358000000000004</v>
      </c>
      <c r="AL132">
        <f t="shared" si="18"/>
        <v>19.478518518518516</v>
      </c>
      <c r="AM132">
        <f t="shared" si="19"/>
        <v>10.019243484444443</v>
      </c>
      <c r="AP132" s="9"/>
      <c r="AQ132" s="22">
        <v>1.0656699999999999</v>
      </c>
      <c r="AR132" s="22">
        <v>23.796399999999998</v>
      </c>
      <c r="AS132" s="22">
        <v>-1.5124500000000001E-2</v>
      </c>
      <c r="AT132" s="22">
        <v>122</v>
      </c>
      <c r="AU132" s="22">
        <v>1.0647599999999999</v>
      </c>
      <c r="AV132">
        <f t="shared" si="20"/>
        <v>18.672222222222221</v>
      </c>
      <c r="AW132">
        <f t="shared" si="21"/>
        <v>19.898427055555551</v>
      </c>
      <c r="AX132" s="9"/>
      <c r="AY132" s="22">
        <v>0.514374</v>
      </c>
      <c r="AZ132" s="22">
        <v>27.373899999999999</v>
      </c>
      <c r="BA132" s="22">
        <v>-1.6015600000000001E-2</v>
      </c>
      <c r="BB132" s="22">
        <v>122</v>
      </c>
      <c r="BC132" s="22">
        <v>0.51409899999999997</v>
      </c>
      <c r="BD132">
        <f t="shared" si="22"/>
        <v>19.772345679012346</v>
      </c>
      <c r="BE132">
        <f t="shared" si="23"/>
        <v>10.170380536296296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6.1450500000000003</v>
      </c>
      <c r="I133" s="22">
        <v>-1.5273999999999999E-2</v>
      </c>
      <c r="J133" s="22">
        <v>123</v>
      </c>
      <c r="K133" s="22">
        <v>1.0595699999999999</v>
      </c>
      <c r="L133">
        <f t="shared" si="12"/>
        <v>18.85679012345679</v>
      </c>
      <c r="M133">
        <f t="shared" si="13"/>
        <v>20.00026587654321</v>
      </c>
      <c r="N133" s="9"/>
      <c r="O133" s="22">
        <v>0.51940900000000001</v>
      </c>
      <c r="P133" s="22">
        <v>9.7225400000000004</v>
      </c>
      <c r="Q133" s="22">
        <v>-1.57623E-2</v>
      </c>
      <c r="R133" s="22">
        <v>123</v>
      </c>
      <c r="S133" s="22">
        <v>0.51861599999999997</v>
      </c>
      <c r="T133">
        <f t="shared" si="14"/>
        <v>19.459629629629628</v>
      </c>
      <c r="U133">
        <f t="shared" si="15"/>
        <v>10.107506766296297</v>
      </c>
      <c r="X133" s="9"/>
      <c r="Y133" s="22">
        <v>1.06064</v>
      </c>
      <c r="Z133" s="22">
        <v>14.963200000000001</v>
      </c>
      <c r="AA133" s="22">
        <v>-1.4978E-2</v>
      </c>
      <c r="AB133" s="22">
        <v>123</v>
      </c>
      <c r="AC133" s="22">
        <v>1.0598799999999999</v>
      </c>
      <c r="AD133">
        <f t="shared" si="16"/>
        <v>18.491358024691355</v>
      </c>
      <c r="AE133">
        <f t="shared" si="17"/>
        <v>19.612673975308638</v>
      </c>
      <c r="AF133" s="9"/>
      <c r="AG133" s="22">
        <v>0.51940900000000001</v>
      </c>
      <c r="AH133" s="22">
        <v>18.540700000000001</v>
      </c>
      <c r="AI133" s="22">
        <v>-1.5771500000000001E-2</v>
      </c>
      <c r="AJ133" s="22">
        <v>123</v>
      </c>
      <c r="AK133" s="22">
        <v>0.51879900000000001</v>
      </c>
      <c r="AL133">
        <f t="shared" si="18"/>
        <v>19.470987654320989</v>
      </c>
      <c r="AM133">
        <f t="shared" si="19"/>
        <v>10.11340622654321</v>
      </c>
      <c r="AP133" s="9"/>
      <c r="AQ133" s="22">
        <v>1.06064</v>
      </c>
      <c r="AR133" s="22">
        <v>23.8064</v>
      </c>
      <c r="AS133" s="22">
        <v>-1.5130599999999999E-2</v>
      </c>
      <c r="AT133" s="22">
        <v>123</v>
      </c>
      <c r="AU133" s="22">
        <v>1.0598799999999999</v>
      </c>
      <c r="AV133">
        <f t="shared" si="20"/>
        <v>18.679753086419751</v>
      </c>
      <c r="AW133">
        <f t="shared" si="21"/>
        <v>19.812493313580244</v>
      </c>
      <c r="AX133" s="9"/>
      <c r="AY133" s="22">
        <v>0.51940900000000001</v>
      </c>
      <c r="AZ133" s="22">
        <v>27.383900000000001</v>
      </c>
      <c r="BA133" s="22">
        <v>-1.6009499999999999E-2</v>
      </c>
      <c r="BB133" s="22">
        <v>123</v>
      </c>
      <c r="BC133" s="22">
        <v>0.51791399999999999</v>
      </c>
      <c r="BD133">
        <f t="shared" si="22"/>
        <v>19.764814814814812</v>
      </c>
      <c r="BE133">
        <f t="shared" si="23"/>
        <v>10.266022698148147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6.1551200000000001</v>
      </c>
      <c r="I134" s="22">
        <v>-1.52832E-2</v>
      </c>
      <c r="J134" s="22">
        <v>124</v>
      </c>
      <c r="K134" s="22">
        <v>1.0549900000000001</v>
      </c>
      <c r="L134">
        <f t="shared" si="12"/>
        <v>18.868148148148148</v>
      </c>
      <c r="M134">
        <f t="shared" si="13"/>
        <v>19.917217185185187</v>
      </c>
      <c r="N134" s="9"/>
      <c r="O134" s="22">
        <v>0.52444500000000005</v>
      </c>
      <c r="P134" s="22">
        <v>9.7326099999999993</v>
      </c>
      <c r="Q134" s="22">
        <v>-1.5756200000000001E-2</v>
      </c>
      <c r="R134" s="22">
        <v>124</v>
      </c>
      <c r="S134" s="22">
        <v>0.52365099999999998</v>
      </c>
      <c r="T134">
        <f t="shared" si="14"/>
        <v>19.452098765432101</v>
      </c>
      <c r="U134">
        <f t="shared" si="15"/>
        <v>10.201555937037039</v>
      </c>
      <c r="X134" s="9"/>
      <c r="Y134" s="22">
        <v>1.0556000000000001</v>
      </c>
      <c r="Z134" s="22">
        <v>14.9733</v>
      </c>
      <c r="AA134" s="22">
        <v>-1.49841E-2</v>
      </c>
      <c r="AB134" s="22">
        <v>124</v>
      </c>
      <c r="AC134" s="22">
        <v>1.0540799999999999</v>
      </c>
      <c r="AD134">
        <f t="shared" si="16"/>
        <v>18.498888888888889</v>
      </c>
      <c r="AE134">
        <f t="shared" si="17"/>
        <v>19.527427111111113</v>
      </c>
      <c r="AF134" s="9"/>
      <c r="AG134" s="22">
        <v>0.52444500000000005</v>
      </c>
      <c r="AH134" s="22">
        <v>18.550799999999999</v>
      </c>
      <c r="AI134" s="22">
        <v>-1.5765399999999999E-2</v>
      </c>
      <c r="AJ134" s="22">
        <v>124</v>
      </c>
      <c r="AK134" s="22">
        <v>0.52386500000000003</v>
      </c>
      <c r="AL134">
        <f t="shared" si="18"/>
        <v>19.463456790123452</v>
      </c>
      <c r="AM134">
        <f t="shared" si="19"/>
        <v>10.207512596296295</v>
      </c>
      <c r="AP134" s="9"/>
      <c r="AQ134" s="22">
        <v>1.0556000000000001</v>
      </c>
      <c r="AR134" s="22">
        <v>23.816500000000001</v>
      </c>
      <c r="AS134" s="22">
        <v>-1.5136699999999999E-2</v>
      </c>
      <c r="AT134" s="22">
        <v>124</v>
      </c>
      <c r="AU134" s="22">
        <v>1.0540799999999999</v>
      </c>
      <c r="AV134">
        <f t="shared" si="20"/>
        <v>18.687283950617282</v>
      </c>
      <c r="AW134">
        <f t="shared" si="21"/>
        <v>19.726296938271606</v>
      </c>
      <c r="AX134" s="9"/>
      <c r="AY134" s="22">
        <v>0.52444500000000005</v>
      </c>
      <c r="AZ134" s="22">
        <v>27.393999999999998</v>
      </c>
      <c r="BA134" s="22">
        <v>-1.6000400000000001E-2</v>
      </c>
      <c r="BB134" s="22">
        <v>124</v>
      </c>
      <c r="BC134" s="22">
        <v>0.52371199999999996</v>
      </c>
      <c r="BD134">
        <f t="shared" si="22"/>
        <v>19.753580246913579</v>
      </c>
      <c r="BE134">
        <f t="shared" si="23"/>
        <v>10.359666392592592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6.1651999999999996</v>
      </c>
      <c r="I135" s="22">
        <v>-1.5286299999999999E-2</v>
      </c>
      <c r="J135" s="22">
        <v>125</v>
      </c>
      <c r="K135" s="22">
        <v>1.0495000000000001</v>
      </c>
      <c r="L135">
        <f t="shared" si="12"/>
        <v>18.871975308641971</v>
      </c>
      <c r="M135">
        <f t="shared" si="13"/>
        <v>19.826331099999997</v>
      </c>
      <c r="N135" s="9"/>
      <c r="O135" s="22">
        <v>0.52947999999999995</v>
      </c>
      <c r="P135" s="22">
        <v>9.74268</v>
      </c>
      <c r="Q135" s="22">
        <v>-1.57501E-2</v>
      </c>
      <c r="R135" s="22">
        <v>125</v>
      </c>
      <c r="S135" s="22">
        <v>0.528748</v>
      </c>
      <c r="T135">
        <f t="shared" si="14"/>
        <v>19.444567901234567</v>
      </c>
      <c r="U135">
        <f t="shared" si="15"/>
        <v>10.295509812345678</v>
      </c>
      <c r="X135" s="9"/>
      <c r="Y135" s="22">
        <v>1.05057</v>
      </c>
      <c r="Z135" s="22">
        <v>14.9834</v>
      </c>
      <c r="AA135" s="22">
        <v>-1.4987199999999999E-2</v>
      </c>
      <c r="AB135" s="22">
        <v>125</v>
      </c>
      <c r="AC135" s="22">
        <v>1.0491900000000001</v>
      </c>
      <c r="AD135">
        <f t="shared" si="16"/>
        <v>18.502716049382713</v>
      </c>
      <c r="AE135">
        <f t="shared" si="17"/>
        <v>19.438398399999997</v>
      </c>
      <c r="AF135" s="9"/>
      <c r="AG135" s="22">
        <v>0.52947999999999995</v>
      </c>
      <c r="AH135" s="22">
        <v>18.5608</v>
      </c>
      <c r="AI135" s="22">
        <v>-1.57623E-2</v>
      </c>
      <c r="AJ135" s="22">
        <v>125</v>
      </c>
      <c r="AK135" s="22">
        <v>0.52880899999999997</v>
      </c>
      <c r="AL135">
        <f t="shared" si="18"/>
        <v>19.459629629629628</v>
      </c>
      <c r="AM135">
        <f t="shared" si="19"/>
        <v>10.303484696296294</v>
      </c>
      <c r="AP135" s="9"/>
      <c r="AQ135" s="22">
        <v>1.05057</v>
      </c>
      <c r="AR135" s="22">
        <v>23.826599999999999</v>
      </c>
      <c r="AS135" s="22">
        <v>-1.51459E-2</v>
      </c>
      <c r="AT135" s="22">
        <v>125</v>
      </c>
      <c r="AU135" s="22">
        <v>1.0495000000000001</v>
      </c>
      <c r="AV135">
        <f t="shared" si="20"/>
        <v>18.698641975308643</v>
      </c>
      <c r="AW135">
        <f t="shared" si="21"/>
        <v>19.644232300000002</v>
      </c>
      <c r="AX135" s="9"/>
      <c r="AY135" s="22">
        <v>0.52947999999999995</v>
      </c>
      <c r="AZ135" s="22">
        <v>27.4041</v>
      </c>
      <c r="BA135" s="22">
        <v>-1.5991200000000001E-2</v>
      </c>
      <c r="BB135" s="22">
        <v>125</v>
      </c>
      <c r="BC135" s="22">
        <v>0.52883899999999995</v>
      </c>
      <c r="BD135">
        <f t="shared" si="22"/>
        <v>19.742222222222221</v>
      </c>
      <c r="BE135">
        <f t="shared" si="23"/>
        <v>10.453111822222221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6.1752700000000003</v>
      </c>
      <c r="I136" s="22">
        <v>-1.5295400000000001E-2</v>
      </c>
      <c r="J136" s="22">
        <v>126</v>
      </c>
      <c r="K136" s="22">
        <v>1.0446200000000001</v>
      </c>
      <c r="L136">
        <f t="shared" si="12"/>
        <v>18.883209876543212</v>
      </c>
      <c r="M136">
        <f t="shared" si="13"/>
        <v>19.742962422222227</v>
      </c>
      <c r="N136" s="9"/>
      <c r="O136" s="22">
        <v>0.53451499999999996</v>
      </c>
      <c r="P136" s="22">
        <v>9.7527500000000007</v>
      </c>
      <c r="Q136" s="22">
        <v>-1.5744000000000001E-2</v>
      </c>
      <c r="R136" s="22">
        <v>126</v>
      </c>
      <c r="S136" s="22">
        <v>0.533447</v>
      </c>
      <c r="T136">
        <f t="shared" si="14"/>
        <v>19.437037037037037</v>
      </c>
      <c r="U136">
        <f t="shared" si="15"/>
        <v>10.389387851851851</v>
      </c>
      <c r="X136" s="9"/>
      <c r="Y136" s="22">
        <v>1.0455300000000001</v>
      </c>
      <c r="Z136" s="22">
        <v>14.993399999999999</v>
      </c>
      <c r="AA136" s="22">
        <v>-1.4993299999999999E-2</v>
      </c>
      <c r="AB136" s="22">
        <v>126</v>
      </c>
      <c r="AC136" s="22">
        <v>1.0446200000000001</v>
      </c>
      <c r="AD136">
        <f t="shared" si="16"/>
        <v>18.510246913580243</v>
      </c>
      <c r="AE136">
        <f t="shared" si="17"/>
        <v>19.353018455555553</v>
      </c>
      <c r="AF136" s="9"/>
      <c r="AG136" s="22">
        <v>0.53451499999999996</v>
      </c>
      <c r="AH136" s="22">
        <v>18.570900000000002</v>
      </c>
      <c r="AI136" s="22">
        <v>-1.57593E-2</v>
      </c>
      <c r="AJ136" s="22">
        <v>126</v>
      </c>
      <c r="AK136" s="22">
        <v>0.53378300000000001</v>
      </c>
      <c r="AL136">
        <f t="shared" si="18"/>
        <v>19.455925925925925</v>
      </c>
      <c r="AM136">
        <f t="shared" si="19"/>
        <v>10.399484246296295</v>
      </c>
      <c r="AP136" s="9"/>
      <c r="AQ136" s="22">
        <v>1.0455300000000001</v>
      </c>
      <c r="AR136" s="22">
        <v>23.8367</v>
      </c>
      <c r="AS136" s="22">
        <v>-1.5155E-2</v>
      </c>
      <c r="AT136" s="22">
        <v>126</v>
      </c>
      <c r="AU136" s="22">
        <v>1.0440100000000001</v>
      </c>
      <c r="AV136">
        <f t="shared" si="20"/>
        <v>18.709876543209877</v>
      </c>
      <c r="AW136">
        <f t="shared" si="21"/>
        <v>19.561737222222224</v>
      </c>
      <c r="AX136" s="9"/>
      <c r="AY136" s="22">
        <v>0.53451499999999996</v>
      </c>
      <c r="AZ136" s="22">
        <v>27.414100000000001</v>
      </c>
      <c r="BA136" s="22">
        <v>-1.5982099999999999E-2</v>
      </c>
      <c r="BB136" s="22">
        <v>126</v>
      </c>
      <c r="BC136" s="22">
        <v>0.53378300000000001</v>
      </c>
      <c r="BD136">
        <f t="shared" si="22"/>
        <v>19.730987654320984</v>
      </c>
      <c r="BE136">
        <f t="shared" si="23"/>
        <v>10.546508866049379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6.1853400000000001</v>
      </c>
      <c r="I137" s="22">
        <v>-1.53046E-2</v>
      </c>
      <c r="J137" s="22">
        <v>127</v>
      </c>
      <c r="K137" s="22">
        <v>1.03912</v>
      </c>
      <c r="L137">
        <f t="shared" si="12"/>
        <v>18.894567901234566</v>
      </c>
      <c r="M137">
        <f t="shared" si="13"/>
        <v>19.659797901234565</v>
      </c>
      <c r="N137" s="9"/>
      <c r="O137" s="22">
        <v>0.539551</v>
      </c>
      <c r="P137" s="22">
        <v>9.7628199999999996</v>
      </c>
      <c r="Q137" s="22">
        <v>-1.5737899999999999E-2</v>
      </c>
      <c r="R137" s="22">
        <v>127</v>
      </c>
      <c r="S137" s="22">
        <v>0.538574</v>
      </c>
      <c r="T137">
        <f t="shared" si="14"/>
        <v>19.429506172839503</v>
      </c>
      <c r="U137">
        <f t="shared" si="15"/>
        <v>10.483209485061726</v>
      </c>
      <c r="X137" s="9"/>
      <c r="Y137" s="22">
        <v>1.0405</v>
      </c>
      <c r="Z137" s="22">
        <v>15.003500000000001</v>
      </c>
      <c r="AA137" s="22">
        <v>-1.49994E-2</v>
      </c>
      <c r="AB137" s="22">
        <v>127</v>
      </c>
      <c r="AC137" s="22">
        <v>1.03973</v>
      </c>
      <c r="AD137">
        <f t="shared" si="16"/>
        <v>18.517777777777777</v>
      </c>
      <c r="AE137">
        <f t="shared" si="17"/>
        <v>19.267747777777778</v>
      </c>
      <c r="AF137" s="9"/>
      <c r="AG137" s="22">
        <v>0.539551</v>
      </c>
      <c r="AH137" s="22">
        <v>18.581</v>
      </c>
      <c r="AI137" s="22">
        <v>-1.5753199999999998E-2</v>
      </c>
      <c r="AJ137" s="22">
        <v>127</v>
      </c>
      <c r="AK137" s="22">
        <v>0.53884900000000002</v>
      </c>
      <c r="AL137">
        <f t="shared" si="18"/>
        <v>19.448395061728394</v>
      </c>
      <c r="AM137">
        <f t="shared" si="19"/>
        <v>10.493401003950616</v>
      </c>
      <c r="AP137" s="9"/>
      <c r="AQ137" s="22">
        <v>1.0405</v>
      </c>
      <c r="AR137" s="22">
        <v>23.846699999999998</v>
      </c>
      <c r="AS137" s="22">
        <v>-1.51672E-2</v>
      </c>
      <c r="AT137" s="22">
        <v>127</v>
      </c>
      <c r="AU137" s="22">
        <v>1.0394300000000001</v>
      </c>
      <c r="AV137">
        <f t="shared" si="20"/>
        <v>18.724938271604938</v>
      </c>
      <c r="AW137">
        <f t="shared" si="21"/>
        <v>19.483298271604937</v>
      </c>
      <c r="AX137" s="9"/>
      <c r="AY137" s="22">
        <v>0.539551</v>
      </c>
      <c r="AZ137" s="22">
        <v>27.424199999999999</v>
      </c>
      <c r="BA137" s="22">
        <v>-1.5979E-2</v>
      </c>
      <c r="BB137" s="22">
        <v>127</v>
      </c>
      <c r="BC137" s="22">
        <v>0.53878800000000004</v>
      </c>
      <c r="BD137">
        <f t="shared" si="22"/>
        <v>19.72716049382716</v>
      </c>
      <c r="BE137">
        <f t="shared" si="23"/>
        <v>10.643809171604937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6.1954099999999999</v>
      </c>
      <c r="I138" s="22">
        <v>-1.53107E-2</v>
      </c>
      <c r="J138" s="22">
        <v>128</v>
      </c>
      <c r="K138" s="22">
        <v>1.0345500000000001</v>
      </c>
      <c r="L138">
        <f t="shared" si="12"/>
        <v>18.9020987654321</v>
      </c>
      <c r="M138">
        <f t="shared" si="13"/>
        <v>19.572367187654322</v>
      </c>
      <c r="N138" s="9"/>
      <c r="O138" s="22">
        <v>0.54458600000000001</v>
      </c>
      <c r="P138" s="22">
        <v>9.7728900000000003</v>
      </c>
      <c r="Q138" s="22">
        <v>-1.5731800000000001E-2</v>
      </c>
      <c r="R138" s="22">
        <v>128</v>
      </c>
      <c r="S138" s="22">
        <v>0.54385399999999995</v>
      </c>
      <c r="T138">
        <f t="shared" si="14"/>
        <v>19.421975308641976</v>
      </c>
      <c r="U138">
        <f t="shared" si="15"/>
        <v>10.5769358454321</v>
      </c>
      <c r="X138" s="9"/>
      <c r="Y138" s="22">
        <v>1.03546</v>
      </c>
      <c r="Z138" s="22">
        <v>15.0136</v>
      </c>
      <c r="AA138" s="22">
        <v>-1.50055E-2</v>
      </c>
      <c r="AB138" s="22">
        <v>128</v>
      </c>
      <c r="AC138" s="22">
        <v>1.03424</v>
      </c>
      <c r="AD138">
        <f t="shared" si="16"/>
        <v>18.525308641975307</v>
      </c>
      <c r="AE138">
        <f t="shared" si="17"/>
        <v>19.182216086419754</v>
      </c>
      <c r="AF138" s="9"/>
      <c r="AG138" s="22">
        <v>0.54458600000000001</v>
      </c>
      <c r="AH138" s="22">
        <v>18.591100000000001</v>
      </c>
      <c r="AI138" s="22">
        <v>-1.5753199999999998E-2</v>
      </c>
      <c r="AJ138" s="22">
        <v>128</v>
      </c>
      <c r="AK138" s="22">
        <v>0.54400599999999999</v>
      </c>
      <c r="AL138">
        <f t="shared" si="18"/>
        <v>19.448395061728394</v>
      </c>
      <c r="AM138">
        <f t="shared" si="19"/>
        <v>10.59132367308642</v>
      </c>
      <c r="AP138" s="9"/>
      <c r="AQ138" s="22">
        <v>1.03546</v>
      </c>
      <c r="AR138" s="22">
        <v>23.8568</v>
      </c>
      <c r="AS138" s="22">
        <v>-1.5170299999999999E-2</v>
      </c>
      <c r="AT138" s="22">
        <v>128</v>
      </c>
      <c r="AU138" s="22">
        <v>1.03424</v>
      </c>
      <c r="AV138">
        <f t="shared" si="20"/>
        <v>18.728765432098765</v>
      </c>
      <c r="AW138">
        <f t="shared" si="21"/>
        <v>19.392887454320988</v>
      </c>
      <c r="AX138" s="9"/>
      <c r="AY138" s="22">
        <v>0.54458600000000001</v>
      </c>
      <c r="AZ138" s="22">
        <v>27.4343</v>
      </c>
      <c r="BA138" s="22">
        <v>-1.5972900000000002E-2</v>
      </c>
      <c r="BB138" s="22">
        <v>128</v>
      </c>
      <c r="BC138" s="22">
        <v>0.54373199999999999</v>
      </c>
      <c r="BD138">
        <f t="shared" si="22"/>
        <v>19.719629629629633</v>
      </c>
      <c r="BE138">
        <f t="shared" si="23"/>
        <v>10.739034221481484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6.2054799999999997</v>
      </c>
      <c r="I139" s="22">
        <v>-1.53168E-2</v>
      </c>
      <c r="J139" s="22">
        <v>129</v>
      </c>
      <c r="K139" s="22">
        <v>1.0293600000000001</v>
      </c>
      <c r="L139">
        <f t="shared" si="12"/>
        <v>18.909629629629627</v>
      </c>
      <c r="M139">
        <f t="shared" si="13"/>
        <v>19.485049659259257</v>
      </c>
      <c r="N139" s="9"/>
      <c r="O139" s="22">
        <v>0.54962200000000005</v>
      </c>
      <c r="P139" s="22">
        <v>9.7829599999999992</v>
      </c>
      <c r="Q139" s="22">
        <v>-1.5722699999999999E-2</v>
      </c>
      <c r="R139" s="22">
        <v>129</v>
      </c>
      <c r="S139" s="22">
        <v>0.54873700000000003</v>
      </c>
      <c r="T139">
        <f t="shared" si="14"/>
        <v>19.410740740740739</v>
      </c>
      <c r="U139">
        <f t="shared" si="15"/>
        <v>10.668570147407408</v>
      </c>
      <c r="X139" s="9"/>
      <c r="Y139" s="22">
        <v>1.03043</v>
      </c>
      <c r="Z139" s="22">
        <v>15.0236</v>
      </c>
      <c r="AA139" s="22">
        <v>-1.50116E-2</v>
      </c>
      <c r="AB139" s="22">
        <v>129</v>
      </c>
      <c r="AC139" s="22">
        <v>1.02966</v>
      </c>
      <c r="AD139">
        <f t="shared" si="16"/>
        <v>18.532839506172838</v>
      </c>
      <c r="AE139">
        <f t="shared" si="17"/>
        <v>19.096793812345677</v>
      </c>
      <c r="AF139" s="9"/>
      <c r="AG139" s="22">
        <v>0.54962200000000005</v>
      </c>
      <c r="AH139" s="22">
        <v>18.601099999999999</v>
      </c>
      <c r="AI139" s="22">
        <v>-1.5744000000000001E-2</v>
      </c>
      <c r="AJ139" s="22">
        <v>129</v>
      </c>
      <c r="AK139" s="22">
        <v>0.54904200000000003</v>
      </c>
      <c r="AL139">
        <f t="shared" si="18"/>
        <v>19.437037037037037</v>
      </c>
      <c r="AM139">
        <f t="shared" si="19"/>
        <v>10.683023170370371</v>
      </c>
      <c r="AP139" s="9"/>
      <c r="AQ139" s="22">
        <v>1.03043</v>
      </c>
      <c r="AR139" s="22">
        <v>23.866900000000001</v>
      </c>
      <c r="AS139" s="22">
        <v>-1.51764E-2</v>
      </c>
      <c r="AT139" s="22">
        <v>129</v>
      </c>
      <c r="AU139" s="22">
        <v>1.02905</v>
      </c>
      <c r="AV139">
        <f t="shared" si="20"/>
        <v>18.736296296296295</v>
      </c>
      <c r="AW139">
        <f t="shared" si="21"/>
        <v>19.30644179259259</v>
      </c>
      <c r="AX139" s="9"/>
      <c r="AY139" s="22">
        <v>0.54962200000000005</v>
      </c>
      <c r="AZ139" s="22">
        <v>27.444400000000002</v>
      </c>
      <c r="BA139" s="22">
        <v>-1.59668E-2</v>
      </c>
      <c r="BB139" s="22">
        <v>129</v>
      </c>
      <c r="BC139" s="22">
        <v>0.54904200000000003</v>
      </c>
      <c r="BD139">
        <f t="shared" si="22"/>
        <v>19.712098765432096</v>
      </c>
      <c r="BE139">
        <f t="shared" si="23"/>
        <v>10.834203147654319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6.2155500000000004</v>
      </c>
      <c r="I140" s="22">
        <v>-1.53259E-2</v>
      </c>
      <c r="J140" s="22">
        <v>130</v>
      </c>
      <c r="K140" s="22">
        <v>1.0244800000000001</v>
      </c>
      <c r="L140">
        <f t="shared" ref="L140:L203" si="24">-I140/$F$2*1000</f>
        <v>18.920864197530861</v>
      </c>
      <c r="M140">
        <f t="shared" ref="M140:M203" si="25">L140*G140</f>
        <v>19.40126493950617</v>
      </c>
      <c r="N140" s="9"/>
      <c r="O140" s="22">
        <v>0.55465699999999996</v>
      </c>
      <c r="P140" s="22">
        <v>9.7930399999999995</v>
      </c>
      <c r="Q140" s="22">
        <v>-1.5713499999999998E-2</v>
      </c>
      <c r="R140" s="22">
        <v>130</v>
      </c>
      <c r="S140" s="22">
        <v>0.55398599999999998</v>
      </c>
      <c r="T140">
        <f t="shared" ref="T140:T203" si="26">-Q140/$F$2*1000</f>
        <v>19.399382716049381</v>
      </c>
      <c r="U140">
        <f t="shared" ref="U140:U203" si="27">T140*O140</f>
        <v>10.760003419135801</v>
      </c>
      <c r="X140" s="9"/>
      <c r="Y140" s="22">
        <v>1.02539</v>
      </c>
      <c r="Z140" s="22">
        <v>15.0337</v>
      </c>
      <c r="AA140" s="22">
        <v>-1.50177E-2</v>
      </c>
      <c r="AB140" s="22">
        <v>130</v>
      </c>
      <c r="AC140" s="22">
        <v>1.02356</v>
      </c>
      <c r="AD140">
        <f t="shared" ref="AD140:AD203" si="28">-AA140/$F$2*1000</f>
        <v>18.540370370370372</v>
      </c>
      <c r="AE140">
        <f t="shared" ref="AE140:AE203" si="29">AD140*Y140</f>
        <v>19.011110374074075</v>
      </c>
      <c r="AF140" s="9"/>
      <c r="AG140" s="22">
        <v>0.55465699999999996</v>
      </c>
      <c r="AH140" s="22">
        <v>18.6112</v>
      </c>
      <c r="AI140" s="22">
        <v>-1.57349E-2</v>
      </c>
      <c r="AJ140" s="22">
        <v>130</v>
      </c>
      <c r="AK140" s="22">
        <v>0.55401599999999995</v>
      </c>
      <c r="AL140">
        <f t="shared" ref="AL140:AL203" si="30">-AI140/$F$2*1000</f>
        <v>19.425802469135803</v>
      </c>
      <c r="AM140">
        <f t="shared" ref="AM140:AM203" si="31">AL140*AG140</f>
        <v>10.774657320123456</v>
      </c>
      <c r="AP140" s="9"/>
      <c r="AQ140" s="22">
        <v>1.02539</v>
      </c>
      <c r="AR140" s="22">
        <v>23.876899999999999</v>
      </c>
      <c r="AS140" s="22">
        <v>-1.51825E-2</v>
      </c>
      <c r="AT140" s="22">
        <v>130</v>
      </c>
      <c r="AU140" s="22">
        <v>1.02417</v>
      </c>
      <c r="AV140">
        <f t="shared" ref="AV140:AV203" si="32">-AS140/$F$2*1000</f>
        <v>18.743827160493826</v>
      </c>
      <c r="AW140">
        <f t="shared" ref="AW140:AW203" si="33">AV140*AQ140</f>
        <v>19.219732932098765</v>
      </c>
      <c r="AX140" s="9"/>
      <c r="AY140" s="22">
        <v>0.55465699999999996</v>
      </c>
      <c r="AZ140" s="22">
        <v>27.4544</v>
      </c>
      <c r="BA140" s="22">
        <v>-1.5963700000000001E-2</v>
      </c>
      <c r="BB140" s="22">
        <v>130</v>
      </c>
      <c r="BC140" s="22">
        <v>0.553589</v>
      </c>
      <c r="BD140">
        <f t="shared" ref="BD140:BD203" si="34">-BA140/$F$2*1000</f>
        <v>19.708271604938272</v>
      </c>
      <c r="BE140">
        <f t="shared" ref="BE140:BE203" si="35">BD140*AY140</f>
        <v>10.931330803580247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6.2256200000000002</v>
      </c>
      <c r="I141" s="22">
        <v>-1.5332E-2</v>
      </c>
      <c r="J141" s="22">
        <v>131</v>
      </c>
      <c r="K141" s="22">
        <v>1.01929</v>
      </c>
      <c r="L141">
        <f t="shared" si="24"/>
        <v>18.928395061728395</v>
      </c>
      <c r="M141">
        <f t="shared" si="25"/>
        <v>19.313777185185184</v>
      </c>
      <c r="N141" s="9"/>
      <c r="O141" s="22">
        <v>0.55969199999999997</v>
      </c>
      <c r="P141" s="22">
        <v>9.8031100000000002</v>
      </c>
      <c r="Q141" s="22">
        <v>-1.5710399999999999E-2</v>
      </c>
      <c r="R141" s="22">
        <v>131</v>
      </c>
      <c r="S141" s="22">
        <v>0.55880700000000005</v>
      </c>
      <c r="T141">
        <f t="shared" si="26"/>
        <v>19.395555555555553</v>
      </c>
      <c r="U141">
        <f t="shared" si="27"/>
        <v>10.855537279999998</v>
      </c>
      <c r="X141" s="9"/>
      <c r="Y141" s="22">
        <v>1.0203599999999999</v>
      </c>
      <c r="Z141" s="22">
        <v>15.043799999999999</v>
      </c>
      <c r="AA141" s="22">
        <v>-1.5020800000000001E-2</v>
      </c>
      <c r="AB141" s="22">
        <v>131</v>
      </c>
      <c r="AC141" s="22">
        <v>1.01898</v>
      </c>
      <c r="AD141">
        <f t="shared" si="28"/>
        <v>18.544197530864199</v>
      </c>
      <c r="AE141">
        <f t="shared" si="29"/>
        <v>18.921757392592593</v>
      </c>
      <c r="AF141" s="9"/>
      <c r="AG141" s="22">
        <v>0.55969199999999997</v>
      </c>
      <c r="AH141" s="22">
        <v>18.621300000000002</v>
      </c>
      <c r="AI141" s="22">
        <v>-1.5725699999999999E-2</v>
      </c>
      <c r="AJ141" s="22">
        <v>131</v>
      </c>
      <c r="AK141" s="22">
        <v>0.55889900000000003</v>
      </c>
      <c r="AL141">
        <f t="shared" si="30"/>
        <v>19.414444444444442</v>
      </c>
      <c r="AM141">
        <f t="shared" si="31"/>
        <v>10.866109239999998</v>
      </c>
      <c r="AP141" s="9"/>
      <c r="AQ141" s="22">
        <v>1.0203599999999999</v>
      </c>
      <c r="AR141" s="22">
        <v>23.887</v>
      </c>
      <c r="AS141" s="22">
        <v>-1.5191700000000001E-2</v>
      </c>
      <c r="AT141" s="22">
        <v>131</v>
      </c>
      <c r="AU141" s="22">
        <v>1.01929</v>
      </c>
      <c r="AV141">
        <f t="shared" si="32"/>
        <v>18.755185185185184</v>
      </c>
      <c r="AW141">
        <f t="shared" si="33"/>
        <v>19.137040755555553</v>
      </c>
      <c r="AX141" s="9"/>
      <c r="AY141" s="22">
        <v>0.55969199999999997</v>
      </c>
      <c r="AZ141" s="22">
        <v>27.464500000000001</v>
      </c>
      <c r="BA141" s="22">
        <v>-1.5957599999999999E-2</v>
      </c>
      <c r="BB141" s="22">
        <v>131</v>
      </c>
      <c r="BC141" s="22">
        <v>0.55898999999999999</v>
      </c>
      <c r="BD141">
        <f t="shared" si="34"/>
        <v>19.700740740740738</v>
      </c>
      <c r="BE141">
        <f t="shared" si="35"/>
        <v>11.026346986666665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6.23569</v>
      </c>
      <c r="I142" s="22">
        <v>-1.53381E-2</v>
      </c>
      <c r="J142" s="22">
        <v>132</v>
      </c>
      <c r="K142" s="22">
        <v>1.0141</v>
      </c>
      <c r="L142">
        <f t="shared" si="24"/>
        <v>18.935925925925925</v>
      </c>
      <c r="M142">
        <f t="shared" si="25"/>
        <v>19.226024311111111</v>
      </c>
      <c r="N142" s="9"/>
      <c r="O142" s="22">
        <v>0.56472800000000001</v>
      </c>
      <c r="P142" s="22">
        <v>9.8131799999999991</v>
      </c>
      <c r="Q142" s="22">
        <v>-1.5701300000000001E-2</v>
      </c>
      <c r="R142" s="22">
        <v>132</v>
      </c>
      <c r="S142" s="22">
        <v>0.56390399999999996</v>
      </c>
      <c r="T142">
        <f t="shared" si="26"/>
        <v>19.384320987654323</v>
      </c>
      <c r="U142">
        <f t="shared" si="27"/>
        <v>10.94686882271605</v>
      </c>
      <c r="X142" s="9"/>
      <c r="Y142" s="22">
        <v>1.01532</v>
      </c>
      <c r="Z142" s="22">
        <v>15.053900000000001</v>
      </c>
      <c r="AA142" s="22">
        <v>-1.5026899999999999E-2</v>
      </c>
      <c r="AB142" s="22">
        <v>132</v>
      </c>
      <c r="AC142" s="22">
        <v>1.0141</v>
      </c>
      <c r="AD142">
        <f t="shared" si="28"/>
        <v>18.551728395061726</v>
      </c>
      <c r="AE142">
        <f t="shared" si="29"/>
        <v>18.835940874074073</v>
      </c>
      <c r="AF142" s="9"/>
      <c r="AG142" s="22">
        <v>0.56472800000000001</v>
      </c>
      <c r="AH142" s="22">
        <v>18.6313</v>
      </c>
      <c r="AI142" s="22">
        <v>-1.5716600000000001E-2</v>
      </c>
      <c r="AJ142" s="22">
        <v>132</v>
      </c>
      <c r="AK142" s="22">
        <v>0.56399500000000002</v>
      </c>
      <c r="AL142">
        <f t="shared" si="30"/>
        <v>19.403209876543212</v>
      </c>
      <c r="AM142">
        <f t="shared" si="31"/>
        <v>10.957535907160494</v>
      </c>
      <c r="AP142" s="9"/>
      <c r="AQ142" s="22">
        <v>1.01532</v>
      </c>
      <c r="AR142" s="22">
        <v>23.897099999999998</v>
      </c>
      <c r="AS142" s="22">
        <v>-1.51947E-2</v>
      </c>
      <c r="AT142" s="22">
        <v>132</v>
      </c>
      <c r="AU142" s="22">
        <v>1.01471</v>
      </c>
      <c r="AV142">
        <f t="shared" si="32"/>
        <v>18.758888888888887</v>
      </c>
      <c r="AW142">
        <f t="shared" si="33"/>
        <v>19.046275066666663</v>
      </c>
      <c r="AX142" s="9"/>
      <c r="AY142" s="22">
        <v>0.56472800000000001</v>
      </c>
      <c r="AZ142" s="22">
        <v>27.474599999999999</v>
      </c>
      <c r="BA142" s="22">
        <v>-1.5948500000000001E-2</v>
      </c>
      <c r="BB142" s="22">
        <v>132</v>
      </c>
      <c r="BC142" s="22">
        <v>0.56387299999999996</v>
      </c>
      <c r="BD142">
        <f t="shared" si="34"/>
        <v>19.689506172839504</v>
      </c>
      <c r="BE142">
        <f t="shared" si="35"/>
        <v>11.119215441975308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6.2457599999999998</v>
      </c>
      <c r="I143" s="22">
        <v>-1.5344200000000001E-2</v>
      </c>
      <c r="J143" s="22">
        <v>133</v>
      </c>
      <c r="K143" s="22">
        <v>1.00922</v>
      </c>
      <c r="L143">
        <f t="shared" si="24"/>
        <v>18.943456790123456</v>
      </c>
      <c r="M143">
        <f t="shared" si="25"/>
        <v>19.138195525925926</v>
      </c>
      <c r="N143" s="9"/>
      <c r="O143" s="22">
        <v>0.56976300000000002</v>
      </c>
      <c r="P143" s="22">
        <v>9.8232499999999998</v>
      </c>
      <c r="Q143" s="22">
        <v>-1.5695199999999999E-2</v>
      </c>
      <c r="R143" s="22">
        <v>133</v>
      </c>
      <c r="S143" s="22">
        <v>0.56896999999999998</v>
      </c>
      <c r="T143">
        <f t="shared" si="26"/>
        <v>19.376790123456789</v>
      </c>
      <c r="U143">
        <f t="shared" si="27"/>
        <v>11.040178071111111</v>
      </c>
      <c r="X143" s="9"/>
      <c r="Y143" s="22">
        <v>1.0102800000000001</v>
      </c>
      <c r="Z143" s="22">
        <v>15.0639</v>
      </c>
      <c r="AA143" s="22">
        <v>-1.5032999999999999E-2</v>
      </c>
      <c r="AB143" s="22">
        <v>133</v>
      </c>
      <c r="AC143" s="22">
        <v>1.00952</v>
      </c>
      <c r="AD143">
        <f t="shared" si="28"/>
        <v>18.559259259259257</v>
      </c>
      <c r="AE143">
        <f t="shared" si="29"/>
        <v>18.750048444444442</v>
      </c>
      <c r="AF143" s="9"/>
      <c r="AG143" s="22">
        <v>0.56976300000000002</v>
      </c>
      <c r="AH143" s="22">
        <v>18.641400000000001</v>
      </c>
      <c r="AI143" s="22">
        <v>-1.5710399999999999E-2</v>
      </c>
      <c r="AJ143" s="22">
        <v>133</v>
      </c>
      <c r="AK143" s="22">
        <v>0.56912200000000002</v>
      </c>
      <c r="AL143">
        <f t="shared" si="30"/>
        <v>19.395555555555553</v>
      </c>
      <c r="AM143">
        <f t="shared" si="31"/>
        <v>11.050869919999998</v>
      </c>
      <c r="AP143" s="9"/>
      <c r="AQ143" s="22">
        <v>1.0102800000000001</v>
      </c>
      <c r="AR143" s="22">
        <v>23.9072</v>
      </c>
      <c r="AS143" s="22">
        <v>-1.5197799999999999E-2</v>
      </c>
      <c r="AT143" s="22">
        <v>133</v>
      </c>
      <c r="AU143" s="22">
        <v>1.00983</v>
      </c>
      <c r="AV143">
        <f t="shared" si="32"/>
        <v>18.762716049382714</v>
      </c>
      <c r="AW143">
        <f t="shared" si="33"/>
        <v>18.95559677037037</v>
      </c>
      <c r="AX143" s="9"/>
      <c r="AY143" s="22">
        <v>0.56976300000000002</v>
      </c>
      <c r="AZ143" s="22">
        <v>27.4846</v>
      </c>
      <c r="BA143" s="22">
        <v>-1.5942399999999999E-2</v>
      </c>
      <c r="BB143" s="22">
        <v>133</v>
      </c>
      <c r="BC143" s="22">
        <v>0.56930499999999995</v>
      </c>
      <c r="BD143">
        <f t="shared" si="34"/>
        <v>19.681975308641974</v>
      </c>
      <c r="BE143">
        <f t="shared" si="35"/>
        <v>11.214061297777777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6.2558299999999996</v>
      </c>
      <c r="I144" s="22">
        <v>-1.5347299999999999E-2</v>
      </c>
      <c r="J144" s="22">
        <v>134</v>
      </c>
      <c r="K144" s="22">
        <v>1.0043299999999999</v>
      </c>
      <c r="L144">
        <f t="shared" si="24"/>
        <v>18.947283950617283</v>
      </c>
      <c r="M144">
        <f t="shared" si="25"/>
        <v>19.046757191358022</v>
      </c>
      <c r="N144" s="9"/>
      <c r="O144" s="22">
        <v>0.57479899999999995</v>
      </c>
      <c r="P144" s="22">
        <v>9.8333200000000005</v>
      </c>
      <c r="Q144" s="22">
        <v>-1.5689100000000001E-2</v>
      </c>
      <c r="R144" s="22">
        <v>134</v>
      </c>
      <c r="S144" s="22">
        <v>0.57400499999999999</v>
      </c>
      <c r="T144">
        <f t="shared" si="26"/>
        <v>19.369259259259259</v>
      </c>
      <c r="U144">
        <f t="shared" si="27"/>
        <v>11.133430852962961</v>
      </c>
      <c r="X144" s="9"/>
      <c r="Y144" s="22">
        <v>1.00525</v>
      </c>
      <c r="Z144" s="22">
        <v>15.074</v>
      </c>
      <c r="AA144" s="22">
        <v>-1.5036000000000001E-2</v>
      </c>
      <c r="AB144" s="22">
        <v>134</v>
      </c>
      <c r="AC144" s="22">
        <v>1.00464</v>
      </c>
      <c r="AD144">
        <f t="shared" si="28"/>
        <v>18.562962962962963</v>
      </c>
      <c r="AE144">
        <f t="shared" si="29"/>
        <v>18.660418518518519</v>
      </c>
      <c r="AF144" s="9"/>
      <c r="AG144" s="22">
        <v>0.57479899999999995</v>
      </c>
      <c r="AH144" s="22">
        <v>18.651499999999999</v>
      </c>
      <c r="AI144" s="22">
        <v>-1.5704300000000001E-2</v>
      </c>
      <c r="AJ144" s="22">
        <v>134</v>
      </c>
      <c r="AK144" s="22">
        <v>0.57415799999999995</v>
      </c>
      <c r="AL144">
        <f t="shared" si="30"/>
        <v>19.388024691358023</v>
      </c>
      <c r="AM144">
        <f t="shared" si="31"/>
        <v>11.1442172045679</v>
      </c>
      <c r="AP144" s="9"/>
      <c r="AQ144" s="22">
        <v>1.00525</v>
      </c>
      <c r="AR144" s="22">
        <v>23.917200000000001</v>
      </c>
      <c r="AS144" s="22">
        <v>-1.5203899999999999E-2</v>
      </c>
      <c r="AT144" s="22">
        <v>134</v>
      </c>
      <c r="AU144" s="22">
        <v>1.0043299999999999</v>
      </c>
      <c r="AV144">
        <f t="shared" si="32"/>
        <v>18.770246913580245</v>
      </c>
      <c r="AW144">
        <f t="shared" si="33"/>
        <v>18.868790709876542</v>
      </c>
      <c r="AX144" s="9"/>
      <c r="AY144" s="22">
        <v>0.57479899999999995</v>
      </c>
      <c r="AZ144" s="22">
        <v>27.494700000000002</v>
      </c>
      <c r="BA144" s="22">
        <v>-1.59363E-2</v>
      </c>
      <c r="BB144" s="22">
        <v>134</v>
      </c>
      <c r="BC144" s="22">
        <v>0.57403599999999999</v>
      </c>
      <c r="BD144">
        <f t="shared" si="34"/>
        <v>19.674444444444443</v>
      </c>
      <c r="BE144">
        <f t="shared" si="35"/>
        <v>11.30885099222222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6.2659099999999999</v>
      </c>
      <c r="I145" s="22">
        <v>-1.53534E-2</v>
      </c>
      <c r="J145" s="22">
        <v>135</v>
      </c>
      <c r="K145" s="22">
        <v>0.99883999999999995</v>
      </c>
      <c r="L145">
        <f t="shared" si="24"/>
        <v>18.954814814814814</v>
      </c>
      <c r="M145">
        <f t="shared" si="25"/>
        <v>18.958795325925927</v>
      </c>
      <c r="N145" s="9"/>
      <c r="O145" s="22">
        <v>0.57983399999999996</v>
      </c>
      <c r="P145" s="22">
        <v>9.8433899999999994</v>
      </c>
      <c r="Q145" s="22">
        <v>-1.5682999999999999E-2</v>
      </c>
      <c r="R145" s="22">
        <v>135</v>
      </c>
      <c r="S145" s="22">
        <v>0.57904100000000003</v>
      </c>
      <c r="T145">
        <f t="shared" si="26"/>
        <v>19.361728395061725</v>
      </c>
      <c r="U145">
        <f t="shared" si="27"/>
        <v>11.226588422222219</v>
      </c>
      <c r="X145" s="9"/>
      <c r="Y145" s="22">
        <v>1.00021</v>
      </c>
      <c r="Z145" s="22">
        <v>15.084099999999999</v>
      </c>
      <c r="AA145" s="22">
        <v>-1.5042099999999999E-2</v>
      </c>
      <c r="AB145" s="22">
        <v>135</v>
      </c>
      <c r="AC145" s="22">
        <v>0.99945099999999998</v>
      </c>
      <c r="AD145">
        <f t="shared" si="28"/>
        <v>18.570493827160494</v>
      </c>
      <c r="AE145">
        <f t="shared" si="29"/>
        <v>18.574393630864197</v>
      </c>
      <c r="AF145" s="9"/>
      <c r="AG145" s="22">
        <v>0.57983399999999996</v>
      </c>
      <c r="AH145" s="22">
        <v>18.6616</v>
      </c>
      <c r="AI145" s="22">
        <v>-1.5698199999999999E-2</v>
      </c>
      <c r="AJ145" s="22">
        <v>135</v>
      </c>
      <c r="AK145" s="22">
        <v>0.57910200000000001</v>
      </c>
      <c r="AL145">
        <f t="shared" si="30"/>
        <v>19.380493827160493</v>
      </c>
      <c r="AM145">
        <f t="shared" si="31"/>
        <v>11.237469257777777</v>
      </c>
      <c r="AP145" s="9"/>
      <c r="AQ145" s="22">
        <v>1.00021</v>
      </c>
      <c r="AR145" s="22">
        <v>23.927299999999999</v>
      </c>
      <c r="AS145" s="22">
        <v>-1.521E-2</v>
      </c>
      <c r="AT145" s="22">
        <v>135</v>
      </c>
      <c r="AU145" s="22">
        <v>0.99883999999999995</v>
      </c>
      <c r="AV145">
        <f t="shared" si="32"/>
        <v>18.777777777777775</v>
      </c>
      <c r="AW145">
        <f t="shared" si="33"/>
        <v>18.781721111111111</v>
      </c>
      <c r="AX145" s="9"/>
      <c r="AY145" s="22">
        <v>0.57983399999999996</v>
      </c>
      <c r="AZ145" s="22">
        <v>27.504799999999999</v>
      </c>
      <c r="BA145" s="22">
        <v>-1.59271E-2</v>
      </c>
      <c r="BB145" s="22">
        <v>135</v>
      </c>
      <c r="BC145" s="22">
        <v>0.57897900000000002</v>
      </c>
      <c r="BD145">
        <f t="shared" si="34"/>
        <v>19.663086419753085</v>
      </c>
      <c r="BE145">
        <f t="shared" si="35"/>
        <v>11.401326051111109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6.2759799999999997</v>
      </c>
      <c r="I146" s="22">
        <v>-1.53595E-2</v>
      </c>
      <c r="J146" s="22">
        <v>136</v>
      </c>
      <c r="K146" s="22">
        <v>0.99426300000000001</v>
      </c>
      <c r="L146">
        <f t="shared" si="24"/>
        <v>18.962345679012344</v>
      </c>
      <c r="M146">
        <f t="shared" si="25"/>
        <v>18.870909248148148</v>
      </c>
      <c r="N146" s="9"/>
      <c r="O146" s="22">
        <v>0.58486899999999997</v>
      </c>
      <c r="P146" s="22">
        <v>9.8534600000000001</v>
      </c>
      <c r="Q146" s="22">
        <v>-1.5676900000000001E-2</v>
      </c>
      <c r="R146" s="22">
        <v>136</v>
      </c>
      <c r="S146" s="22">
        <v>0.58548</v>
      </c>
      <c r="T146">
        <f t="shared" si="26"/>
        <v>19.354197530864198</v>
      </c>
      <c r="U146">
        <f t="shared" si="27"/>
        <v>11.319670155679011</v>
      </c>
      <c r="X146" s="9"/>
      <c r="Y146" s="22">
        <v>0.99517800000000001</v>
      </c>
      <c r="Z146" s="22">
        <v>15.094099999999999</v>
      </c>
      <c r="AA146" s="22">
        <v>-1.5048199999999999E-2</v>
      </c>
      <c r="AB146" s="22">
        <v>136</v>
      </c>
      <c r="AC146" s="22">
        <v>0.99365199999999998</v>
      </c>
      <c r="AD146">
        <f t="shared" si="28"/>
        <v>18.578024691358021</v>
      </c>
      <c r="AE146">
        <f t="shared" si="29"/>
        <v>18.488441456296293</v>
      </c>
      <c r="AF146" s="9"/>
      <c r="AG146" s="22">
        <v>0.58486899999999997</v>
      </c>
      <c r="AH146" s="22">
        <v>18.671600000000002</v>
      </c>
      <c r="AI146" s="22">
        <v>-1.56921E-2</v>
      </c>
      <c r="AJ146" s="22">
        <v>136</v>
      </c>
      <c r="AK146" s="22">
        <v>0.58398399999999995</v>
      </c>
      <c r="AL146">
        <f t="shared" si="30"/>
        <v>19.372962962962962</v>
      </c>
      <c r="AM146">
        <f t="shared" si="31"/>
        <v>11.330645475185184</v>
      </c>
      <c r="AP146" s="9"/>
      <c r="AQ146" s="22">
        <v>0.99517800000000001</v>
      </c>
      <c r="AR146" s="22">
        <v>23.9374</v>
      </c>
      <c r="AS146" s="22">
        <v>-1.5219099999999999E-2</v>
      </c>
      <c r="AT146" s="22">
        <v>136</v>
      </c>
      <c r="AU146" s="22">
        <v>0.99487300000000001</v>
      </c>
      <c r="AV146">
        <f t="shared" si="32"/>
        <v>18.789012345679012</v>
      </c>
      <c r="AW146">
        <f t="shared" si="33"/>
        <v>18.698411728148148</v>
      </c>
      <c r="AX146" s="9"/>
      <c r="AY146" s="22">
        <v>0.58486899999999997</v>
      </c>
      <c r="AZ146" s="22">
        <v>27.514800000000001</v>
      </c>
      <c r="BA146" s="22">
        <v>-1.5921000000000001E-2</v>
      </c>
      <c r="BB146" s="22">
        <v>136</v>
      </c>
      <c r="BC146" s="22">
        <v>0.58410600000000001</v>
      </c>
      <c r="BD146">
        <f t="shared" si="34"/>
        <v>19.655555555555555</v>
      </c>
      <c r="BE146">
        <f t="shared" si="35"/>
        <v>11.495925122222221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6.2860500000000004</v>
      </c>
      <c r="I147" s="22">
        <v>-1.53656E-2</v>
      </c>
      <c r="J147" s="22">
        <v>137</v>
      </c>
      <c r="K147" s="22">
        <v>0.98907500000000004</v>
      </c>
      <c r="L147">
        <f t="shared" si="24"/>
        <v>18.969876543209878</v>
      </c>
      <c r="M147">
        <f t="shared" si="25"/>
        <v>18.782890470123458</v>
      </c>
      <c r="N147" s="9"/>
      <c r="O147" s="22">
        <v>0.58990500000000001</v>
      </c>
      <c r="P147" s="22">
        <v>9.8635300000000008</v>
      </c>
      <c r="Q147" s="22">
        <v>-1.5673800000000002E-2</v>
      </c>
      <c r="R147" s="22">
        <v>137</v>
      </c>
      <c r="S147" s="22">
        <v>0.58923300000000001</v>
      </c>
      <c r="T147">
        <f t="shared" si="26"/>
        <v>19.350370370370371</v>
      </c>
      <c r="U147">
        <f t="shared" si="27"/>
        <v>11.414880233333333</v>
      </c>
      <c r="X147" s="9"/>
      <c r="Y147" s="22">
        <v>0.990143</v>
      </c>
      <c r="Z147" s="22">
        <v>15.104200000000001</v>
      </c>
      <c r="AA147" s="22">
        <v>-1.50604E-2</v>
      </c>
      <c r="AB147" s="22">
        <v>137</v>
      </c>
      <c r="AC147" s="22">
        <v>0.98907500000000004</v>
      </c>
      <c r="AD147">
        <f t="shared" si="28"/>
        <v>18.593086419753085</v>
      </c>
      <c r="AE147">
        <f t="shared" si="29"/>
        <v>18.409814366913579</v>
      </c>
      <c r="AF147" s="9"/>
      <c r="AG147" s="22">
        <v>0.58990500000000001</v>
      </c>
      <c r="AH147" s="22">
        <v>18.681699999999999</v>
      </c>
      <c r="AI147" s="22">
        <v>-1.5682999999999999E-2</v>
      </c>
      <c r="AJ147" s="22">
        <v>137</v>
      </c>
      <c r="AK147" s="22">
        <v>0.58911100000000005</v>
      </c>
      <c r="AL147">
        <f t="shared" si="30"/>
        <v>19.361728395061725</v>
      </c>
      <c r="AM147">
        <f t="shared" si="31"/>
        <v>11.421580388888888</v>
      </c>
      <c r="AP147" s="9"/>
      <c r="AQ147" s="22">
        <v>0.990143</v>
      </c>
      <c r="AR147" s="22">
        <v>23.947399999999998</v>
      </c>
      <c r="AS147" s="22">
        <v>-1.52283E-2</v>
      </c>
      <c r="AT147" s="22">
        <v>137</v>
      </c>
      <c r="AU147" s="22">
        <v>0.98938000000000004</v>
      </c>
      <c r="AV147">
        <f t="shared" si="32"/>
        <v>18.80037037037037</v>
      </c>
      <c r="AW147">
        <f t="shared" si="33"/>
        <v>18.615055119629631</v>
      </c>
      <c r="AX147" s="9"/>
      <c r="AY147" s="22">
        <v>0.58990500000000001</v>
      </c>
      <c r="AZ147" s="22">
        <v>27.524899999999999</v>
      </c>
      <c r="BA147" s="22">
        <v>-1.5918000000000002E-2</v>
      </c>
      <c r="BB147" s="22">
        <v>137</v>
      </c>
      <c r="BC147" s="22">
        <v>0.58923300000000001</v>
      </c>
      <c r="BD147">
        <f t="shared" si="34"/>
        <v>19.651851851851852</v>
      </c>
      <c r="BE147">
        <f t="shared" si="35"/>
        <v>11.592725666666666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6.2961200000000002</v>
      </c>
      <c r="I148" s="22">
        <v>-1.5368700000000001E-2</v>
      </c>
      <c r="J148" s="22">
        <v>138</v>
      </c>
      <c r="K148" s="22">
        <v>0.98388699999999996</v>
      </c>
      <c r="L148">
        <f t="shared" si="24"/>
        <v>18.973703703703706</v>
      </c>
      <c r="M148">
        <f t="shared" si="25"/>
        <v>18.691128334444446</v>
      </c>
      <c r="N148" s="9"/>
      <c r="O148" s="22">
        <v>0.59494000000000002</v>
      </c>
      <c r="P148" s="22">
        <v>9.8735999999999997</v>
      </c>
      <c r="Q148" s="22">
        <v>-1.5661600000000001E-2</v>
      </c>
      <c r="R148" s="22">
        <v>138</v>
      </c>
      <c r="S148" s="22">
        <v>0.59414699999999998</v>
      </c>
      <c r="T148">
        <f t="shared" si="26"/>
        <v>19.33530864197531</v>
      </c>
      <c r="U148">
        <f t="shared" si="27"/>
        <v>11.503348523456792</v>
      </c>
      <c r="X148" s="9"/>
      <c r="Y148" s="22">
        <v>0.98510699999999995</v>
      </c>
      <c r="Z148" s="22">
        <v>15.1143</v>
      </c>
      <c r="AA148" s="22">
        <v>-1.5063500000000001E-2</v>
      </c>
      <c r="AB148" s="22">
        <v>138</v>
      </c>
      <c r="AC148" s="22">
        <v>0.98388699999999996</v>
      </c>
      <c r="AD148">
        <f t="shared" si="28"/>
        <v>18.596913580246913</v>
      </c>
      <c r="AE148">
        <f t="shared" si="29"/>
        <v>18.319949746296295</v>
      </c>
      <c r="AF148" s="9"/>
      <c r="AG148" s="22">
        <v>0.59494000000000002</v>
      </c>
      <c r="AH148" s="22">
        <v>18.691800000000001</v>
      </c>
      <c r="AI148" s="22">
        <v>-1.5676900000000001E-2</v>
      </c>
      <c r="AJ148" s="22">
        <v>138</v>
      </c>
      <c r="AK148" s="22">
        <v>0.59402500000000003</v>
      </c>
      <c r="AL148">
        <f t="shared" si="30"/>
        <v>19.354197530864198</v>
      </c>
      <c r="AM148">
        <f t="shared" si="31"/>
        <v>11.514586279012347</v>
      </c>
      <c r="AP148" s="9"/>
      <c r="AQ148" s="22">
        <v>0.98510699999999995</v>
      </c>
      <c r="AR148" s="22">
        <v>23.9575</v>
      </c>
      <c r="AS148" s="22">
        <v>-1.52344E-2</v>
      </c>
      <c r="AT148" s="22">
        <v>138</v>
      </c>
      <c r="AU148" s="22">
        <v>0.98449699999999996</v>
      </c>
      <c r="AV148">
        <f t="shared" si="32"/>
        <v>18.8079012345679</v>
      </c>
      <c r="AW148">
        <f t="shared" si="33"/>
        <v>18.527795161481478</v>
      </c>
      <c r="AX148" s="9"/>
      <c r="AY148" s="22">
        <v>0.59494000000000002</v>
      </c>
      <c r="AZ148" s="22">
        <v>27.535</v>
      </c>
      <c r="BA148" s="22">
        <v>-1.5914899999999999E-2</v>
      </c>
      <c r="BB148" s="22">
        <v>138</v>
      </c>
      <c r="BC148" s="22">
        <v>0.594055</v>
      </c>
      <c r="BD148">
        <f t="shared" si="34"/>
        <v>19.648024691358025</v>
      </c>
      <c r="BE148">
        <f t="shared" si="35"/>
        <v>11.689395809876544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6.30619</v>
      </c>
      <c r="I149" s="22">
        <v>-1.5374799999999999E-2</v>
      </c>
      <c r="J149" s="22">
        <v>139</v>
      </c>
      <c r="K149" s="22">
        <v>0.97961399999999998</v>
      </c>
      <c r="L149">
        <f t="shared" si="24"/>
        <v>18.981234567901232</v>
      </c>
      <c r="M149">
        <f t="shared" si="25"/>
        <v>18.602976525432098</v>
      </c>
      <c r="N149" s="9"/>
      <c r="O149" s="22">
        <v>0.59997599999999995</v>
      </c>
      <c r="P149" s="22">
        <v>9.8836700000000004</v>
      </c>
      <c r="Q149" s="22">
        <v>-1.5655499999999999E-2</v>
      </c>
      <c r="R149" s="22">
        <v>139</v>
      </c>
      <c r="S149" s="22">
        <v>0.59942600000000001</v>
      </c>
      <c r="T149">
        <f t="shared" si="26"/>
        <v>19.327777777777776</v>
      </c>
      <c r="U149">
        <f t="shared" si="27"/>
        <v>11.596202799999999</v>
      </c>
      <c r="X149" s="9"/>
      <c r="Y149" s="22">
        <v>0.98007200000000005</v>
      </c>
      <c r="Z149" s="22">
        <v>15.1244</v>
      </c>
      <c r="AA149" s="22">
        <v>-1.50726E-2</v>
      </c>
      <c r="AB149" s="22">
        <v>139</v>
      </c>
      <c r="AC149" s="22">
        <v>0.97961399999999998</v>
      </c>
      <c r="AD149">
        <f t="shared" si="28"/>
        <v>18.60814814814815</v>
      </c>
      <c r="AE149">
        <f t="shared" si="29"/>
        <v>18.237324971851855</v>
      </c>
      <c r="AF149" s="9"/>
      <c r="AG149" s="22">
        <v>0.59997599999999995</v>
      </c>
      <c r="AH149" s="22">
        <v>18.701799999999999</v>
      </c>
      <c r="AI149" s="22">
        <v>-1.5670799999999999E-2</v>
      </c>
      <c r="AJ149" s="22">
        <v>139</v>
      </c>
      <c r="AK149" s="22">
        <v>0.59927399999999997</v>
      </c>
      <c r="AL149">
        <f t="shared" si="30"/>
        <v>19.346666666666664</v>
      </c>
      <c r="AM149">
        <f t="shared" si="31"/>
        <v>11.607535679999998</v>
      </c>
      <c r="AP149" s="9"/>
      <c r="AQ149" s="22">
        <v>0.98007200000000005</v>
      </c>
      <c r="AR149" s="22">
        <v>23.967600000000001</v>
      </c>
      <c r="AS149" s="22">
        <v>-1.52435E-2</v>
      </c>
      <c r="AT149" s="22">
        <v>139</v>
      </c>
      <c r="AU149" s="22">
        <v>0.97869899999999999</v>
      </c>
      <c r="AV149">
        <f t="shared" si="32"/>
        <v>18.819135802469134</v>
      </c>
      <c r="AW149">
        <f t="shared" si="33"/>
        <v>18.444108064197529</v>
      </c>
      <c r="AX149" s="9"/>
      <c r="AY149" s="22">
        <v>0.59997599999999995</v>
      </c>
      <c r="AZ149" s="22">
        <v>27.545100000000001</v>
      </c>
      <c r="BA149" s="22">
        <v>-1.5908800000000001E-2</v>
      </c>
      <c r="BB149" s="22">
        <v>139</v>
      </c>
      <c r="BC149" s="22">
        <v>0.59927399999999997</v>
      </c>
      <c r="BD149">
        <f t="shared" si="34"/>
        <v>19.640493827160494</v>
      </c>
      <c r="BE149">
        <f t="shared" si="35"/>
        <v>11.783824924444444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6.3162599999999998</v>
      </c>
      <c r="I150" s="22">
        <v>-1.53778E-2</v>
      </c>
      <c r="J150" s="22">
        <v>140</v>
      </c>
      <c r="K150" s="22">
        <v>0.97412100000000001</v>
      </c>
      <c r="L150">
        <f t="shared" si="24"/>
        <v>18.984938271604936</v>
      </c>
      <c r="M150">
        <f t="shared" si="25"/>
        <v>18.511017257530863</v>
      </c>
      <c r="N150" s="9"/>
      <c r="O150" s="22">
        <v>0.60501099999999997</v>
      </c>
      <c r="P150" s="22">
        <v>9.8937500000000007</v>
      </c>
      <c r="Q150" s="22">
        <v>-1.5649400000000001E-2</v>
      </c>
      <c r="R150" s="22">
        <v>140</v>
      </c>
      <c r="S150" s="22">
        <v>0.60436999999999996</v>
      </c>
      <c r="T150">
        <f t="shared" si="26"/>
        <v>19.320246913580245</v>
      </c>
      <c r="U150">
        <f t="shared" si="27"/>
        <v>11.688961905432096</v>
      </c>
      <c r="X150" s="9"/>
      <c r="Y150" s="22">
        <v>0.97503700000000004</v>
      </c>
      <c r="Z150" s="22">
        <v>15.134399999999999</v>
      </c>
      <c r="AA150" s="22">
        <v>-1.50787E-2</v>
      </c>
      <c r="AB150" s="22">
        <v>140</v>
      </c>
      <c r="AC150" s="22">
        <v>0.97412100000000001</v>
      </c>
      <c r="AD150">
        <f t="shared" si="28"/>
        <v>18.61567901234568</v>
      </c>
      <c r="AE150">
        <f t="shared" si="29"/>
        <v>18.150975817160496</v>
      </c>
      <c r="AF150" s="9"/>
      <c r="AG150" s="22">
        <v>0.60501099999999997</v>
      </c>
      <c r="AH150" s="22">
        <v>18.7119</v>
      </c>
      <c r="AI150" s="22">
        <v>-1.56647E-2</v>
      </c>
      <c r="AJ150" s="22">
        <v>140</v>
      </c>
      <c r="AK150" s="22">
        <v>0.60440099999999997</v>
      </c>
      <c r="AL150">
        <f t="shared" si="30"/>
        <v>19.339135802469134</v>
      </c>
      <c r="AM150">
        <f t="shared" si="31"/>
        <v>11.700389890987653</v>
      </c>
      <c r="AP150" s="9"/>
      <c r="AQ150" s="22">
        <v>0.97503700000000004</v>
      </c>
      <c r="AR150" s="22">
        <v>23.977599999999999</v>
      </c>
      <c r="AS150" s="22">
        <v>-1.5246600000000001E-2</v>
      </c>
      <c r="AT150" s="22">
        <v>140</v>
      </c>
      <c r="AU150" s="22">
        <v>0.97412100000000001</v>
      </c>
      <c r="AV150">
        <f t="shared" si="32"/>
        <v>18.822962962962961</v>
      </c>
      <c r="AW150">
        <f t="shared" si="33"/>
        <v>18.353085338518518</v>
      </c>
      <c r="AX150" s="9"/>
      <c r="AY150" s="22">
        <v>0.60501099999999997</v>
      </c>
      <c r="AZ150" s="22">
        <v>27.555099999999999</v>
      </c>
      <c r="BA150" s="22">
        <v>-1.58966E-2</v>
      </c>
      <c r="BB150" s="22">
        <v>140</v>
      </c>
      <c r="BC150" s="22">
        <v>0.60440099999999997</v>
      </c>
      <c r="BD150">
        <f t="shared" si="34"/>
        <v>19.625432098765433</v>
      </c>
      <c r="BE150">
        <f t="shared" si="35"/>
        <v>11.873602299506173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6.3263299999999996</v>
      </c>
      <c r="I151" s="22">
        <v>-1.5389999999999999E-2</v>
      </c>
      <c r="J151" s="22">
        <v>141</v>
      </c>
      <c r="K151" s="22">
        <v>0.96954300000000004</v>
      </c>
      <c r="L151">
        <f t="shared" si="24"/>
        <v>18.999999999999996</v>
      </c>
      <c r="M151">
        <f t="shared" si="25"/>
        <v>18.430018999999998</v>
      </c>
      <c r="N151" s="9"/>
      <c r="O151" s="22">
        <v>0.61004599999999998</v>
      </c>
      <c r="P151" s="22">
        <v>9.9038199999999996</v>
      </c>
      <c r="Q151" s="22">
        <v>-1.5643299999999999E-2</v>
      </c>
      <c r="R151" s="22">
        <v>141</v>
      </c>
      <c r="S151" s="22">
        <v>0.609406</v>
      </c>
      <c r="T151">
        <f t="shared" si="26"/>
        <v>19.312716049382715</v>
      </c>
      <c r="U151">
        <f t="shared" si="27"/>
        <v>11.781645175061728</v>
      </c>
      <c r="X151" s="9"/>
      <c r="Y151" s="22">
        <v>0.970001</v>
      </c>
      <c r="Z151" s="22">
        <v>15.144500000000001</v>
      </c>
      <c r="AA151" s="22">
        <v>-1.5084800000000001E-2</v>
      </c>
      <c r="AB151" s="22">
        <v>141</v>
      </c>
      <c r="AC151" s="22">
        <v>0.96862800000000004</v>
      </c>
      <c r="AD151">
        <f t="shared" si="28"/>
        <v>18.623209876543207</v>
      </c>
      <c r="AE151">
        <f t="shared" si="29"/>
        <v>18.064532203456789</v>
      </c>
      <c r="AF151" s="9"/>
      <c r="AG151" s="22">
        <v>0.61004599999999998</v>
      </c>
      <c r="AH151" s="22">
        <v>18.722000000000001</v>
      </c>
      <c r="AI151" s="22">
        <v>-1.5658600000000002E-2</v>
      </c>
      <c r="AJ151" s="22">
        <v>141</v>
      </c>
      <c r="AK151" s="22">
        <v>0.60919199999999996</v>
      </c>
      <c r="AL151">
        <f t="shared" si="30"/>
        <v>19.331604938271607</v>
      </c>
      <c r="AM151">
        <f t="shared" si="31"/>
        <v>11.79316826617284</v>
      </c>
      <c r="AP151" s="9"/>
      <c r="AQ151" s="22">
        <v>0.970001</v>
      </c>
      <c r="AR151" s="22">
        <v>23.9877</v>
      </c>
      <c r="AS151" s="22">
        <v>-1.5255700000000001E-2</v>
      </c>
      <c r="AT151" s="22">
        <v>141</v>
      </c>
      <c r="AU151" s="22">
        <v>0.96893300000000004</v>
      </c>
      <c r="AV151">
        <f t="shared" si="32"/>
        <v>18.834197530864198</v>
      </c>
      <c r="AW151">
        <f t="shared" si="33"/>
        <v>18.269190439135805</v>
      </c>
      <c r="AX151" s="9"/>
      <c r="AY151" s="22">
        <v>0.61004599999999998</v>
      </c>
      <c r="AZ151" s="22">
        <v>27.565200000000001</v>
      </c>
      <c r="BA151" s="22">
        <v>-1.5893600000000001E-2</v>
      </c>
      <c r="BB151" s="22">
        <v>141</v>
      </c>
      <c r="BC151" s="22">
        <v>0.609375</v>
      </c>
      <c r="BD151">
        <f t="shared" si="34"/>
        <v>19.621728395061727</v>
      </c>
      <c r="BE151">
        <f t="shared" si="35"/>
        <v>11.970156920493826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6.3364000000000003</v>
      </c>
      <c r="I152" s="22">
        <v>-1.5396099999999999E-2</v>
      </c>
      <c r="J152" s="22">
        <v>142</v>
      </c>
      <c r="K152" s="22">
        <v>0.96343999999999996</v>
      </c>
      <c r="L152">
        <f t="shared" si="24"/>
        <v>19.007530864197527</v>
      </c>
      <c r="M152">
        <f t="shared" si="25"/>
        <v>18.34162102790123</v>
      </c>
      <c r="N152" s="9"/>
      <c r="O152" s="22">
        <v>0.61508200000000002</v>
      </c>
      <c r="P152" s="22">
        <v>9.9138900000000003</v>
      </c>
      <c r="Q152" s="22">
        <v>-1.56372E-2</v>
      </c>
      <c r="R152" s="22">
        <v>142</v>
      </c>
      <c r="S152" s="22">
        <v>0.61425799999999997</v>
      </c>
      <c r="T152">
        <f t="shared" si="26"/>
        <v>19.305185185185184</v>
      </c>
      <c r="U152">
        <f t="shared" si="27"/>
        <v>11.874271914074074</v>
      </c>
      <c r="X152" s="9"/>
      <c r="Y152" s="22">
        <v>0.96496599999999999</v>
      </c>
      <c r="Z152" s="22">
        <v>15.1546</v>
      </c>
      <c r="AA152" s="22">
        <v>-1.5090900000000001E-2</v>
      </c>
      <c r="AB152" s="22">
        <v>142</v>
      </c>
      <c r="AC152" s="22">
        <v>0.96435499999999996</v>
      </c>
      <c r="AD152">
        <f t="shared" si="28"/>
        <v>18.630740740740741</v>
      </c>
      <c r="AE152">
        <f t="shared" si="29"/>
        <v>17.97803136962963</v>
      </c>
      <c r="AF152" s="9"/>
      <c r="AG152" s="22">
        <v>0.61508200000000002</v>
      </c>
      <c r="AH152" s="22">
        <v>18.732099999999999</v>
      </c>
      <c r="AI152" s="22">
        <v>-1.5649400000000001E-2</v>
      </c>
      <c r="AJ152" s="22">
        <v>142</v>
      </c>
      <c r="AK152" s="22">
        <v>0.61428799999999995</v>
      </c>
      <c r="AL152">
        <f t="shared" si="30"/>
        <v>19.320246913580245</v>
      </c>
      <c r="AM152">
        <f t="shared" si="31"/>
        <v>11.883536112098765</v>
      </c>
      <c r="AP152" s="9"/>
      <c r="AQ152" s="22">
        <v>0.96496599999999999</v>
      </c>
      <c r="AR152" s="22">
        <v>23.997800000000002</v>
      </c>
      <c r="AS152" s="22">
        <v>-1.5261800000000001E-2</v>
      </c>
      <c r="AT152" s="22">
        <v>142</v>
      </c>
      <c r="AU152" s="22">
        <v>0.96404999999999996</v>
      </c>
      <c r="AV152">
        <f t="shared" si="32"/>
        <v>18.841728395061729</v>
      </c>
      <c r="AW152">
        <f t="shared" si="33"/>
        <v>18.181627282469137</v>
      </c>
      <c r="AX152" s="9"/>
      <c r="AY152" s="22">
        <v>0.61508200000000002</v>
      </c>
      <c r="AZ152" s="22">
        <v>27.575299999999999</v>
      </c>
      <c r="BA152" s="22">
        <v>-1.58844E-2</v>
      </c>
      <c r="BB152" s="22">
        <v>142</v>
      </c>
      <c r="BC152" s="22">
        <v>0.61416599999999999</v>
      </c>
      <c r="BD152">
        <f t="shared" si="34"/>
        <v>19.610370370370369</v>
      </c>
      <c r="BE152">
        <f t="shared" si="35"/>
        <v>12.061985828148147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6.3464700000000001</v>
      </c>
      <c r="I153" s="22">
        <v>-1.54022E-2</v>
      </c>
      <c r="J153" s="22">
        <v>143</v>
      </c>
      <c r="K153" s="22">
        <v>0.95916699999999999</v>
      </c>
      <c r="L153">
        <f t="shared" si="24"/>
        <v>19.015061728395061</v>
      </c>
      <c r="M153">
        <f t="shared" si="25"/>
        <v>18.253128204938271</v>
      </c>
      <c r="N153" s="9"/>
      <c r="O153" s="22">
        <v>0.62011700000000003</v>
      </c>
      <c r="P153" s="22">
        <v>9.9239599999999992</v>
      </c>
      <c r="Q153" s="22">
        <v>-1.5628099999999999E-2</v>
      </c>
      <c r="R153" s="22">
        <v>143</v>
      </c>
      <c r="S153" s="22">
        <v>0.61935399999999996</v>
      </c>
      <c r="T153">
        <f t="shared" si="26"/>
        <v>19.293950617283947</v>
      </c>
      <c r="U153">
        <f t="shared" si="27"/>
        <v>11.96450677493827</v>
      </c>
      <c r="X153" s="9"/>
      <c r="Y153" s="22">
        <v>0.95992999999999995</v>
      </c>
      <c r="Z153" s="22">
        <v>15.1646</v>
      </c>
      <c r="AA153" s="22">
        <v>-1.5096999999999999E-2</v>
      </c>
      <c r="AB153" s="22">
        <v>143</v>
      </c>
      <c r="AC153" s="22">
        <v>0.95916699999999999</v>
      </c>
      <c r="AD153">
        <f t="shared" si="28"/>
        <v>18.638271604938272</v>
      </c>
      <c r="AE153">
        <f t="shared" si="29"/>
        <v>17.891436061728395</v>
      </c>
      <c r="AF153" s="9"/>
      <c r="AG153" s="22">
        <v>0.62011700000000003</v>
      </c>
      <c r="AH153" s="22">
        <v>18.742100000000001</v>
      </c>
      <c r="AI153" s="22">
        <v>-1.5649400000000001E-2</v>
      </c>
      <c r="AJ153" s="22">
        <v>143</v>
      </c>
      <c r="AK153" s="22">
        <v>0.61935399999999996</v>
      </c>
      <c r="AL153">
        <f t="shared" si="30"/>
        <v>19.320246913580245</v>
      </c>
      <c r="AM153">
        <f t="shared" si="31"/>
        <v>11.980813555308641</v>
      </c>
      <c r="AP153" s="9"/>
      <c r="AQ153" s="22">
        <v>0.95992999999999995</v>
      </c>
      <c r="AR153" s="22">
        <v>24.007899999999999</v>
      </c>
      <c r="AS153" s="22">
        <v>-1.52649E-2</v>
      </c>
      <c r="AT153" s="22">
        <v>143</v>
      </c>
      <c r="AU153" s="22">
        <v>0.95886199999999999</v>
      </c>
      <c r="AV153">
        <f t="shared" si="32"/>
        <v>18.845555555555553</v>
      </c>
      <c r="AW153">
        <f t="shared" si="33"/>
        <v>18.090414144444441</v>
      </c>
      <c r="AX153" s="9"/>
      <c r="AY153" s="22">
        <v>0.62011700000000003</v>
      </c>
      <c r="AZ153" s="22">
        <v>27.5853</v>
      </c>
      <c r="BA153" s="22">
        <v>-1.5875199999999999E-2</v>
      </c>
      <c r="BB153" s="22">
        <v>143</v>
      </c>
      <c r="BC153" s="22">
        <v>0.61926300000000001</v>
      </c>
      <c r="BD153">
        <f t="shared" si="34"/>
        <v>19.599012345679007</v>
      </c>
      <c r="BE153">
        <f t="shared" si="35"/>
        <v>12.153680738765429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6.3565399999999999</v>
      </c>
      <c r="I154" s="22">
        <v>-1.54083E-2</v>
      </c>
      <c r="J154" s="22">
        <v>144</v>
      </c>
      <c r="K154" s="22">
        <v>0.95336900000000002</v>
      </c>
      <c r="L154">
        <f t="shared" si="24"/>
        <v>19.022592592592591</v>
      </c>
      <c r="M154">
        <f t="shared" si="25"/>
        <v>18.164578553703702</v>
      </c>
      <c r="N154" s="9"/>
      <c r="O154" s="22">
        <v>0.62515299999999996</v>
      </c>
      <c r="P154" s="22">
        <v>9.9340299999999999</v>
      </c>
      <c r="Q154" s="22">
        <v>-1.5621899999999999E-2</v>
      </c>
      <c r="R154" s="22">
        <v>144</v>
      </c>
      <c r="S154" s="22">
        <v>0.62429800000000002</v>
      </c>
      <c r="T154">
        <f t="shared" si="26"/>
        <v>19.286296296296296</v>
      </c>
      <c r="U154">
        <f t="shared" si="27"/>
        <v>12.056885988518518</v>
      </c>
      <c r="X154" s="9"/>
      <c r="Y154" s="22">
        <v>0.95489500000000005</v>
      </c>
      <c r="Z154" s="22">
        <v>15.1747</v>
      </c>
      <c r="AA154" s="22">
        <v>-1.51062E-2</v>
      </c>
      <c r="AB154" s="22">
        <v>144</v>
      </c>
      <c r="AC154" s="22">
        <v>0.95397900000000002</v>
      </c>
      <c r="AD154">
        <f t="shared" si="28"/>
        <v>18.649629629629626</v>
      </c>
      <c r="AE154">
        <f t="shared" si="29"/>
        <v>17.808438085185184</v>
      </c>
      <c r="AF154" s="9"/>
      <c r="AG154" s="22">
        <v>0.62515299999999996</v>
      </c>
      <c r="AH154" s="22">
        <v>18.752199999999998</v>
      </c>
      <c r="AI154" s="22">
        <v>-1.5643299999999999E-2</v>
      </c>
      <c r="AJ154" s="22">
        <v>144</v>
      </c>
      <c r="AK154" s="22">
        <v>0.62423700000000004</v>
      </c>
      <c r="AL154">
        <f t="shared" si="30"/>
        <v>19.312716049382715</v>
      </c>
      <c r="AM154">
        <f t="shared" si="31"/>
        <v>12.073402376419752</v>
      </c>
      <c r="AP154" s="9"/>
      <c r="AQ154" s="22">
        <v>0.95489500000000005</v>
      </c>
      <c r="AR154" s="22">
        <v>24.017900000000001</v>
      </c>
      <c r="AS154" s="22">
        <v>-1.5271E-2</v>
      </c>
      <c r="AT154" s="22">
        <v>144</v>
      </c>
      <c r="AU154" s="22">
        <v>0.95428500000000005</v>
      </c>
      <c r="AV154">
        <f t="shared" si="32"/>
        <v>18.853086419753083</v>
      </c>
      <c r="AW154">
        <f t="shared" si="33"/>
        <v>18.002717956790121</v>
      </c>
      <c r="AX154" s="9"/>
      <c r="AY154" s="22">
        <v>0.62515299999999996</v>
      </c>
      <c r="AZ154" s="22">
        <v>27.595400000000001</v>
      </c>
      <c r="BA154" s="22">
        <v>-1.58722E-2</v>
      </c>
      <c r="BB154" s="22">
        <v>144</v>
      </c>
      <c r="BC154" s="22">
        <v>0.62396200000000002</v>
      </c>
      <c r="BD154">
        <f t="shared" si="34"/>
        <v>19.595308641975304</v>
      </c>
      <c r="BE154">
        <f t="shared" si="35"/>
        <v>12.250065983456787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6.3666200000000002</v>
      </c>
      <c r="I155" s="22">
        <v>-1.5417500000000001E-2</v>
      </c>
      <c r="J155" s="22">
        <v>145</v>
      </c>
      <c r="K155" s="22">
        <v>0.94879199999999997</v>
      </c>
      <c r="L155">
        <f t="shared" si="24"/>
        <v>19.033950617283949</v>
      </c>
      <c r="M155">
        <f t="shared" si="25"/>
        <v>18.079588333333334</v>
      </c>
      <c r="N155" s="9"/>
      <c r="O155" s="22">
        <v>0.63018799999999997</v>
      </c>
      <c r="P155" s="22">
        <v>9.9441000000000006</v>
      </c>
      <c r="Q155" s="22">
        <v>-1.5615800000000001E-2</v>
      </c>
      <c r="R155" s="22">
        <v>145</v>
      </c>
      <c r="S155" s="22">
        <v>0.62939500000000004</v>
      </c>
      <c r="T155">
        <f t="shared" si="26"/>
        <v>19.278765432098766</v>
      </c>
      <c r="U155">
        <f t="shared" si="27"/>
        <v>12.149246630123457</v>
      </c>
      <c r="X155" s="9"/>
      <c r="Y155" s="22">
        <v>0.94986000000000004</v>
      </c>
      <c r="Z155" s="22">
        <v>15.184799999999999</v>
      </c>
      <c r="AA155" s="22">
        <v>-1.51123E-2</v>
      </c>
      <c r="AB155" s="22">
        <v>145</v>
      </c>
      <c r="AC155" s="22">
        <v>0.94909699999999997</v>
      </c>
      <c r="AD155">
        <f t="shared" si="28"/>
        <v>18.65716049382716</v>
      </c>
      <c r="AE155">
        <f t="shared" si="29"/>
        <v>17.721690466666665</v>
      </c>
      <c r="AF155" s="9"/>
      <c r="AG155" s="22">
        <v>0.63018799999999997</v>
      </c>
      <c r="AH155" s="22">
        <v>18.7623</v>
      </c>
      <c r="AI155" s="22">
        <v>-1.5640299999999999E-2</v>
      </c>
      <c r="AJ155" s="22">
        <v>145</v>
      </c>
      <c r="AK155" s="22">
        <v>0.62951699999999999</v>
      </c>
      <c r="AL155">
        <f t="shared" si="30"/>
        <v>19.309012345679012</v>
      </c>
      <c r="AM155">
        <f t="shared" si="31"/>
        <v>12.168307872098765</v>
      </c>
      <c r="AP155" s="9"/>
      <c r="AQ155" s="22">
        <v>0.94986000000000004</v>
      </c>
      <c r="AR155" s="22">
        <v>24.027999999999999</v>
      </c>
      <c r="AS155" s="22">
        <v>-1.52771E-2</v>
      </c>
      <c r="AT155" s="22">
        <v>145</v>
      </c>
      <c r="AU155" s="22">
        <v>0.94909699999999997</v>
      </c>
      <c r="AV155">
        <f t="shared" si="32"/>
        <v>18.860617283950617</v>
      </c>
      <c r="AW155">
        <f t="shared" si="33"/>
        <v>17.914945933333335</v>
      </c>
      <c r="AX155" s="9"/>
      <c r="AY155" s="22">
        <v>0.63018799999999997</v>
      </c>
      <c r="AZ155" s="22">
        <v>27.605499999999999</v>
      </c>
      <c r="BA155" s="22">
        <v>-1.5869100000000001E-2</v>
      </c>
      <c r="BB155" s="22">
        <v>145</v>
      </c>
      <c r="BC155" s="22">
        <v>0.62936400000000003</v>
      </c>
      <c r="BD155">
        <f t="shared" si="34"/>
        <v>19.59148148148148</v>
      </c>
      <c r="BE155">
        <f t="shared" si="35"/>
        <v>12.346316531851851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6.37669</v>
      </c>
      <c r="I156" s="22">
        <v>-1.5423600000000001E-2</v>
      </c>
      <c r="J156" s="22">
        <v>146</v>
      </c>
      <c r="K156" s="22">
        <v>0.943604</v>
      </c>
      <c r="L156">
        <f t="shared" si="24"/>
        <v>19.041481481481483</v>
      </c>
      <c r="M156">
        <f t="shared" si="25"/>
        <v>17.99084869925926</v>
      </c>
      <c r="N156" s="9"/>
      <c r="O156" s="22">
        <v>0.63522299999999998</v>
      </c>
      <c r="P156" s="22">
        <v>9.9541699999999995</v>
      </c>
      <c r="Q156" s="22">
        <v>-1.5609700000000001E-2</v>
      </c>
      <c r="R156" s="22">
        <v>146</v>
      </c>
      <c r="S156" s="22">
        <v>0.634521</v>
      </c>
      <c r="T156">
        <f t="shared" si="26"/>
        <v>19.271234567901235</v>
      </c>
      <c r="U156">
        <f t="shared" si="27"/>
        <v>12.241531435925927</v>
      </c>
      <c r="X156" s="9"/>
      <c r="Y156" s="22">
        <v>0.944824</v>
      </c>
      <c r="Z156" s="22">
        <v>15.194900000000001</v>
      </c>
      <c r="AA156" s="22">
        <v>-1.5118400000000001E-2</v>
      </c>
      <c r="AB156" s="22">
        <v>146</v>
      </c>
      <c r="AC156" s="22">
        <v>0.943604</v>
      </c>
      <c r="AD156">
        <f t="shared" si="28"/>
        <v>18.66469135802469</v>
      </c>
      <c r="AE156">
        <f t="shared" si="29"/>
        <v>17.634848347654319</v>
      </c>
      <c r="AF156" s="9"/>
      <c r="AG156" s="22">
        <v>0.63522299999999998</v>
      </c>
      <c r="AH156" s="22">
        <v>18.772300000000001</v>
      </c>
      <c r="AI156" s="22">
        <v>-1.5631099999999998E-2</v>
      </c>
      <c r="AJ156" s="22">
        <v>146</v>
      </c>
      <c r="AK156" s="22">
        <v>0.63458300000000001</v>
      </c>
      <c r="AL156">
        <f t="shared" si="30"/>
        <v>19.29765432098765</v>
      </c>
      <c r="AM156">
        <f t="shared" si="31"/>
        <v>12.258313870740738</v>
      </c>
      <c r="AP156" s="9"/>
      <c r="AQ156" s="22">
        <v>0.944824</v>
      </c>
      <c r="AR156" s="22">
        <v>24.0381</v>
      </c>
      <c r="AS156" s="22">
        <v>-1.52832E-2</v>
      </c>
      <c r="AT156" s="22">
        <v>146</v>
      </c>
      <c r="AU156" s="22">
        <v>0.944214</v>
      </c>
      <c r="AV156">
        <f t="shared" si="32"/>
        <v>18.868148148148148</v>
      </c>
      <c r="AW156">
        <f t="shared" si="33"/>
        <v>17.827079205925926</v>
      </c>
      <c r="AX156" s="9"/>
      <c r="AY156" s="22">
        <v>0.63522299999999998</v>
      </c>
      <c r="AZ156" s="22">
        <v>27.615600000000001</v>
      </c>
      <c r="BA156" s="22">
        <v>-1.5859999999999999E-2</v>
      </c>
      <c r="BB156" s="22">
        <v>146</v>
      </c>
      <c r="BC156" s="22">
        <v>0.634521</v>
      </c>
      <c r="BD156">
        <f t="shared" si="34"/>
        <v>19.580246913580247</v>
      </c>
      <c r="BE156">
        <f t="shared" si="35"/>
        <v>12.437823185185184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6.3867599999999998</v>
      </c>
      <c r="I157" s="22">
        <v>-1.5429699999999999E-2</v>
      </c>
      <c r="J157" s="22">
        <v>147</v>
      </c>
      <c r="K157" s="22">
        <v>0.93902600000000003</v>
      </c>
      <c r="L157">
        <f t="shared" si="24"/>
        <v>19.04901234567901</v>
      </c>
      <c r="M157">
        <f t="shared" si="25"/>
        <v>17.902052263333331</v>
      </c>
      <c r="N157" s="9"/>
      <c r="O157" s="22">
        <v>0.64025900000000002</v>
      </c>
      <c r="P157" s="22">
        <v>9.9642400000000002</v>
      </c>
      <c r="Q157" s="22">
        <v>-1.56036E-2</v>
      </c>
      <c r="R157" s="22">
        <v>147</v>
      </c>
      <c r="S157" s="22">
        <v>0.63964799999999999</v>
      </c>
      <c r="T157">
        <f t="shared" si="26"/>
        <v>19.263703703703705</v>
      </c>
      <c r="U157">
        <f t="shared" si="27"/>
        <v>12.333759669629631</v>
      </c>
      <c r="X157" s="9"/>
      <c r="Y157" s="22">
        <v>0.93978899999999999</v>
      </c>
      <c r="Z157" s="22">
        <v>15.2049</v>
      </c>
      <c r="AA157" s="22">
        <v>-1.5124500000000001E-2</v>
      </c>
      <c r="AB157" s="22">
        <v>147</v>
      </c>
      <c r="AC157" s="22">
        <v>0.93872100000000003</v>
      </c>
      <c r="AD157">
        <f t="shared" si="28"/>
        <v>18.672222222222221</v>
      </c>
      <c r="AE157">
        <f t="shared" si="29"/>
        <v>17.54794905</v>
      </c>
      <c r="AF157" s="9"/>
      <c r="AG157" s="22">
        <v>0.64025900000000002</v>
      </c>
      <c r="AH157" s="22">
        <v>18.782399999999999</v>
      </c>
      <c r="AI157" s="22">
        <v>-1.5621899999999999E-2</v>
      </c>
      <c r="AJ157" s="22">
        <v>147</v>
      </c>
      <c r="AK157" s="22">
        <v>0.63949599999999995</v>
      </c>
      <c r="AL157">
        <f t="shared" si="30"/>
        <v>19.286296296296296</v>
      </c>
      <c r="AM157">
        <f t="shared" si="31"/>
        <v>12.348224780370371</v>
      </c>
      <c r="AP157" s="9"/>
      <c r="AQ157" s="22">
        <v>0.93978899999999999</v>
      </c>
      <c r="AR157" s="22">
        <v>24.048100000000002</v>
      </c>
      <c r="AS157" s="22">
        <v>-1.5292399999999999E-2</v>
      </c>
      <c r="AT157" s="22">
        <v>147</v>
      </c>
      <c r="AU157" s="22">
        <v>0.93841600000000003</v>
      </c>
      <c r="AV157">
        <f t="shared" si="32"/>
        <v>18.879506172839505</v>
      </c>
      <c r="AW157">
        <f t="shared" si="33"/>
        <v>17.742752226666667</v>
      </c>
      <c r="AX157" s="9"/>
      <c r="AY157" s="22">
        <v>0.64025900000000002</v>
      </c>
      <c r="AZ157" s="22">
        <v>27.625599999999999</v>
      </c>
      <c r="BA157" s="22">
        <v>-1.5847799999999999E-2</v>
      </c>
      <c r="BB157" s="22">
        <v>147</v>
      </c>
      <c r="BC157" s="22">
        <v>0.63940399999999997</v>
      </c>
      <c r="BD157">
        <f t="shared" si="34"/>
        <v>19.565185185185182</v>
      </c>
      <c r="BE157">
        <f t="shared" si="35"/>
        <v>12.52678590148148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6.3968299999999996</v>
      </c>
      <c r="I158" s="22">
        <v>-1.54358E-2</v>
      </c>
      <c r="J158" s="22">
        <v>148</v>
      </c>
      <c r="K158" s="22">
        <v>0.93414299999999995</v>
      </c>
      <c r="L158">
        <f t="shared" si="24"/>
        <v>19.056543209876541</v>
      </c>
      <c r="M158">
        <f t="shared" si="25"/>
        <v>17.813160935061724</v>
      </c>
      <c r="N158" s="9"/>
      <c r="O158" s="22">
        <v>0.64529400000000003</v>
      </c>
      <c r="P158" s="22">
        <v>9.9743099999999991</v>
      </c>
      <c r="Q158" s="22">
        <v>-1.55975E-2</v>
      </c>
      <c r="R158" s="22">
        <v>148</v>
      </c>
      <c r="S158" s="22">
        <v>0.64444000000000001</v>
      </c>
      <c r="T158">
        <f t="shared" si="26"/>
        <v>19.256172839506171</v>
      </c>
      <c r="U158">
        <f t="shared" si="27"/>
        <v>12.425892796296296</v>
      </c>
      <c r="X158" s="9"/>
      <c r="Y158" s="22">
        <v>0.93475299999999995</v>
      </c>
      <c r="Z158" s="22">
        <v>15.215</v>
      </c>
      <c r="AA158" s="22">
        <v>-1.5130599999999999E-2</v>
      </c>
      <c r="AB158" s="22">
        <v>148</v>
      </c>
      <c r="AC158" s="22">
        <v>0.93383799999999995</v>
      </c>
      <c r="AD158">
        <f t="shared" si="28"/>
        <v>18.679753086419751</v>
      </c>
      <c r="AE158">
        <f t="shared" si="29"/>
        <v>17.46095523679012</v>
      </c>
      <c r="AF158" s="9"/>
      <c r="AG158" s="22">
        <v>0.64529400000000003</v>
      </c>
      <c r="AH158" s="22">
        <v>18.7925</v>
      </c>
      <c r="AI158" s="22">
        <v>-1.5615800000000001E-2</v>
      </c>
      <c r="AJ158" s="22">
        <v>148</v>
      </c>
      <c r="AK158" s="22">
        <v>0.64440900000000001</v>
      </c>
      <c r="AL158">
        <f t="shared" si="30"/>
        <v>19.278765432098766</v>
      </c>
      <c r="AM158">
        <f t="shared" si="31"/>
        <v>12.440471660740741</v>
      </c>
      <c r="AP158" s="9"/>
      <c r="AQ158" s="22">
        <v>0.93475299999999995</v>
      </c>
      <c r="AR158" s="22">
        <v>24.058199999999999</v>
      </c>
      <c r="AS158" s="22">
        <v>-1.5301500000000001E-2</v>
      </c>
      <c r="AT158" s="22">
        <v>148</v>
      </c>
      <c r="AU158" s="22">
        <v>0.93383799999999995</v>
      </c>
      <c r="AV158">
        <f t="shared" si="32"/>
        <v>18.890740740740739</v>
      </c>
      <c r="AW158">
        <f t="shared" si="33"/>
        <v>17.658176579629625</v>
      </c>
      <c r="AX158" s="9"/>
      <c r="AY158" s="22">
        <v>0.64529400000000003</v>
      </c>
      <c r="AZ158" s="22">
        <v>27.6357</v>
      </c>
      <c r="BA158" s="22">
        <v>-1.58417E-2</v>
      </c>
      <c r="BB158" s="22">
        <v>148</v>
      </c>
      <c r="BC158" s="22">
        <v>0.64456199999999997</v>
      </c>
      <c r="BD158">
        <f t="shared" si="34"/>
        <v>19.557654320987655</v>
      </c>
      <c r="BE158">
        <f t="shared" si="35"/>
        <v>12.620436987407409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6.4069000000000003</v>
      </c>
      <c r="I159" s="22">
        <v>-1.54419E-2</v>
      </c>
      <c r="J159" s="22">
        <v>149</v>
      </c>
      <c r="K159" s="22">
        <v>0.92834499999999998</v>
      </c>
      <c r="L159">
        <f t="shared" si="24"/>
        <v>19.064074074074075</v>
      </c>
      <c r="M159">
        <f t="shared" si="25"/>
        <v>17.724212820000002</v>
      </c>
      <c r="N159" s="9"/>
      <c r="O159" s="22">
        <v>0.65032999999999996</v>
      </c>
      <c r="P159" s="22">
        <v>9.9843799999999998</v>
      </c>
      <c r="Q159" s="22">
        <v>-1.5588400000000001E-2</v>
      </c>
      <c r="R159" s="22">
        <v>149</v>
      </c>
      <c r="S159" s="22">
        <v>0.64959699999999998</v>
      </c>
      <c r="T159">
        <f t="shared" si="26"/>
        <v>19.244938271604937</v>
      </c>
      <c r="U159">
        <f t="shared" si="27"/>
        <v>12.515560706172838</v>
      </c>
      <c r="X159" s="9"/>
      <c r="Y159" s="22">
        <v>0.92971800000000004</v>
      </c>
      <c r="Z159" s="22">
        <v>15.225099999999999</v>
      </c>
      <c r="AA159" s="22">
        <v>-1.5136699999999999E-2</v>
      </c>
      <c r="AB159" s="22">
        <v>149</v>
      </c>
      <c r="AC159" s="22">
        <v>0.92834499999999998</v>
      </c>
      <c r="AD159">
        <f t="shared" si="28"/>
        <v>18.687283950617282</v>
      </c>
      <c r="AE159">
        <f t="shared" si="29"/>
        <v>17.37390426</v>
      </c>
      <c r="AF159" s="9"/>
      <c r="AG159" s="22">
        <v>0.65032999999999996</v>
      </c>
      <c r="AH159" s="22">
        <v>18.802600000000002</v>
      </c>
      <c r="AI159" s="22">
        <v>-1.5606699999999999E-2</v>
      </c>
      <c r="AJ159" s="22">
        <v>149</v>
      </c>
      <c r="AK159" s="22">
        <v>0.649536</v>
      </c>
      <c r="AL159">
        <f t="shared" si="30"/>
        <v>19.267530864197528</v>
      </c>
      <c r="AM159">
        <f t="shared" si="31"/>
        <v>12.530253346913579</v>
      </c>
      <c r="AP159" s="9"/>
      <c r="AQ159" s="22">
        <v>0.92971800000000004</v>
      </c>
      <c r="AR159" s="22">
        <v>24.068300000000001</v>
      </c>
      <c r="AS159" s="22">
        <v>-1.5307599999999999E-2</v>
      </c>
      <c r="AT159" s="22">
        <v>149</v>
      </c>
      <c r="AU159" s="22">
        <v>0.92895499999999998</v>
      </c>
      <c r="AV159">
        <f t="shared" si="32"/>
        <v>18.89827160493827</v>
      </c>
      <c r="AW159">
        <f t="shared" si="33"/>
        <v>17.570063279999999</v>
      </c>
      <c r="AX159" s="9"/>
      <c r="AY159" s="22">
        <v>0.65032999999999996</v>
      </c>
      <c r="AZ159" s="22">
        <v>27.645800000000001</v>
      </c>
      <c r="BA159" s="22">
        <v>-1.5835599999999998E-2</v>
      </c>
      <c r="BB159" s="22">
        <v>149</v>
      </c>
      <c r="BC159" s="22">
        <v>0.64944500000000005</v>
      </c>
      <c r="BD159">
        <f t="shared" si="34"/>
        <v>19.550123456790118</v>
      </c>
      <c r="BE159">
        <f t="shared" si="35"/>
        <v>12.714031787654317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6.4169700000000001</v>
      </c>
      <c r="I160" s="22">
        <v>-1.5450999999999999E-2</v>
      </c>
      <c r="J160" s="22">
        <v>150</v>
      </c>
      <c r="K160" s="22">
        <v>0.92346200000000001</v>
      </c>
      <c r="L160">
        <f t="shared" si="24"/>
        <v>19.075308641975305</v>
      </c>
      <c r="M160">
        <f t="shared" si="25"/>
        <v>17.638613620987652</v>
      </c>
      <c r="N160" s="9"/>
      <c r="O160" s="22">
        <v>0.65536499999999998</v>
      </c>
      <c r="P160" s="22">
        <v>9.9944600000000001</v>
      </c>
      <c r="Q160" s="22">
        <v>-1.5588400000000001E-2</v>
      </c>
      <c r="R160" s="22">
        <v>150</v>
      </c>
      <c r="S160" s="22">
        <v>0.65460200000000002</v>
      </c>
      <c r="T160">
        <f t="shared" si="26"/>
        <v>19.244938271604937</v>
      </c>
      <c r="U160">
        <f t="shared" si="27"/>
        <v>12.612458970370369</v>
      </c>
      <c r="X160" s="9"/>
      <c r="Y160" s="22">
        <v>0.92468300000000003</v>
      </c>
      <c r="Z160" s="22">
        <v>15.235099999999999</v>
      </c>
      <c r="AA160" s="22">
        <v>-1.51398E-2</v>
      </c>
      <c r="AB160" s="22">
        <v>150</v>
      </c>
      <c r="AC160" s="22">
        <v>0.92346200000000001</v>
      </c>
      <c r="AD160">
        <f t="shared" si="28"/>
        <v>18.691111111111109</v>
      </c>
      <c r="AE160">
        <f t="shared" si="29"/>
        <v>17.283352695555553</v>
      </c>
      <c r="AF160" s="9"/>
      <c r="AG160" s="22">
        <v>0.65536499999999998</v>
      </c>
      <c r="AH160" s="22">
        <v>18.8126</v>
      </c>
      <c r="AI160" s="22">
        <v>-1.56036E-2</v>
      </c>
      <c r="AJ160" s="22">
        <v>150</v>
      </c>
      <c r="AK160" s="22">
        <v>0.65426600000000001</v>
      </c>
      <c r="AL160">
        <f t="shared" si="30"/>
        <v>19.263703703703705</v>
      </c>
      <c r="AM160">
        <f t="shared" si="31"/>
        <v>12.624757177777777</v>
      </c>
      <c r="AP160" s="9"/>
      <c r="AQ160" s="22">
        <v>0.92468300000000003</v>
      </c>
      <c r="AR160" s="22">
        <v>24.078399999999998</v>
      </c>
      <c r="AS160" s="22">
        <v>-1.53137E-2</v>
      </c>
      <c r="AT160" s="22">
        <v>150</v>
      </c>
      <c r="AU160" s="22">
        <v>0.92346200000000001</v>
      </c>
      <c r="AV160">
        <f t="shared" si="32"/>
        <v>18.9058024691358</v>
      </c>
      <c r="AW160">
        <f t="shared" si="33"/>
        <v>17.4818741445679</v>
      </c>
      <c r="AX160" s="9"/>
      <c r="AY160" s="22">
        <v>0.65536499999999998</v>
      </c>
      <c r="AZ160" s="22">
        <v>27.655799999999999</v>
      </c>
      <c r="BA160" s="22">
        <v>-1.5826400000000001E-2</v>
      </c>
      <c r="BB160" s="22">
        <v>150</v>
      </c>
      <c r="BC160" s="22">
        <v>0.65475499999999998</v>
      </c>
      <c r="BD160">
        <f t="shared" si="34"/>
        <v>19.538765432098767</v>
      </c>
      <c r="BE160">
        <f t="shared" si="35"/>
        <v>12.805023007407408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6.4270399999999999</v>
      </c>
      <c r="I161" s="22">
        <v>-1.5457200000000001E-2</v>
      </c>
      <c r="J161" s="22">
        <v>151</v>
      </c>
      <c r="K161" s="22">
        <v>0.91827400000000003</v>
      </c>
      <c r="L161">
        <f t="shared" si="24"/>
        <v>19.082962962962963</v>
      </c>
      <c r="M161">
        <f t="shared" si="25"/>
        <v>17.549589640000001</v>
      </c>
      <c r="N161" s="9"/>
      <c r="O161" s="22">
        <v>0.66039999999999999</v>
      </c>
      <c r="P161" s="22">
        <v>10.0045</v>
      </c>
      <c r="Q161" s="22">
        <v>-1.55792E-2</v>
      </c>
      <c r="R161" s="22">
        <v>151</v>
      </c>
      <c r="S161" s="22">
        <v>0.65963700000000003</v>
      </c>
      <c r="T161">
        <f t="shared" si="26"/>
        <v>19.233580246913579</v>
      </c>
      <c r="U161">
        <f t="shared" si="27"/>
        <v>12.701856395061727</v>
      </c>
      <c r="X161" s="9"/>
      <c r="Y161" s="22">
        <v>0.91964699999999999</v>
      </c>
      <c r="Z161" s="22">
        <v>15.245200000000001</v>
      </c>
      <c r="AA161" s="22">
        <v>-1.51459E-2</v>
      </c>
      <c r="AB161" s="22">
        <v>151</v>
      </c>
      <c r="AC161" s="22">
        <v>0.91857900000000003</v>
      </c>
      <c r="AD161">
        <f t="shared" si="28"/>
        <v>18.698641975308643</v>
      </c>
      <c r="AE161">
        <f t="shared" si="29"/>
        <v>17.196149996666666</v>
      </c>
      <c r="AF161" s="9"/>
      <c r="AG161" s="22">
        <v>0.66039999999999999</v>
      </c>
      <c r="AH161" s="22">
        <v>18.822700000000001</v>
      </c>
      <c r="AI161" s="22">
        <v>-1.55975E-2</v>
      </c>
      <c r="AJ161" s="22">
        <v>151</v>
      </c>
      <c r="AK161" s="22">
        <v>0.65966800000000003</v>
      </c>
      <c r="AL161">
        <f t="shared" si="30"/>
        <v>19.256172839506171</v>
      </c>
      <c r="AM161">
        <f t="shared" si="31"/>
        <v>12.716776543209875</v>
      </c>
      <c r="AP161" s="9"/>
      <c r="AQ161" s="22">
        <v>0.91964699999999999</v>
      </c>
      <c r="AR161" s="22">
        <v>24.0884</v>
      </c>
      <c r="AS161" s="22">
        <v>-1.53229E-2</v>
      </c>
      <c r="AT161" s="22">
        <v>151</v>
      </c>
      <c r="AU161" s="22">
        <v>0.91857900000000003</v>
      </c>
      <c r="AV161">
        <f t="shared" si="32"/>
        <v>18.917160493827158</v>
      </c>
      <c r="AW161">
        <f t="shared" si="33"/>
        <v>17.397109896666663</v>
      </c>
      <c r="AX161" s="9"/>
      <c r="AY161" s="22">
        <v>0.66039999999999999</v>
      </c>
      <c r="AZ161" s="22">
        <v>27.665900000000001</v>
      </c>
      <c r="BA161" s="22">
        <v>-1.5817299999999999E-2</v>
      </c>
      <c r="BB161" s="22">
        <v>151</v>
      </c>
      <c r="BC161" s="22">
        <v>0.65948499999999999</v>
      </c>
      <c r="BD161">
        <f t="shared" si="34"/>
        <v>19.527530864197526</v>
      </c>
      <c r="BE161">
        <f t="shared" si="35"/>
        <v>12.895981382716046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6.4371099999999997</v>
      </c>
      <c r="I162" s="22">
        <v>-1.5463299999999999E-2</v>
      </c>
      <c r="J162" s="22">
        <v>152</v>
      </c>
      <c r="K162" s="22">
        <v>0.91308599999999995</v>
      </c>
      <c r="L162">
        <f t="shared" si="24"/>
        <v>19.090493827160493</v>
      </c>
      <c r="M162">
        <f t="shared" si="25"/>
        <v>17.460394740246912</v>
      </c>
      <c r="N162" s="9"/>
      <c r="O162" s="22">
        <v>0.66543600000000003</v>
      </c>
      <c r="P162" s="22">
        <v>10.0146</v>
      </c>
      <c r="Q162" s="22">
        <v>-1.5573099999999999E-2</v>
      </c>
      <c r="R162" s="22">
        <v>152</v>
      </c>
      <c r="S162" s="22">
        <v>0.66458099999999998</v>
      </c>
      <c r="T162">
        <f t="shared" si="26"/>
        <v>19.226049382716049</v>
      </c>
      <c r="U162">
        <f t="shared" si="27"/>
        <v>12.793705397037037</v>
      </c>
      <c r="X162" s="9"/>
      <c r="Y162" s="22">
        <v>0.91461199999999998</v>
      </c>
      <c r="Z162" s="22">
        <v>15.2553</v>
      </c>
      <c r="AA162" s="22">
        <v>-1.51489E-2</v>
      </c>
      <c r="AB162" s="22">
        <v>152</v>
      </c>
      <c r="AC162" s="22">
        <v>0.91400099999999995</v>
      </c>
      <c r="AD162">
        <f t="shared" si="28"/>
        <v>18.702345679012346</v>
      </c>
      <c r="AE162">
        <f t="shared" si="29"/>
        <v>17.105389786172839</v>
      </c>
      <c r="AF162" s="9"/>
      <c r="AG162" s="22">
        <v>0.66543600000000003</v>
      </c>
      <c r="AH162" s="22">
        <v>18.832799999999999</v>
      </c>
      <c r="AI162" s="22">
        <v>-1.5588400000000001E-2</v>
      </c>
      <c r="AJ162" s="22">
        <v>152</v>
      </c>
      <c r="AK162" s="22">
        <v>0.66470300000000004</v>
      </c>
      <c r="AL162">
        <f t="shared" si="30"/>
        <v>19.244938271604937</v>
      </c>
      <c r="AM162">
        <f t="shared" si="31"/>
        <v>12.806274743703703</v>
      </c>
      <c r="AP162" s="9"/>
      <c r="AQ162" s="22">
        <v>0.91461199999999998</v>
      </c>
      <c r="AR162" s="22">
        <v>24.098500000000001</v>
      </c>
      <c r="AS162" s="22">
        <v>-1.5332E-2</v>
      </c>
      <c r="AT162" s="22">
        <v>152</v>
      </c>
      <c r="AU162" s="22">
        <v>0.91369599999999995</v>
      </c>
      <c r="AV162">
        <f t="shared" si="32"/>
        <v>18.928395061728395</v>
      </c>
      <c r="AW162">
        <f t="shared" si="33"/>
        <v>17.312137264197531</v>
      </c>
      <c r="AX162" s="9"/>
      <c r="AY162" s="22">
        <v>0.66543600000000003</v>
      </c>
      <c r="AZ162" s="22">
        <v>27.675999999999998</v>
      </c>
      <c r="BA162" s="22">
        <v>-1.5811200000000001E-2</v>
      </c>
      <c r="BB162" s="22">
        <v>152</v>
      </c>
      <c r="BC162" s="22">
        <v>0.664551</v>
      </c>
      <c r="BD162">
        <f t="shared" si="34"/>
        <v>19.52</v>
      </c>
      <c r="BE162">
        <f t="shared" si="35"/>
        <v>12.989310720000001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6.4471800000000004</v>
      </c>
      <c r="I163" s="22">
        <v>-1.54755E-2</v>
      </c>
      <c r="J163" s="22">
        <v>153</v>
      </c>
      <c r="K163" s="22">
        <v>0.90850799999999998</v>
      </c>
      <c r="L163">
        <f t="shared" si="24"/>
        <v>19.105555555555554</v>
      </c>
      <c r="M163">
        <f t="shared" si="25"/>
        <v>17.377954800000001</v>
      </c>
      <c r="N163" s="9"/>
      <c r="O163" s="22">
        <v>0.67047100000000004</v>
      </c>
      <c r="P163" s="22">
        <v>10.024699999999999</v>
      </c>
      <c r="Q163" s="22">
        <v>-1.5564E-2</v>
      </c>
      <c r="R163" s="22">
        <v>153</v>
      </c>
      <c r="S163" s="22">
        <v>0.66940299999999997</v>
      </c>
      <c r="T163">
        <f t="shared" si="26"/>
        <v>19.214814814814812</v>
      </c>
      <c r="U163">
        <f t="shared" si="27"/>
        <v>12.882976103703703</v>
      </c>
      <c r="X163" s="9"/>
      <c r="Y163" s="22">
        <v>0.90957600000000005</v>
      </c>
      <c r="Z163" s="22">
        <v>15.2654</v>
      </c>
      <c r="AA163" s="22">
        <v>-1.5158100000000001E-2</v>
      </c>
      <c r="AB163" s="22">
        <v>153</v>
      </c>
      <c r="AC163" s="22">
        <v>0.90850799999999998</v>
      </c>
      <c r="AD163">
        <f t="shared" si="28"/>
        <v>18.713703703703704</v>
      </c>
      <c r="AE163">
        <f t="shared" si="29"/>
        <v>17.021535760000003</v>
      </c>
      <c r="AF163" s="9"/>
      <c r="AG163" s="22">
        <v>0.67047100000000004</v>
      </c>
      <c r="AH163" s="22">
        <v>18.8428</v>
      </c>
      <c r="AI163" s="22">
        <v>-1.55823E-2</v>
      </c>
      <c r="AJ163" s="22">
        <v>153</v>
      </c>
      <c r="AK163" s="22">
        <v>0.66983000000000004</v>
      </c>
      <c r="AL163">
        <f t="shared" si="30"/>
        <v>19.237407407407407</v>
      </c>
      <c r="AM163">
        <f t="shared" si="31"/>
        <v>12.898123781851853</v>
      </c>
      <c r="AP163" s="9"/>
      <c r="AQ163" s="22">
        <v>0.90957600000000005</v>
      </c>
      <c r="AR163" s="22">
        <v>24.108599999999999</v>
      </c>
      <c r="AS163" s="22">
        <v>-1.53381E-2</v>
      </c>
      <c r="AT163" s="22">
        <v>153</v>
      </c>
      <c r="AU163" s="22">
        <v>0.90881299999999998</v>
      </c>
      <c r="AV163">
        <f t="shared" si="32"/>
        <v>18.935925925925925</v>
      </c>
      <c r="AW163">
        <f t="shared" si="33"/>
        <v>17.223663760000001</v>
      </c>
      <c r="AX163" s="9"/>
      <c r="AY163" s="22">
        <v>0.67047100000000004</v>
      </c>
      <c r="AZ163" s="22">
        <v>27.6861</v>
      </c>
      <c r="BA163" s="22">
        <v>-1.5808099999999999E-2</v>
      </c>
      <c r="BB163" s="22">
        <v>153</v>
      </c>
      <c r="BC163" s="22">
        <v>0.66983000000000004</v>
      </c>
      <c r="BD163">
        <f t="shared" si="34"/>
        <v>19.516172839506172</v>
      </c>
      <c r="BE163">
        <f t="shared" si="35"/>
        <v>13.085027919876543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6.4572500000000002</v>
      </c>
      <c r="I164" s="22">
        <v>-1.5478499999999999E-2</v>
      </c>
      <c r="J164" s="22">
        <v>154</v>
      </c>
      <c r="K164" s="22">
        <v>0.90362500000000001</v>
      </c>
      <c r="L164">
        <f t="shared" si="24"/>
        <v>19.109259259259257</v>
      </c>
      <c r="M164">
        <f t="shared" si="25"/>
        <v>17.285108479629628</v>
      </c>
      <c r="N164" s="9"/>
      <c r="O164" s="22">
        <v>0.67550699999999997</v>
      </c>
      <c r="P164" s="22">
        <v>10.034700000000001</v>
      </c>
      <c r="Q164" s="22">
        <v>-1.5554800000000001E-2</v>
      </c>
      <c r="R164" s="22">
        <v>154</v>
      </c>
      <c r="S164" s="22">
        <v>0.67486599999999997</v>
      </c>
      <c r="T164">
        <f t="shared" si="26"/>
        <v>19.203456790123457</v>
      </c>
      <c r="U164">
        <f t="shared" si="27"/>
        <v>12.972069485925926</v>
      </c>
      <c r="X164" s="9"/>
      <c r="Y164" s="22">
        <v>0.90454100000000004</v>
      </c>
      <c r="Z164" s="22">
        <v>15.275399999999999</v>
      </c>
      <c r="AA164" s="22">
        <v>-1.5164199999999999E-2</v>
      </c>
      <c r="AB164" s="22">
        <v>154</v>
      </c>
      <c r="AC164" s="22">
        <v>0.90362500000000001</v>
      </c>
      <c r="AD164">
        <f t="shared" si="28"/>
        <v>18.721234567901234</v>
      </c>
      <c r="AE164">
        <f t="shared" si="29"/>
        <v>16.93412423728395</v>
      </c>
      <c r="AF164" s="9"/>
      <c r="AG164" s="22">
        <v>0.67550699999999997</v>
      </c>
      <c r="AH164" s="22">
        <v>18.852900000000002</v>
      </c>
      <c r="AI164" s="22">
        <v>-1.55762E-2</v>
      </c>
      <c r="AJ164" s="22">
        <v>154</v>
      </c>
      <c r="AK164" s="22">
        <v>0.67456099999999997</v>
      </c>
      <c r="AL164">
        <f t="shared" si="30"/>
        <v>19.229876543209876</v>
      </c>
      <c r="AM164">
        <f t="shared" si="31"/>
        <v>12.989916214074073</v>
      </c>
      <c r="AP164" s="9"/>
      <c r="AQ164" s="22">
        <v>0.90454100000000004</v>
      </c>
      <c r="AR164" s="22">
        <v>24.118600000000001</v>
      </c>
      <c r="AS164" s="22">
        <v>-1.5341199999999999E-2</v>
      </c>
      <c r="AT164" s="22">
        <v>154</v>
      </c>
      <c r="AU164" s="22">
        <v>0.90393100000000004</v>
      </c>
      <c r="AV164">
        <f t="shared" si="32"/>
        <v>18.939753086419749</v>
      </c>
      <c r="AW164">
        <f t="shared" si="33"/>
        <v>17.131783196543207</v>
      </c>
      <c r="AX164" s="9"/>
      <c r="AY164" s="22">
        <v>0.67550699999999997</v>
      </c>
      <c r="AZ164" s="22">
        <v>27.696100000000001</v>
      </c>
      <c r="BA164" s="22">
        <v>-1.5802E-2</v>
      </c>
      <c r="BB164" s="22">
        <v>154</v>
      </c>
      <c r="BC164" s="22">
        <v>0.67471300000000001</v>
      </c>
      <c r="BD164">
        <f t="shared" si="34"/>
        <v>19.508641975308638</v>
      </c>
      <c r="BE164">
        <f t="shared" si="35"/>
        <v>13.178224214814811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6.4673299999999996</v>
      </c>
      <c r="I165" s="22">
        <v>-1.54816E-2</v>
      </c>
      <c r="J165" s="22">
        <v>155</v>
      </c>
      <c r="K165" s="22">
        <v>0.89843799999999996</v>
      </c>
      <c r="L165">
        <f t="shared" si="24"/>
        <v>19.113086419753085</v>
      </c>
      <c r="M165">
        <f t="shared" si="25"/>
        <v>17.192335913086417</v>
      </c>
      <c r="N165" s="9"/>
      <c r="O165" s="22">
        <v>0.68054199999999998</v>
      </c>
      <c r="P165" s="22">
        <v>10.0448</v>
      </c>
      <c r="Q165" s="22">
        <v>-1.55487E-2</v>
      </c>
      <c r="R165" s="22">
        <v>155</v>
      </c>
      <c r="S165" s="22">
        <v>0.67971800000000004</v>
      </c>
      <c r="T165">
        <f t="shared" si="26"/>
        <v>19.195925925925927</v>
      </c>
      <c r="U165">
        <f t="shared" si="27"/>
        <v>13.063633821481481</v>
      </c>
      <c r="X165" s="9"/>
      <c r="Y165" s="22">
        <v>0.89950600000000003</v>
      </c>
      <c r="Z165" s="22">
        <v>15.285500000000001</v>
      </c>
      <c r="AA165" s="22">
        <v>-1.5173300000000001E-2</v>
      </c>
      <c r="AB165" s="22">
        <v>155</v>
      </c>
      <c r="AC165" s="22">
        <v>0.89843799999999996</v>
      </c>
      <c r="AD165">
        <f t="shared" si="28"/>
        <v>18.732469135802468</v>
      </c>
      <c r="AE165">
        <f t="shared" si="29"/>
        <v>16.849968382469136</v>
      </c>
      <c r="AF165" s="9"/>
      <c r="AG165" s="22">
        <v>0.68054199999999998</v>
      </c>
      <c r="AH165" s="22">
        <v>18.863</v>
      </c>
      <c r="AI165" s="22">
        <v>-1.55701E-2</v>
      </c>
      <c r="AJ165" s="22">
        <v>155</v>
      </c>
      <c r="AK165" s="22">
        <v>0.679871</v>
      </c>
      <c r="AL165">
        <f t="shared" si="30"/>
        <v>19.222345679012346</v>
      </c>
      <c r="AM165">
        <f t="shared" si="31"/>
        <v>13.08161357308642</v>
      </c>
      <c r="AP165" s="9"/>
      <c r="AQ165" s="22">
        <v>0.89950600000000003</v>
      </c>
      <c r="AR165" s="22">
        <v>24.128699999999998</v>
      </c>
      <c r="AS165" s="22">
        <v>-1.5347299999999999E-2</v>
      </c>
      <c r="AT165" s="22">
        <v>155</v>
      </c>
      <c r="AU165" s="22">
        <v>0.89935299999999996</v>
      </c>
      <c r="AV165">
        <f t="shared" si="32"/>
        <v>18.947283950617283</v>
      </c>
      <c r="AW165">
        <f t="shared" si="33"/>
        <v>17.043195597283951</v>
      </c>
      <c r="AX165" s="9"/>
      <c r="AY165" s="22">
        <v>0.68054199999999998</v>
      </c>
      <c r="AZ165" s="22">
        <v>27.706199999999999</v>
      </c>
      <c r="BA165" s="22">
        <v>-1.5792799999999999E-2</v>
      </c>
      <c r="BB165" s="22">
        <v>155</v>
      </c>
      <c r="BC165" s="22">
        <v>0.67984</v>
      </c>
      <c r="BD165">
        <f t="shared" si="34"/>
        <v>19.49728395061728</v>
      </c>
      <c r="BE165">
        <f t="shared" si="35"/>
        <v>13.268720614320985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6.4774000000000003</v>
      </c>
      <c r="I166" s="22">
        <v>-1.54877E-2</v>
      </c>
      <c r="J166" s="22">
        <v>156</v>
      </c>
      <c r="K166" s="22">
        <v>0.89324999999999999</v>
      </c>
      <c r="L166">
        <f t="shared" si="24"/>
        <v>19.120617283950615</v>
      </c>
      <c r="M166">
        <f t="shared" si="25"/>
        <v>17.102818541975306</v>
      </c>
      <c r="N166" s="9"/>
      <c r="O166" s="22">
        <v>0.68557699999999999</v>
      </c>
      <c r="P166" s="22">
        <v>10.0549</v>
      </c>
      <c r="Q166" s="22">
        <v>-1.5545700000000001E-2</v>
      </c>
      <c r="R166" s="22">
        <v>156</v>
      </c>
      <c r="S166" s="22">
        <v>0.68484500000000004</v>
      </c>
      <c r="T166">
        <f t="shared" si="26"/>
        <v>19.19222222222222</v>
      </c>
      <c r="U166">
        <f t="shared" si="27"/>
        <v>13.157746134444443</v>
      </c>
      <c r="X166" s="9"/>
      <c r="Y166" s="22">
        <v>0.89446999999999999</v>
      </c>
      <c r="Z166" s="22">
        <v>15.2956</v>
      </c>
      <c r="AA166" s="22">
        <v>-1.5179399999999999E-2</v>
      </c>
      <c r="AB166" s="22">
        <v>156</v>
      </c>
      <c r="AC166" s="22">
        <v>0.89355499999999999</v>
      </c>
      <c r="AD166">
        <f t="shared" si="28"/>
        <v>18.739999999999995</v>
      </c>
      <c r="AE166">
        <f t="shared" si="29"/>
        <v>16.762367799999996</v>
      </c>
      <c r="AF166" s="9"/>
      <c r="AG166" s="22">
        <v>0.68557699999999999</v>
      </c>
      <c r="AH166" s="22">
        <v>18.873000000000001</v>
      </c>
      <c r="AI166" s="22">
        <v>-1.5564E-2</v>
      </c>
      <c r="AJ166" s="22">
        <v>156</v>
      </c>
      <c r="AK166" s="22">
        <v>0.68475299999999995</v>
      </c>
      <c r="AL166">
        <f t="shared" si="30"/>
        <v>19.214814814814812</v>
      </c>
      <c r="AM166">
        <f t="shared" si="31"/>
        <v>13.173235096296294</v>
      </c>
      <c r="AP166" s="9"/>
      <c r="AQ166" s="22">
        <v>0.89446999999999999</v>
      </c>
      <c r="AR166" s="22">
        <v>24.1388</v>
      </c>
      <c r="AS166" s="22">
        <v>-1.5356399999999999E-2</v>
      </c>
      <c r="AT166" s="22">
        <v>156</v>
      </c>
      <c r="AU166" s="22">
        <v>0.89324999999999999</v>
      </c>
      <c r="AV166">
        <f t="shared" si="32"/>
        <v>18.958518518518517</v>
      </c>
      <c r="AW166">
        <f t="shared" si="33"/>
        <v>16.957826059259258</v>
      </c>
      <c r="AX166" s="9"/>
      <c r="AY166" s="22">
        <v>0.68557699999999999</v>
      </c>
      <c r="AZ166" s="22">
        <v>27.7163</v>
      </c>
      <c r="BA166" s="22">
        <v>-1.5786700000000001E-2</v>
      </c>
      <c r="BB166" s="22">
        <v>156</v>
      </c>
      <c r="BC166" s="22">
        <v>0.68496699999999999</v>
      </c>
      <c r="BD166">
        <f t="shared" si="34"/>
        <v>19.489753086419753</v>
      </c>
      <c r="BE166">
        <f t="shared" si="35"/>
        <v>13.361726451728396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6.4874700000000001</v>
      </c>
      <c r="I167" s="22">
        <v>-1.54938E-2</v>
      </c>
      <c r="J167" s="22">
        <v>157</v>
      </c>
      <c r="K167" s="22">
        <v>0.88836700000000002</v>
      </c>
      <c r="L167">
        <f t="shared" si="24"/>
        <v>19.128148148148149</v>
      </c>
      <c r="M167">
        <f t="shared" si="25"/>
        <v>17.01324444814815</v>
      </c>
      <c r="N167" s="9"/>
      <c r="O167" s="22">
        <v>0.69061300000000003</v>
      </c>
      <c r="P167" s="22">
        <v>10.065</v>
      </c>
      <c r="Q167" s="22">
        <v>-1.55426E-2</v>
      </c>
      <c r="R167" s="22">
        <v>157</v>
      </c>
      <c r="S167" s="22">
        <v>0.68997200000000003</v>
      </c>
      <c r="T167">
        <f t="shared" si="26"/>
        <v>19.188395061728393</v>
      </c>
      <c r="U167">
        <f t="shared" si="27"/>
        <v>13.251755078765431</v>
      </c>
      <c r="X167" s="9"/>
      <c r="Y167" s="22">
        <v>0.88943499999999998</v>
      </c>
      <c r="Z167" s="22">
        <v>15.3056</v>
      </c>
      <c r="AA167" s="22">
        <v>-1.5185499999999999E-2</v>
      </c>
      <c r="AB167" s="22">
        <v>157</v>
      </c>
      <c r="AC167" s="22">
        <v>0.88806200000000002</v>
      </c>
      <c r="AD167">
        <f t="shared" si="28"/>
        <v>18.747530864197529</v>
      </c>
      <c r="AE167">
        <f t="shared" si="29"/>
        <v>16.674710114197527</v>
      </c>
      <c r="AF167" s="9"/>
      <c r="AG167" s="22">
        <v>0.69061300000000003</v>
      </c>
      <c r="AH167" s="22">
        <v>18.883099999999999</v>
      </c>
      <c r="AI167" s="22">
        <v>-1.55579E-2</v>
      </c>
      <c r="AJ167" s="22">
        <v>157</v>
      </c>
      <c r="AK167" s="22">
        <v>0.689697</v>
      </c>
      <c r="AL167">
        <f t="shared" si="30"/>
        <v>19.207283950617281</v>
      </c>
      <c r="AM167">
        <f t="shared" si="31"/>
        <v>13.264799990987653</v>
      </c>
      <c r="AP167" s="9"/>
      <c r="AQ167" s="22">
        <v>0.88943499999999998</v>
      </c>
      <c r="AR167" s="22">
        <v>24.148900000000001</v>
      </c>
      <c r="AS167" s="22">
        <v>-1.53595E-2</v>
      </c>
      <c r="AT167" s="22">
        <v>157</v>
      </c>
      <c r="AU167" s="22">
        <v>0.88867200000000002</v>
      </c>
      <c r="AV167">
        <f t="shared" si="32"/>
        <v>18.962345679012344</v>
      </c>
      <c r="AW167">
        <f t="shared" si="33"/>
        <v>16.865773929012345</v>
      </c>
      <c r="AX167" s="9"/>
      <c r="AY167" s="22">
        <v>0.69061300000000003</v>
      </c>
      <c r="AZ167" s="22">
        <v>27.726299999999998</v>
      </c>
      <c r="BA167" s="22">
        <v>-1.5783700000000001E-2</v>
      </c>
      <c r="BB167" s="22">
        <v>157</v>
      </c>
      <c r="BC167" s="22">
        <v>0.68966700000000003</v>
      </c>
      <c r="BD167">
        <f t="shared" si="34"/>
        <v>19.486049382716047</v>
      </c>
      <c r="BE167">
        <f t="shared" si="35"/>
        <v>13.457319022345677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6.4975399999999999</v>
      </c>
      <c r="I168" s="22">
        <v>-1.54999E-2</v>
      </c>
      <c r="J168" s="22">
        <v>158</v>
      </c>
      <c r="K168" s="22">
        <v>0.88317900000000005</v>
      </c>
      <c r="L168">
        <f t="shared" si="24"/>
        <v>19.13567901234568</v>
      </c>
      <c r="M168">
        <f t="shared" si="25"/>
        <v>16.923575382839509</v>
      </c>
      <c r="N168" s="9"/>
      <c r="O168" s="22">
        <v>0.69564800000000004</v>
      </c>
      <c r="P168" s="22">
        <v>10.074999999999999</v>
      </c>
      <c r="Q168" s="22">
        <v>-1.5539600000000001E-2</v>
      </c>
      <c r="R168" s="22">
        <v>158</v>
      </c>
      <c r="S168" s="22">
        <v>0.69491599999999998</v>
      </c>
      <c r="T168">
        <f t="shared" si="26"/>
        <v>19.18469135802469</v>
      </c>
      <c r="U168">
        <f t="shared" si="27"/>
        <v>13.34579217382716</v>
      </c>
      <c r="X168" s="9"/>
      <c r="Y168" s="22">
        <v>0.88439900000000005</v>
      </c>
      <c r="Z168" s="22">
        <v>15.3157</v>
      </c>
      <c r="AA168" s="22">
        <v>-1.51947E-2</v>
      </c>
      <c r="AB168" s="22">
        <v>158</v>
      </c>
      <c r="AC168" s="22">
        <v>0.88378900000000005</v>
      </c>
      <c r="AD168">
        <f t="shared" si="28"/>
        <v>18.758888888888887</v>
      </c>
      <c r="AE168">
        <f t="shared" si="29"/>
        <v>16.590342574444442</v>
      </c>
      <c r="AF168" s="9"/>
      <c r="AG168" s="22">
        <v>0.69564800000000004</v>
      </c>
      <c r="AH168" s="22">
        <v>18.8932</v>
      </c>
      <c r="AI168" s="22">
        <v>-1.5554800000000001E-2</v>
      </c>
      <c r="AJ168" s="22">
        <v>158</v>
      </c>
      <c r="AK168" s="22">
        <v>0.69494599999999995</v>
      </c>
      <c r="AL168">
        <f t="shared" si="30"/>
        <v>19.203456790123457</v>
      </c>
      <c r="AM168">
        <f t="shared" si="31"/>
        <v>13.358846309135803</v>
      </c>
      <c r="AP168" s="9"/>
      <c r="AQ168" s="22">
        <v>0.88439900000000005</v>
      </c>
      <c r="AR168" s="22">
        <v>24.158899999999999</v>
      </c>
      <c r="AS168" s="22">
        <v>-1.53656E-2</v>
      </c>
      <c r="AT168" s="22">
        <v>158</v>
      </c>
      <c r="AU168" s="22">
        <v>0.88378900000000005</v>
      </c>
      <c r="AV168">
        <f t="shared" si="32"/>
        <v>18.969876543209878</v>
      </c>
      <c r="AW168">
        <f t="shared" si="33"/>
        <v>16.776939844938273</v>
      </c>
      <c r="AX168" s="9"/>
      <c r="AY168" s="22">
        <v>0.69564800000000004</v>
      </c>
      <c r="AZ168" s="22">
        <v>27.7364</v>
      </c>
      <c r="BA168" s="22">
        <v>-1.5771500000000001E-2</v>
      </c>
      <c r="BB168" s="22">
        <v>158</v>
      </c>
      <c r="BC168" s="22">
        <v>0.69500700000000004</v>
      </c>
      <c r="BD168">
        <f t="shared" si="34"/>
        <v>19.470987654320989</v>
      </c>
      <c r="BE168">
        <f t="shared" si="35"/>
        <v>13.544953619753089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6.5076099999999997</v>
      </c>
      <c r="I169" s="22">
        <v>-1.55029E-2</v>
      </c>
      <c r="J169" s="22">
        <v>159</v>
      </c>
      <c r="K169" s="22">
        <v>0.87890599999999997</v>
      </c>
      <c r="L169">
        <f t="shared" si="24"/>
        <v>19.139382716049383</v>
      </c>
      <c r="M169">
        <f t="shared" si="25"/>
        <v>16.830484142716049</v>
      </c>
      <c r="N169" s="9"/>
      <c r="O169" s="22">
        <v>0.70068399999999997</v>
      </c>
      <c r="P169" s="22">
        <v>10.085100000000001</v>
      </c>
      <c r="Q169" s="22">
        <v>-1.55304E-2</v>
      </c>
      <c r="R169" s="22">
        <v>159</v>
      </c>
      <c r="S169" s="22">
        <v>0.69992100000000002</v>
      </c>
      <c r="T169">
        <f t="shared" si="26"/>
        <v>19.173333333333332</v>
      </c>
      <c r="U169">
        <f t="shared" si="27"/>
        <v>13.434447893333331</v>
      </c>
      <c r="X169" s="9"/>
      <c r="Y169" s="22">
        <v>0.87936400000000003</v>
      </c>
      <c r="Z169" s="22">
        <v>15.325799999999999</v>
      </c>
      <c r="AA169" s="22">
        <v>-1.5197799999999999E-2</v>
      </c>
      <c r="AB169" s="22">
        <v>159</v>
      </c>
      <c r="AC169" s="22">
        <v>0.87799099999999997</v>
      </c>
      <c r="AD169">
        <f t="shared" si="28"/>
        <v>18.762716049382714</v>
      </c>
      <c r="AE169">
        <f t="shared" si="29"/>
        <v>16.499257036049382</v>
      </c>
      <c r="AF169" s="9"/>
      <c r="AG169" s="22">
        <v>0.70068399999999997</v>
      </c>
      <c r="AH169" s="22">
        <v>18.903300000000002</v>
      </c>
      <c r="AI169" s="22">
        <v>-1.55487E-2</v>
      </c>
      <c r="AJ169" s="22">
        <v>159</v>
      </c>
      <c r="AK169" s="22">
        <v>0.69986000000000004</v>
      </c>
      <c r="AL169">
        <f t="shared" si="30"/>
        <v>19.195925925925927</v>
      </c>
      <c r="AM169">
        <f t="shared" si="31"/>
        <v>13.450278161481481</v>
      </c>
      <c r="AP169" s="9"/>
      <c r="AQ169" s="22">
        <v>0.87936400000000003</v>
      </c>
      <c r="AR169" s="22">
        <v>24.169</v>
      </c>
      <c r="AS169" s="22">
        <v>-1.53717E-2</v>
      </c>
      <c r="AT169" s="22">
        <v>159</v>
      </c>
      <c r="AU169" s="22">
        <v>0.87799099999999997</v>
      </c>
      <c r="AV169">
        <f t="shared" si="32"/>
        <v>18.977407407407409</v>
      </c>
      <c r="AW169">
        <f t="shared" si="33"/>
        <v>16.688048887407408</v>
      </c>
      <c r="AX169" s="9"/>
      <c r="AY169" s="22">
        <v>0.70068399999999997</v>
      </c>
      <c r="AZ169" s="22">
        <v>27.746500000000001</v>
      </c>
      <c r="BA169" s="22">
        <v>-1.5765399999999999E-2</v>
      </c>
      <c r="BB169" s="22">
        <v>159</v>
      </c>
      <c r="BC169" s="22">
        <v>0.69995099999999999</v>
      </c>
      <c r="BD169">
        <f t="shared" si="34"/>
        <v>19.463456790123452</v>
      </c>
      <c r="BE169">
        <f t="shared" si="35"/>
        <v>13.637732757530861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6.5176800000000004</v>
      </c>
      <c r="I170" s="22">
        <v>-1.5509E-2</v>
      </c>
      <c r="J170" s="22">
        <v>160</v>
      </c>
      <c r="K170" s="22">
        <v>0.87341299999999999</v>
      </c>
      <c r="L170">
        <f t="shared" si="24"/>
        <v>19.14691358024691</v>
      </c>
      <c r="M170">
        <f t="shared" si="25"/>
        <v>16.740701803703701</v>
      </c>
      <c r="N170" s="9"/>
      <c r="O170" s="22">
        <v>0.70571899999999999</v>
      </c>
      <c r="P170" s="22">
        <v>10.0952</v>
      </c>
      <c r="Q170" s="22">
        <v>-1.55243E-2</v>
      </c>
      <c r="R170" s="22">
        <v>160</v>
      </c>
      <c r="S170" s="22">
        <v>0.70086700000000002</v>
      </c>
      <c r="T170">
        <f t="shared" si="26"/>
        <v>19.165802469135802</v>
      </c>
      <c r="U170">
        <f t="shared" si="27"/>
        <v>13.525670952716048</v>
      </c>
      <c r="X170" s="9"/>
      <c r="Y170" s="22">
        <v>0.87432900000000002</v>
      </c>
      <c r="Z170" s="22">
        <v>15.335800000000001</v>
      </c>
      <c r="AA170" s="22">
        <v>-1.5206900000000001E-2</v>
      </c>
      <c r="AB170" s="22">
        <v>160</v>
      </c>
      <c r="AC170" s="22">
        <v>0.87371799999999999</v>
      </c>
      <c r="AD170">
        <f t="shared" si="28"/>
        <v>18.773950617283951</v>
      </c>
      <c r="AE170">
        <f t="shared" si="29"/>
        <v>16.414609469259261</v>
      </c>
      <c r="AF170" s="9"/>
      <c r="AG170" s="22">
        <v>0.70571899999999999</v>
      </c>
      <c r="AH170" s="22">
        <v>18.9133</v>
      </c>
      <c r="AI170" s="22">
        <v>-1.5539600000000001E-2</v>
      </c>
      <c r="AJ170" s="22">
        <v>160</v>
      </c>
      <c r="AK170" s="22">
        <v>0.70480299999999996</v>
      </c>
      <c r="AL170">
        <f t="shared" si="30"/>
        <v>19.18469135802469</v>
      </c>
      <c r="AM170">
        <f t="shared" si="31"/>
        <v>13.539001200493825</v>
      </c>
      <c r="AP170" s="9"/>
      <c r="AQ170" s="22">
        <v>0.87432900000000002</v>
      </c>
      <c r="AR170" s="22">
        <v>24.179099999999998</v>
      </c>
      <c r="AS170" s="22">
        <v>-1.53778E-2</v>
      </c>
      <c r="AT170" s="22">
        <v>160</v>
      </c>
      <c r="AU170" s="22">
        <v>0.87371799999999999</v>
      </c>
      <c r="AV170">
        <f t="shared" si="32"/>
        <v>18.984938271604936</v>
      </c>
      <c r="AW170">
        <f t="shared" si="33"/>
        <v>16.59908209407407</v>
      </c>
      <c r="AX170" s="9"/>
      <c r="AY170" s="22">
        <v>0.70571899999999999</v>
      </c>
      <c r="AZ170" s="22">
        <v>27.756599999999999</v>
      </c>
      <c r="BA170" s="22">
        <v>-1.5753199999999998E-2</v>
      </c>
      <c r="BB170" s="22">
        <v>160</v>
      </c>
      <c r="BC170" s="22">
        <v>0.70523100000000005</v>
      </c>
      <c r="BD170">
        <f t="shared" si="34"/>
        <v>19.448395061728394</v>
      </c>
      <c r="BE170">
        <f t="shared" si="35"/>
        <v>13.725101914567901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6.5277500000000002</v>
      </c>
      <c r="I171" s="22">
        <v>-1.5512099999999999E-2</v>
      </c>
      <c r="J171" s="22">
        <v>161</v>
      </c>
      <c r="K171" s="22">
        <v>0.86822500000000002</v>
      </c>
      <c r="L171">
        <f t="shared" si="24"/>
        <v>19.150740740740741</v>
      </c>
      <c r="M171">
        <f t="shared" si="25"/>
        <v>16.647604870740739</v>
      </c>
      <c r="N171" s="9"/>
      <c r="O171" s="22">
        <v>0.710754</v>
      </c>
      <c r="P171" s="22">
        <v>10.1052</v>
      </c>
      <c r="Q171" s="22">
        <v>-1.5518199999999999E-2</v>
      </c>
      <c r="R171" s="22">
        <v>161</v>
      </c>
      <c r="S171" s="22">
        <v>0.71005200000000002</v>
      </c>
      <c r="T171">
        <f t="shared" si="26"/>
        <v>19.158271604938271</v>
      </c>
      <c r="U171">
        <f t="shared" si="27"/>
        <v>13.616818176296295</v>
      </c>
      <c r="X171" s="9"/>
      <c r="Y171" s="22">
        <v>0.86929299999999998</v>
      </c>
      <c r="Z171" s="22">
        <v>15.3459</v>
      </c>
      <c r="AA171" s="22">
        <v>-1.52161E-2</v>
      </c>
      <c r="AB171" s="22">
        <v>161</v>
      </c>
      <c r="AC171" s="22">
        <v>0.86731000000000003</v>
      </c>
      <c r="AD171">
        <f t="shared" si="28"/>
        <v>18.785308641975305</v>
      </c>
      <c r="AE171">
        <f t="shared" si="29"/>
        <v>16.32993730530864</v>
      </c>
      <c r="AF171" s="9"/>
      <c r="AG171" s="22">
        <v>0.710754</v>
      </c>
      <c r="AH171" s="22">
        <v>18.923400000000001</v>
      </c>
      <c r="AI171" s="22">
        <v>-1.5533399999999999E-2</v>
      </c>
      <c r="AJ171" s="22">
        <v>161</v>
      </c>
      <c r="AK171" s="22">
        <v>0.709839</v>
      </c>
      <c r="AL171">
        <f t="shared" si="30"/>
        <v>19.177037037037035</v>
      </c>
      <c r="AM171">
        <f t="shared" si="31"/>
        <v>13.630155782222221</v>
      </c>
      <c r="AP171" s="9"/>
      <c r="AQ171" s="22">
        <v>0.86929299999999998</v>
      </c>
      <c r="AR171" s="22">
        <v>24.1891</v>
      </c>
      <c r="AS171" s="22">
        <v>-1.5380899999999999E-2</v>
      </c>
      <c r="AT171" s="22">
        <v>161</v>
      </c>
      <c r="AU171" s="22">
        <v>0.86792000000000002</v>
      </c>
      <c r="AV171">
        <f t="shared" si="32"/>
        <v>18.988765432098763</v>
      </c>
      <c r="AW171">
        <f t="shared" si="33"/>
        <v>16.506800868765431</v>
      </c>
      <c r="AX171" s="9"/>
      <c r="AY171" s="22">
        <v>0.710754</v>
      </c>
      <c r="AZ171" s="22">
        <v>27.7666</v>
      </c>
      <c r="BA171" s="22">
        <v>-1.5753199999999998E-2</v>
      </c>
      <c r="BB171" s="22">
        <v>161</v>
      </c>
      <c r="BC171" s="22">
        <v>0.709839</v>
      </c>
      <c r="BD171">
        <f t="shared" si="34"/>
        <v>19.448395061728394</v>
      </c>
      <c r="BE171">
        <f t="shared" si="35"/>
        <v>13.823024583703702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6.53782</v>
      </c>
      <c r="I172" s="22">
        <v>-1.5518199999999999E-2</v>
      </c>
      <c r="J172" s="22">
        <v>162</v>
      </c>
      <c r="K172" s="22">
        <v>0.86364700000000005</v>
      </c>
      <c r="L172">
        <f t="shared" si="24"/>
        <v>19.158271604938271</v>
      </c>
      <c r="M172">
        <f t="shared" si="25"/>
        <v>16.557689500740739</v>
      </c>
      <c r="N172" s="9"/>
      <c r="O172" s="22">
        <v>0.71579000000000004</v>
      </c>
      <c r="P172" s="22">
        <v>10.1153</v>
      </c>
      <c r="Q172" s="22">
        <v>-1.5512099999999999E-2</v>
      </c>
      <c r="R172" s="22">
        <v>162</v>
      </c>
      <c r="S172" s="22">
        <v>0.71496599999999999</v>
      </c>
      <c r="T172">
        <f t="shared" si="26"/>
        <v>19.150740740740741</v>
      </c>
      <c r="U172">
        <f t="shared" si="27"/>
        <v>13.707908714814815</v>
      </c>
      <c r="X172" s="9"/>
      <c r="Y172" s="22">
        <v>0.86425799999999997</v>
      </c>
      <c r="Z172" s="22">
        <v>15.356</v>
      </c>
      <c r="AA172" s="22">
        <v>-1.52222E-2</v>
      </c>
      <c r="AB172" s="22">
        <v>162</v>
      </c>
      <c r="AC172" s="22">
        <v>0.86334200000000005</v>
      </c>
      <c r="AD172">
        <f t="shared" si="28"/>
        <v>18.792839506172839</v>
      </c>
      <c r="AE172">
        <f t="shared" si="29"/>
        <v>16.241861885925925</v>
      </c>
      <c r="AF172" s="9"/>
      <c r="AG172" s="22">
        <v>0.71579000000000004</v>
      </c>
      <c r="AH172" s="22">
        <v>18.933499999999999</v>
      </c>
      <c r="AI172" s="22">
        <v>-1.5527300000000001E-2</v>
      </c>
      <c r="AJ172" s="22">
        <v>162</v>
      </c>
      <c r="AK172" s="22">
        <v>0.71508799999999995</v>
      </c>
      <c r="AL172">
        <f t="shared" si="30"/>
        <v>19.169506172839505</v>
      </c>
      <c r="AM172">
        <f t="shared" si="31"/>
        <v>13.72134082345679</v>
      </c>
      <c r="AP172" s="9"/>
      <c r="AQ172" s="22">
        <v>0.86425799999999997</v>
      </c>
      <c r="AR172" s="22">
        <v>24.199200000000001</v>
      </c>
      <c r="AS172" s="22">
        <v>-1.5389999999999999E-2</v>
      </c>
      <c r="AT172" s="22">
        <v>162</v>
      </c>
      <c r="AU172" s="22">
        <v>0.86334200000000005</v>
      </c>
      <c r="AV172">
        <f t="shared" si="32"/>
        <v>18.999999999999996</v>
      </c>
      <c r="AW172">
        <f t="shared" si="33"/>
        <v>16.420901999999998</v>
      </c>
      <c r="AX172" s="9"/>
      <c r="AY172" s="22">
        <v>0.71579000000000004</v>
      </c>
      <c r="AZ172" s="22">
        <v>27.776700000000002</v>
      </c>
      <c r="BA172" s="22">
        <v>-1.57471E-2</v>
      </c>
      <c r="BB172" s="22">
        <v>162</v>
      </c>
      <c r="BC172" s="22">
        <v>0.71493499999999999</v>
      </c>
      <c r="BD172">
        <f t="shared" si="34"/>
        <v>19.44086419753086</v>
      </c>
      <c r="BE172">
        <f t="shared" si="35"/>
        <v>13.915576183950614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6.5478899999999998</v>
      </c>
      <c r="I173" s="22">
        <v>-1.55243E-2</v>
      </c>
      <c r="J173" s="22">
        <v>163</v>
      </c>
      <c r="K173" s="22">
        <v>0.85815399999999997</v>
      </c>
      <c r="L173">
        <f t="shared" si="24"/>
        <v>19.165802469135802</v>
      </c>
      <c r="M173">
        <f t="shared" si="25"/>
        <v>16.467679129135803</v>
      </c>
      <c r="N173" s="9"/>
      <c r="O173" s="22">
        <v>0.72082500000000005</v>
      </c>
      <c r="P173" s="22">
        <v>10.125400000000001</v>
      </c>
      <c r="Q173" s="22">
        <v>-1.5506000000000001E-2</v>
      </c>
      <c r="R173" s="22">
        <v>163</v>
      </c>
      <c r="S173" s="22">
        <v>0.72009299999999998</v>
      </c>
      <c r="T173">
        <f t="shared" si="26"/>
        <v>19.14320987654321</v>
      </c>
      <c r="U173">
        <f t="shared" si="27"/>
        <v>13.79890425925926</v>
      </c>
      <c r="X173" s="9"/>
      <c r="Y173" s="22">
        <v>0.85922200000000004</v>
      </c>
      <c r="Z173" s="22">
        <v>15.366099999999999</v>
      </c>
      <c r="AA173" s="22">
        <v>-1.52313E-2</v>
      </c>
      <c r="AB173" s="22">
        <v>163</v>
      </c>
      <c r="AC173" s="22">
        <v>0.85815399999999997</v>
      </c>
      <c r="AD173">
        <f t="shared" si="28"/>
        <v>18.804074074074073</v>
      </c>
      <c r="AE173">
        <f t="shared" si="29"/>
        <v>16.156874134074073</v>
      </c>
      <c r="AF173" s="9"/>
      <c r="AG173" s="22">
        <v>0.72082500000000005</v>
      </c>
      <c r="AH173" s="22">
        <v>18.9435</v>
      </c>
      <c r="AI173" s="22">
        <v>-1.5521200000000001E-2</v>
      </c>
      <c r="AJ173" s="22">
        <v>163</v>
      </c>
      <c r="AK173" s="22">
        <v>0.71991000000000005</v>
      </c>
      <c r="AL173">
        <f t="shared" si="30"/>
        <v>19.161975308641974</v>
      </c>
      <c r="AM173">
        <f t="shared" si="31"/>
        <v>13.812430851851852</v>
      </c>
      <c r="AP173" s="9"/>
      <c r="AQ173" s="22">
        <v>0.85922200000000004</v>
      </c>
      <c r="AR173" s="22">
        <v>24.209299999999999</v>
      </c>
      <c r="AS173" s="22">
        <v>-1.53931E-2</v>
      </c>
      <c r="AT173" s="22">
        <v>163</v>
      </c>
      <c r="AU173" s="22">
        <v>0.85815399999999997</v>
      </c>
      <c r="AV173">
        <f t="shared" si="32"/>
        <v>19.003827160493824</v>
      </c>
      <c r="AW173">
        <f t="shared" si="33"/>
        <v>16.328506380493824</v>
      </c>
      <c r="AX173" s="9"/>
      <c r="AY173" s="22">
        <v>0.72082500000000005</v>
      </c>
      <c r="AZ173" s="22">
        <v>27.786799999999999</v>
      </c>
      <c r="BA173" s="22">
        <v>-1.5741000000000002E-2</v>
      </c>
      <c r="BB173" s="22">
        <v>163</v>
      </c>
      <c r="BC173" s="22">
        <v>0.71978799999999998</v>
      </c>
      <c r="BD173">
        <f t="shared" si="34"/>
        <v>19.433333333333334</v>
      </c>
      <c r="BE173">
        <f t="shared" si="35"/>
        <v>14.008032500000001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6.5579599999999996</v>
      </c>
      <c r="I174" s="22">
        <v>-1.5533399999999999E-2</v>
      </c>
      <c r="J174" s="22">
        <v>164</v>
      </c>
      <c r="K174" s="22">
        <v>0.852661</v>
      </c>
      <c r="L174">
        <f t="shared" si="24"/>
        <v>19.177037037037035</v>
      </c>
      <c r="M174">
        <f t="shared" si="25"/>
        <v>16.380775735555556</v>
      </c>
      <c r="N174" s="9"/>
      <c r="O174" s="22">
        <v>0.72586099999999998</v>
      </c>
      <c r="P174" s="22">
        <v>10.135400000000001</v>
      </c>
      <c r="Q174" s="22">
        <v>-1.54999E-2</v>
      </c>
      <c r="R174" s="22">
        <v>164</v>
      </c>
      <c r="S174" s="22">
        <v>0.72528099999999995</v>
      </c>
      <c r="T174">
        <f t="shared" si="26"/>
        <v>19.13567901234568</v>
      </c>
      <c r="U174">
        <f t="shared" si="27"/>
        <v>13.889843103580247</v>
      </c>
      <c r="X174" s="9"/>
      <c r="Y174" s="22">
        <v>0.85418700000000003</v>
      </c>
      <c r="Z174" s="22">
        <v>15.376099999999999</v>
      </c>
      <c r="AA174" s="22">
        <v>-1.52374E-2</v>
      </c>
      <c r="AB174" s="22">
        <v>164</v>
      </c>
      <c r="AC174" s="22">
        <v>0.853271</v>
      </c>
      <c r="AD174">
        <f t="shared" si="28"/>
        <v>18.811604938271604</v>
      </c>
      <c r="AE174">
        <f t="shared" si="29"/>
        <v>16.068628387407408</v>
      </c>
      <c r="AF174" s="9"/>
      <c r="AG174" s="22">
        <v>0.72586099999999998</v>
      </c>
      <c r="AH174" s="22">
        <v>18.953600000000002</v>
      </c>
      <c r="AI174" s="22">
        <v>-1.5518199999999999E-2</v>
      </c>
      <c r="AJ174" s="22">
        <v>164</v>
      </c>
      <c r="AK174" s="22">
        <v>0.72500600000000004</v>
      </c>
      <c r="AL174">
        <f t="shared" si="30"/>
        <v>19.158271604938271</v>
      </c>
      <c r="AM174">
        <f t="shared" si="31"/>
        <v>13.906242185432099</v>
      </c>
      <c r="AP174" s="9"/>
      <c r="AQ174" s="22">
        <v>0.85418700000000003</v>
      </c>
      <c r="AR174" s="22">
        <v>24.2194</v>
      </c>
      <c r="AS174" s="22">
        <v>-1.53992E-2</v>
      </c>
      <c r="AT174" s="22">
        <v>164</v>
      </c>
      <c r="AU174" s="22">
        <v>0.852661</v>
      </c>
      <c r="AV174">
        <f t="shared" si="32"/>
        <v>19.011358024691354</v>
      </c>
      <c r="AW174">
        <f t="shared" si="33"/>
        <v>16.239254877037034</v>
      </c>
      <c r="AX174" s="9"/>
      <c r="AY174" s="22">
        <v>0.72586099999999998</v>
      </c>
      <c r="AZ174" s="22">
        <v>27.796800000000001</v>
      </c>
      <c r="BA174" s="22">
        <v>-1.57349E-2</v>
      </c>
      <c r="BB174" s="22">
        <v>164</v>
      </c>
      <c r="BC174" s="22">
        <v>0.72494499999999995</v>
      </c>
      <c r="BD174">
        <f t="shared" si="34"/>
        <v>19.425802469135803</v>
      </c>
      <c r="BE174">
        <f t="shared" si="35"/>
        <v>14.100432406049382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6.5680399999999999</v>
      </c>
      <c r="I175" s="22">
        <v>-1.55426E-2</v>
      </c>
      <c r="J175" s="22">
        <v>165</v>
      </c>
      <c r="K175" s="22">
        <v>0.84838899999999995</v>
      </c>
      <c r="L175">
        <f t="shared" si="24"/>
        <v>19.188395061728393</v>
      </c>
      <c r="M175">
        <f t="shared" si="25"/>
        <v>16.293864043456789</v>
      </c>
      <c r="N175" s="9"/>
      <c r="O175" s="22">
        <v>0.73089599999999999</v>
      </c>
      <c r="P175" s="22">
        <v>10.1455</v>
      </c>
      <c r="Q175" s="22">
        <v>-1.54938E-2</v>
      </c>
      <c r="R175" s="22">
        <v>165</v>
      </c>
      <c r="S175" s="22">
        <v>0.73001099999999997</v>
      </c>
      <c r="T175">
        <f t="shared" si="26"/>
        <v>19.128148148148149</v>
      </c>
      <c r="U175">
        <f t="shared" si="27"/>
        <v>13.98068696888889</v>
      </c>
      <c r="X175" s="9"/>
      <c r="Y175" s="22">
        <v>0.84915200000000002</v>
      </c>
      <c r="Z175" s="22">
        <v>15.386200000000001</v>
      </c>
      <c r="AA175" s="22">
        <v>-1.52435E-2</v>
      </c>
      <c r="AB175" s="22">
        <v>165</v>
      </c>
      <c r="AC175" s="22">
        <v>0.84808300000000003</v>
      </c>
      <c r="AD175">
        <f t="shared" si="28"/>
        <v>18.819135802469134</v>
      </c>
      <c r="AE175">
        <f t="shared" si="29"/>
        <v>15.980306804938271</v>
      </c>
      <c r="AF175" s="9"/>
      <c r="AG175" s="22">
        <v>0.73089599999999999</v>
      </c>
      <c r="AH175" s="22">
        <v>18.963699999999999</v>
      </c>
      <c r="AI175" s="22">
        <v>-1.5509E-2</v>
      </c>
      <c r="AJ175" s="22">
        <v>165</v>
      </c>
      <c r="AK175" s="22">
        <v>0.73013300000000003</v>
      </c>
      <c r="AL175">
        <f t="shared" si="30"/>
        <v>19.14691358024691</v>
      </c>
      <c r="AM175">
        <f t="shared" si="31"/>
        <v>13.994402548148145</v>
      </c>
      <c r="AP175" s="9"/>
      <c r="AQ175" s="22">
        <v>0.84915200000000002</v>
      </c>
      <c r="AR175" s="22">
        <v>24.229399999999998</v>
      </c>
      <c r="AS175" s="22">
        <v>-1.54053E-2</v>
      </c>
      <c r="AT175" s="22">
        <v>165</v>
      </c>
      <c r="AU175" s="22">
        <v>0.84838899999999995</v>
      </c>
      <c r="AV175">
        <f t="shared" si="32"/>
        <v>19.018888888888888</v>
      </c>
      <c r="AW175">
        <f t="shared" si="33"/>
        <v>16.149927537777778</v>
      </c>
      <c r="AX175" s="9"/>
      <c r="AY175" s="22">
        <v>0.73089599999999999</v>
      </c>
      <c r="AZ175" s="22">
        <v>27.806899999999999</v>
      </c>
      <c r="BA175" s="22">
        <v>-1.5722699999999999E-2</v>
      </c>
      <c r="BB175" s="22">
        <v>165</v>
      </c>
      <c r="BC175" s="22">
        <v>0.72994999999999999</v>
      </c>
      <c r="BD175">
        <f t="shared" si="34"/>
        <v>19.410740740740739</v>
      </c>
      <c r="BE175">
        <f t="shared" si="35"/>
        <v>14.187232764444444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6.5781099999999997</v>
      </c>
      <c r="I176" s="22">
        <v>-1.55487E-2</v>
      </c>
      <c r="J176" s="22">
        <v>166</v>
      </c>
      <c r="K176" s="22">
        <v>0.84381099999999998</v>
      </c>
      <c r="L176">
        <f t="shared" si="24"/>
        <v>19.195925925925927</v>
      </c>
      <c r="M176">
        <f t="shared" si="25"/>
        <v>16.203588208888888</v>
      </c>
      <c r="N176" s="9"/>
      <c r="O176" s="22">
        <v>0.735931</v>
      </c>
      <c r="P176" s="22">
        <v>10.1556</v>
      </c>
      <c r="Q176" s="22">
        <v>-1.5484599999999999E-2</v>
      </c>
      <c r="R176" s="22">
        <v>166</v>
      </c>
      <c r="S176" s="22">
        <v>0.73510699999999995</v>
      </c>
      <c r="T176">
        <f t="shared" si="26"/>
        <v>19.116790123456788</v>
      </c>
      <c r="U176">
        <f t="shared" si="27"/>
        <v>14.068638472345677</v>
      </c>
      <c r="X176" s="9"/>
      <c r="Y176" s="22">
        <v>0.84411599999999998</v>
      </c>
      <c r="Z176" s="22">
        <v>15.3963</v>
      </c>
      <c r="AA176" s="22">
        <v>-1.5252699999999999E-2</v>
      </c>
      <c r="AB176" s="22">
        <v>166</v>
      </c>
      <c r="AC176" s="22">
        <v>0.84289599999999998</v>
      </c>
      <c r="AD176">
        <f t="shared" si="28"/>
        <v>18.830493827160492</v>
      </c>
      <c r="AE176">
        <f t="shared" si="29"/>
        <v>15.895121127407405</v>
      </c>
      <c r="AF176" s="9"/>
      <c r="AG176" s="22">
        <v>0.735931</v>
      </c>
      <c r="AH176" s="22">
        <v>18.973800000000001</v>
      </c>
      <c r="AI176" s="22">
        <v>-1.55029E-2</v>
      </c>
      <c r="AJ176" s="22">
        <v>166</v>
      </c>
      <c r="AK176" s="22">
        <v>0.73510699999999995</v>
      </c>
      <c r="AL176">
        <f t="shared" si="30"/>
        <v>19.139382716049383</v>
      </c>
      <c r="AM176">
        <f t="shared" si="31"/>
        <v>14.085265061604938</v>
      </c>
      <c r="AP176" s="9"/>
      <c r="AQ176" s="22">
        <v>0.84411599999999998</v>
      </c>
      <c r="AR176" s="22">
        <v>24.2395</v>
      </c>
      <c r="AS176" s="22">
        <v>-1.54114E-2</v>
      </c>
      <c r="AT176" s="22">
        <v>166</v>
      </c>
      <c r="AU176" s="22">
        <v>0.84320099999999998</v>
      </c>
      <c r="AV176">
        <f t="shared" si="32"/>
        <v>19.026419753086419</v>
      </c>
      <c r="AW176">
        <f t="shared" si="33"/>
        <v>16.060505336296295</v>
      </c>
      <c r="AX176" s="9"/>
      <c r="AY176" s="22">
        <v>0.735931</v>
      </c>
      <c r="AZ176" s="22">
        <v>27.817</v>
      </c>
      <c r="BA176" s="22">
        <v>-1.57196E-2</v>
      </c>
      <c r="BB176" s="22">
        <v>166</v>
      </c>
      <c r="BC176" s="22">
        <v>0.73516800000000004</v>
      </c>
      <c r="BD176">
        <f t="shared" si="34"/>
        <v>19.406913580246911</v>
      </c>
      <c r="BE176">
        <f t="shared" si="35"/>
        <v>14.28214931802469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6.5881800000000004</v>
      </c>
      <c r="I177" s="22">
        <v>-1.5554800000000001E-2</v>
      </c>
      <c r="J177" s="22">
        <v>167</v>
      </c>
      <c r="K177" s="22">
        <v>0.83801300000000001</v>
      </c>
      <c r="L177">
        <f t="shared" si="24"/>
        <v>19.203456790123457</v>
      </c>
      <c r="M177">
        <f t="shared" si="25"/>
        <v>16.113255726913579</v>
      </c>
      <c r="N177" s="9"/>
      <c r="O177" s="22">
        <v>0.74096700000000004</v>
      </c>
      <c r="P177" s="22">
        <v>10.165699999999999</v>
      </c>
      <c r="Q177" s="22">
        <v>-1.5478499999999999E-2</v>
      </c>
      <c r="R177" s="22">
        <v>167</v>
      </c>
      <c r="S177" s="22">
        <v>0.74017299999999997</v>
      </c>
      <c r="T177">
        <f t="shared" si="26"/>
        <v>19.109259259259257</v>
      </c>
      <c r="U177">
        <f t="shared" si="27"/>
        <v>14.159330505555555</v>
      </c>
      <c r="X177" s="9"/>
      <c r="Y177" s="22">
        <v>0.83908099999999997</v>
      </c>
      <c r="Z177" s="22">
        <v>15.4063</v>
      </c>
      <c r="AA177" s="22">
        <v>-1.5258799999999999E-2</v>
      </c>
      <c r="AB177" s="22">
        <v>167</v>
      </c>
      <c r="AC177" s="22">
        <v>0.83770800000000001</v>
      </c>
      <c r="AD177">
        <f t="shared" si="28"/>
        <v>18.838024691358022</v>
      </c>
      <c r="AE177">
        <f t="shared" si="29"/>
        <v>15.80662859604938</v>
      </c>
      <c r="AF177" s="9"/>
      <c r="AG177" s="22">
        <v>0.74096700000000004</v>
      </c>
      <c r="AH177" s="22">
        <v>18.983799999999999</v>
      </c>
      <c r="AI177" s="22">
        <v>-1.54968E-2</v>
      </c>
      <c r="AJ177" s="22">
        <v>167</v>
      </c>
      <c r="AK177" s="22">
        <v>0.74011199999999999</v>
      </c>
      <c r="AL177">
        <f t="shared" si="30"/>
        <v>19.131851851851852</v>
      </c>
      <c r="AM177">
        <f t="shared" si="31"/>
        <v>14.176070871111111</v>
      </c>
      <c r="AP177" s="9"/>
      <c r="AQ177" s="22">
        <v>0.83908099999999997</v>
      </c>
      <c r="AR177" s="22">
        <v>24.249600000000001</v>
      </c>
      <c r="AS177" s="22">
        <v>-1.5417500000000001E-2</v>
      </c>
      <c r="AT177" s="22">
        <v>167</v>
      </c>
      <c r="AU177" s="22">
        <v>0.83831800000000001</v>
      </c>
      <c r="AV177">
        <f t="shared" si="32"/>
        <v>19.033950617283949</v>
      </c>
      <c r="AW177">
        <f t="shared" si="33"/>
        <v>15.971026317901233</v>
      </c>
      <c r="AX177" s="9"/>
      <c r="AY177" s="22">
        <v>0.74096700000000004</v>
      </c>
      <c r="AZ177" s="22">
        <v>27.827000000000002</v>
      </c>
      <c r="BA177" s="22">
        <v>-1.5710399999999999E-2</v>
      </c>
      <c r="BB177" s="22">
        <v>167</v>
      </c>
      <c r="BC177" s="22">
        <v>0.74005100000000001</v>
      </c>
      <c r="BD177">
        <f t="shared" si="34"/>
        <v>19.395555555555553</v>
      </c>
      <c r="BE177">
        <f t="shared" si="35"/>
        <v>14.371466613333332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6.5982500000000002</v>
      </c>
      <c r="I178" s="22">
        <v>-1.5560900000000001E-2</v>
      </c>
      <c r="J178" s="22">
        <v>168</v>
      </c>
      <c r="K178" s="22">
        <v>0.83313000000000004</v>
      </c>
      <c r="L178">
        <f t="shared" si="24"/>
        <v>19.210987654320988</v>
      </c>
      <c r="M178">
        <f t="shared" si="25"/>
        <v>16.022828198148147</v>
      </c>
      <c r="N178" s="9"/>
      <c r="O178" s="22">
        <v>0.74600200000000005</v>
      </c>
      <c r="P178" s="22">
        <v>10.175700000000001</v>
      </c>
      <c r="Q178" s="22">
        <v>-1.5472400000000001E-2</v>
      </c>
      <c r="R178" s="22">
        <v>168</v>
      </c>
      <c r="S178" s="22">
        <v>0.74533099999999997</v>
      </c>
      <c r="T178">
        <f t="shared" si="26"/>
        <v>19.101728395061727</v>
      </c>
      <c r="U178">
        <f t="shared" si="27"/>
        <v>14.24992758617284</v>
      </c>
      <c r="X178" s="9"/>
      <c r="Y178" s="22">
        <v>0.83404500000000004</v>
      </c>
      <c r="Z178" s="22">
        <v>15.416399999999999</v>
      </c>
      <c r="AA178" s="22">
        <v>-1.52649E-2</v>
      </c>
      <c r="AB178" s="22">
        <v>168</v>
      </c>
      <c r="AC178" s="22">
        <v>0.83313000000000004</v>
      </c>
      <c r="AD178">
        <f t="shared" si="28"/>
        <v>18.845555555555553</v>
      </c>
      <c r="AE178">
        <f t="shared" si="29"/>
        <v>15.718041383333331</v>
      </c>
      <c r="AF178" s="9"/>
      <c r="AG178" s="22">
        <v>0.74600200000000005</v>
      </c>
      <c r="AH178" s="22">
        <v>18.9939</v>
      </c>
      <c r="AI178" s="22">
        <v>-1.54907E-2</v>
      </c>
      <c r="AJ178" s="22">
        <v>168</v>
      </c>
      <c r="AK178" s="22">
        <v>0.74493399999999999</v>
      </c>
      <c r="AL178">
        <f t="shared" si="30"/>
        <v>19.124320987654318</v>
      </c>
      <c r="AM178">
        <f t="shared" si="31"/>
        <v>14.266781705432098</v>
      </c>
      <c r="AP178" s="9"/>
      <c r="AQ178" s="22">
        <v>0.83404500000000004</v>
      </c>
      <c r="AR178" s="22">
        <v>24.259599999999999</v>
      </c>
      <c r="AS178" s="22">
        <v>-1.54266E-2</v>
      </c>
      <c r="AT178" s="22">
        <v>168</v>
      </c>
      <c r="AU178" s="22">
        <v>0.83404500000000004</v>
      </c>
      <c r="AV178">
        <f t="shared" si="32"/>
        <v>19.045185185185186</v>
      </c>
      <c r="AW178">
        <f t="shared" si="33"/>
        <v>15.884541477777779</v>
      </c>
      <c r="AX178" s="9"/>
      <c r="AY178" s="22">
        <v>0.74600200000000005</v>
      </c>
      <c r="AZ178" s="22">
        <v>27.8371</v>
      </c>
      <c r="BA178" s="22">
        <v>-1.5704300000000001E-2</v>
      </c>
      <c r="BB178" s="22">
        <v>168</v>
      </c>
      <c r="BC178" s="22">
        <v>0.74551400000000001</v>
      </c>
      <c r="BD178">
        <f t="shared" si="34"/>
        <v>19.388024691358023</v>
      </c>
      <c r="BE178">
        <f t="shared" si="35"/>
        <v>14.463505195802469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6.60832</v>
      </c>
      <c r="I179" s="22">
        <v>-1.5566999999999999E-2</v>
      </c>
      <c r="J179" s="22">
        <v>169</v>
      </c>
      <c r="K179" s="22">
        <v>0.82763699999999996</v>
      </c>
      <c r="L179">
        <f t="shared" si="24"/>
        <v>19.218518518518518</v>
      </c>
      <c r="M179">
        <f t="shared" si="25"/>
        <v>15.932344037037037</v>
      </c>
      <c r="N179" s="9"/>
      <c r="O179" s="22">
        <v>0.75103799999999998</v>
      </c>
      <c r="P179" s="22">
        <v>10.1858</v>
      </c>
      <c r="Q179" s="22">
        <v>-1.5463299999999999E-2</v>
      </c>
      <c r="R179" s="22">
        <v>169</v>
      </c>
      <c r="S179" s="22">
        <v>0.75048800000000004</v>
      </c>
      <c r="T179">
        <f t="shared" si="26"/>
        <v>19.090493827160493</v>
      </c>
      <c r="U179">
        <f t="shared" si="27"/>
        <v>14.337686302962963</v>
      </c>
      <c r="X179" s="9"/>
      <c r="Y179" s="22">
        <v>0.82901000000000002</v>
      </c>
      <c r="Z179" s="22">
        <v>15.426500000000001</v>
      </c>
      <c r="AA179" s="22">
        <v>-1.5271E-2</v>
      </c>
      <c r="AB179" s="22">
        <v>169</v>
      </c>
      <c r="AC179" s="22">
        <v>0.82794199999999996</v>
      </c>
      <c r="AD179">
        <f t="shared" si="28"/>
        <v>18.853086419753083</v>
      </c>
      <c r="AE179">
        <f t="shared" si="29"/>
        <v>15.629397172839504</v>
      </c>
      <c r="AF179" s="9"/>
      <c r="AG179" s="22">
        <v>0.75103799999999998</v>
      </c>
      <c r="AH179" s="22">
        <v>19.004000000000001</v>
      </c>
      <c r="AI179" s="22">
        <v>-1.5484599999999999E-2</v>
      </c>
      <c r="AJ179" s="22">
        <v>169</v>
      </c>
      <c r="AK179" s="22">
        <v>0.75024400000000002</v>
      </c>
      <c r="AL179">
        <f t="shared" si="30"/>
        <v>19.116790123456788</v>
      </c>
      <c r="AM179">
        <f t="shared" si="31"/>
        <v>14.357435820740738</v>
      </c>
      <c r="AP179" s="9"/>
      <c r="AQ179" s="22">
        <v>0.82901000000000002</v>
      </c>
      <c r="AR179" s="22">
        <v>24.2697</v>
      </c>
      <c r="AS179" s="22">
        <v>-1.5429699999999999E-2</v>
      </c>
      <c r="AT179" s="22">
        <v>169</v>
      </c>
      <c r="AU179" s="22">
        <v>0.82824699999999996</v>
      </c>
      <c r="AV179">
        <f t="shared" si="32"/>
        <v>19.04901234567901</v>
      </c>
      <c r="AW179">
        <f t="shared" si="33"/>
        <v>15.791821724691356</v>
      </c>
      <c r="AX179" s="9"/>
      <c r="AY179" s="22">
        <v>0.75103799999999998</v>
      </c>
      <c r="AZ179" s="22">
        <v>27.847200000000001</v>
      </c>
      <c r="BA179" s="22">
        <v>-1.5701300000000001E-2</v>
      </c>
      <c r="BB179" s="22">
        <v>169</v>
      </c>
      <c r="BC179" s="22">
        <v>0.75042699999999996</v>
      </c>
      <c r="BD179">
        <f t="shared" si="34"/>
        <v>19.384320987654323</v>
      </c>
      <c r="BE179">
        <f t="shared" si="35"/>
        <v>14.558361665925927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6.6183899999999998</v>
      </c>
      <c r="I180" s="22">
        <v>-1.55762E-2</v>
      </c>
      <c r="J180" s="22">
        <v>170</v>
      </c>
      <c r="K180" s="22">
        <v>0.82275399999999999</v>
      </c>
      <c r="L180">
        <f t="shared" si="24"/>
        <v>19.229876543209876</v>
      </c>
      <c r="M180">
        <f t="shared" si="25"/>
        <v>15.844937524691359</v>
      </c>
      <c r="N180" s="9"/>
      <c r="O180" s="22">
        <v>0.756073</v>
      </c>
      <c r="P180" s="22">
        <v>10.1959</v>
      </c>
      <c r="Q180" s="22">
        <v>-1.5457200000000001E-2</v>
      </c>
      <c r="R180" s="22">
        <v>170</v>
      </c>
      <c r="S180" s="22">
        <v>0.75531000000000004</v>
      </c>
      <c r="T180">
        <f t="shared" si="26"/>
        <v>19.082962962962963</v>
      </c>
      <c r="U180">
        <f t="shared" si="27"/>
        <v>14.428113056296295</v>
      </c>
      <c r="X180" s="9"/>
      <c r="Y180" s="22">
        <v>0.82397500000000001</v>
      </c>
      <c r="Z180" s="22">
        <v>15.4366</v>
      </c>
      <c r="AA180" s="22">
        <v>-1.52771E-2</v>
      </c>
      <c r="AB180" s="22">
        <v>170</v>
      </c>
      <c r="AC180" s="22">
        <v>0.82366899999999998</v>
      </c>
      <c r="AD180">
        <f t="shared" si="28"/>
        <v>18.860617283950617</v>
      </c>
      <c r="AE180">
        <f t="shared" si="29"/>
        <v>15.54067712654321</v>
      </c>
      <c r="AF180" s="9"/>
      <c r="AG180" s="22">
        <v>0.756073</v>
      </c>
      <c r="AH180" s="22">
        <v>19.013999999999999</v>
      </c>
      <c r="AI180" s="22">
        <v>-1.5478499999999999E-2</v>
      </c>
      <c r="AJ180" s="22">
        <v>170</v>
      </c>
      <c r="AK180" s="22">
        <v>0.75470000000000004</v>
      </c>
      <c r="AL180">
        <f t="shared" si="30"/>
        <v>19.109259259259257</v>
      </c>
      <c r="AM180">
        <f t="shared" si="31"/>
        <v>14.447994975925925</v>
      </c>
      <c r="AP180" s="9"/>
      <c r="AQ180" s="22">
        <v>0.82397500000000001</v>
      </c>
      <c r="AR180" s="22">
        <v>24.279800000000002</v>
      </c>
      <c r="AS180" s="22">
        <v>-1.54358E-2</v>
      </c>
      <c r="AT180" s="22">
        <v>170</v>
      </c>
      <c r="AU180" s="22">
        <v>0.82275399999999999</v>
      </c>
      <c r="AV180">
        <f t="shared" si="32"/>
        <v>19.056543209876541</v>
      </c>
      <c r="AW180">
        <f t="shared" si="33"/>
        <v>15.702115191358022</v>
      </c>
      <c r="AX180" s="9"/>
      <c r="AY180" s="22">
        <v>0.756073</v>
      </c>
      <c r="AZ180" s="22">
        <v>27.857299999999999</v>
      </c>
      <c r="BA180" s="22">
        <v>-1.5689100000000001E-2</v>
      </c>
      <c r="BB180" s="22">
        <v>170</v>
      </c>
      <c r="BC180" s="22">
        <v>0.75531000000000004</v>
      </c>
      <c r="BD180">
        <f t="shared" si="34"/>
        <v>19.369259259259259</v>
      </c>
      <c r="BE180">
        <f t="shared" si="35"/>
        <v>14.644573955925926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6.6284599999999996</v>
      </c>
      <c r="I181" s="22">
        <v>-1.55792E-2</v>
      </c>
      <c r="J181" s="22">
        <v>171</v>
      </c>
      <c r="K181" s="22">
        <v>0.81817600000000001</v>
      </c>
      <c r="L181">
        <f t="shared" si="24"/>
        <v>19.233580246913579</v>
      </c>
      <c r="M181">
        <f t="shared" si="25"/>
        <v>15.751128973827159</v>
      </c>
      <c r="N181" s="9"/>
      <c r="O181" s="22">
        <v>0.76110800000000001</v>
      </c>
      <c r="P181" s="22">
        <v>10.2059</v>
      </c>
      <c r="Q181" s="22">
        <v>-1.5450999999999999E-2</v>
      </c>
      <c r="R181" s="22">
        <v>171</v>
      </c>
      <c r="S181" s="22">
        <v>0.75988800000000001</v>
      </c>
      <c r="T181">
        <f t="shared" si="26"/>
        <v>19.075308641975305</v>
      </c>
      <c r="U181">
        <f t="shared" si="27"/>
        <v>14.51837000987654</v>
      </c>
      <c r="X181" s="9"/>
      <c r="Y181" s="22">
        <v>0.81893899999999997</v>
      </c>
      <c r="Z181" s="22">
        <v>15.4466</v>
      </c>
      <c r="AA181" s="22">
        <v>-1.52832E-2</v>
      </c>
      <c r="AB181" s="22">
        <v>171</v>
      </c>
      <c r="AC181" s="22">
        <v>0.81726100000000002</v>
      </c>
      <c r="AD181">
        <f t="shared" si="28"/>
        <v>18.868148148148148</v>
      </c>
      <c r="AE181">
        <f t="shared" si="29"/>
        <v>15.451862376296296</v>
      </c>
      <c r="AF181" s="9"/>
      <c r="AG181" s="22">
        <v>0.76110800000000001</v>
      </c>
      <c r="AH181" s="22">
        <v>19.024100000000001</v>
      </c>
      <c r="AI181" s="22">
        <v>-1.5469399999999999E-2</v>
      </c>
      <c r="AJ181" s="22">
        <v>171</v>
      </c>
      <c r="AK181" s="22">
        <v>0.76019300000000001</v>
      </c>
      <c r="AL181">
        <f t="shared" si="30"/>
        <v>19.09802469135802</v>
      </c>
      <c r="AM181">
        <f t="shared" si="31"/>
        <v>14.53565937679012</v>
      </c>
      <c r="AP181" s="9"/>
      <c r="AQ181" s="22">
        <v>0.81893899999999997</v>
      </c>
      <c r="AR181" s="22">
        <v>24.2898</v>
      </c>
      <c r="AS181" s="22">
        <v>-1.54419E-2</v>
      </c>
      <c r="AT181" s="22">
        <v>171</v>
      </c>
      <c r="AU181" s="22">
        <v>0.81817600000000001</v>
      </c>
      <c r="AV181">
        <f t="shared" si="32"/>
        <v>19.064074074074075</v>
      </c>
      <c r="AW181">
        <f t="shared" si="33"/>
        <v>15.612313758148147</v>
      </c>
      <c r="AX181" s="9"/>
      <c r="AY181" s="22">
        <v>0.76110800000000001</v>
      </c>
      <c r="AZ181" s="22">
        <v>27.8673</v>
      </c>
      <c r="BA181" s="22">
        <v>-1.5685999999999999E-2</v>
      </c>
      <c r="BB181" s="22">
        <v>171</v>
      </c>
      <c r="BC181" s="22">
        <v>0.76049800000000001</v>
      </c>
      <c r="BD181">
        <f t="shared" si="34"/>
        <v>19.365432098765428</v>
      </c>
      <c r="BE181">
        <f t="shared" si="35"/>
        <v>14.739185293827157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6.6385300000000003</v>
      </c>
      <c r="I182" s="22">
        <v>-1.5588400000000001E-2</v>
      </c>
      <c r="J182" s="22">
        <v>172</v>
      </c>
      <c r="K182" s="22">
        <v>0.81329300000000004</v>
      </c>
      <c r="L182">
        <f t="shared" si="24"/>
        <v>19.244938271604937</v>
      </c>
      <c r="M182">
        <f t="shared" si="25"/>
        <v>15.663532239012344</v>
      </c>
      <c r="N182" s="9"/>
      <c r="O182" s="22">
        <v>0.76614400000000005</v>
      </c>
      <c r="P182" s="22">
        <v>10.215999999999999</v>
      </c>
      <c r="Q182" s="22">
        <v>-1.5438800000000001E-2</v>
      </c>
      <c r="R182" s="22">
        <v>172</v>
      </c>
      <c r="S182" s="22">
        <v>0.76477099999999998</v>
      </c>
      <c r="T182">
        <f t="shared" si="26"/>
        <v>19.060246913580247</v>
      </c>
      <c r="U182">
        <f t="shared" si="27"/>
        <v>14.602893811358026</v>
      </c>
      <c r="X182" s="9"/>
      <c r="Y182" s="22">
        <v>0.81390399999999996</v>
      </c>
      <c r="Z182" s="22">
        <v>15.4567</v>
      </c>
      <c r="AA182" s="22">
        <v>-1.52893E-2</v>
      </c>
      <c r="AB182" s="22">
        <v>172</v>
      </c>
      <c r="AC182" s="22">
        <v>0.81329300000000004</v>
      </c>
      <c r="AD182">
        <f t="shared" si="28"/>
        <v>18.875679012345678</v>
      </c>
      <c r="AE182">
        <f t="shared" si="29"/>
        <v>15.362990650864196</v>
      </c>
      <c r="AF182" s="9"/>
      <c r="AG182" s="22">
        <v>0.76614400000000005</v>
      </c>
      <c r="AH182" s="22">
        <v>19.034199999999998</v>
      </c>
      <c r="AI182" s="22">
        <v>-1.54602E-2</v>
      </c>
      <c r="AJ182" s="22">
        <v>172</v>
      </c>
      <c r="AK182" s="22">
        <v>0.76507599999999998</v>
      </c>
      <c r="AL182">
        <f t="shared" si="30"/>
        <v>19.086666666666666</v>
      </c>
      <c r="AM182">
        <f t="shared" si="31"/>
        <v>14.623135146666668</v>
      </c>
      <c r="AP182" s="9"/>
      <c r="AQ182" s="22">
        <v>0.81390399999999996</v>
      </c>
      <c r="AR182" s="22">
        <v>24.299900000000001</v>
      </c>
      <c r="AS182" s="22">
        <v>-1.5448E-2</v>
      </c>
      <c r="AT182" s="22">
        <v>172</v>
      </c>
      <c r="AU182" s="22">
        <v>0.81237800000000004</v>
      </c>
      <c r="AV182">
        <f t="shared" si="32"/>
        <v>19.071604938271605</v>
      </c>
      <c r="AW182">
        <f t="shared" si="33"/>
        <v>15.522455545679012</v>
      </c>
      <c r="AX182" s="9"/>
      <c r="AY182" s="22">
        <v>0.76614400000000005</v>
      </c>
      <c r="AZ182" s="22">
        <v>27.877400000000002</v>
      </c>
      <c r="BA182" s="22">
        <v>-1.56799E-2</v>
      </c>
      <c r="BB182" s="22">
        <v>172</v>
      </c>
      <c r="BC182" s="22">
        <v>0.76538099999999998</v>
      </c>
      <c r="BD182">
        <f t="shared" si="34"/>
        <v>19.357901234567901</v>
      </c>
      <c r="BE182">
        <f t="shared" si="35"/>
        <v>14.830939883456791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6.6486000000000001</v>
      </c>
      <c r="I183" s="22">
        <v>-1.5594500000000001E-2</v>
      </c>
      <c r="J183" s="22">
        <v>173</v>
      </c>
      <c r="K183" s="22">
        <v>0.80749499999999996</v>
      </c>
      <c r="L183">
        <f t="shared" si="24"/>
        <v>19.252469135802468</v>
      </c>
      <c r="M183">
        <f t="shared" si="25"/>
        <v>15.572706204938271</v>
      </c>
      <c r="N183" s="9"/>
      <c r="O183" s="22">
        <v>0.77117899999999995</v>
      </c>
      <c r="P183" s="22">
        <v>10.226100000000001</v>
      </c>
      <c r="Q183" s="22">
        <v>-1.5432700000000001E-2</v>
      </c>
      <c r="R183" s="22">
        <v>173</v>
      </c>
      <c r="S183" s="22">
        <v>0.77026399999999995</v>
      </c>
      <c r="T183">
        <f t="shared" si="26"/>
        <v>19.052716049382713</v>
      </c>
      <c r="U183">
        <f t="shared" si="27"/>
        <v>14.69305451024691</v>
      </c>
      <c r="X183" s="9"/>
      <c r="Y183" s="22">
        <v>0.80886800000000003</v>
      </c>
      <c r="Z183" s="22">
        <v>15.466799999999999</v>
      </c>
      <c r="AA183" s="22">
        <v>-1.5301500000000001E-2</v>
      </c>
      <c r="AB183" s="22">
        <v>173</v>
      </c>
      <c r="AC183" s="22">
        <v>0.80810499999999996</v>
      </c>
      <c r="AD183">
        <f t="shared" si="28"/>
        <v>18.890740740740739</v>
      </c>
      <c r="AE183">
        <f t="shared" si="29"/>
        <v>15.280115681481481</v>
      </c>
      <c r="AF183" s="9"/>
      <c r="AG183" s="22">
        <v>0.77117899999999995</v>
      </c>
      <c r="AH183" s="22">
        <v>19.0443</v>
      </c>
      <c r="AI183" s="22">
        <v>-1.54541E-2</v>
      </c>
      <c r="AJ183" s="22">
        <v>173</v>
      </c>
      <c r="AK183" s="22">
        <v>0.76995800000000003</v>
      </c>
      <c r="AL183">
        <f t="shared" si="30"/>
        <v>19.079135802469132</v>
      </c>
      <c r="AM183">
        <f t="shared" si="31"/>
        <v>14.713428869012342</v>
      </c>
      <c r="AP183" s="9"/>
      <c r="AQ183" s="22">
        <v>0.80886800000000003</v>
      </c>
      <c r="AR183" s="22">
        <v>24.31</v>
      </c>
      <c r="AS183" s="22">
        <v>-1.5457200000000001E-2</v>
      </c>
      <c r="AT183" s="22">
        <v>173</v>
      </c>
      <c r="AU183" s="22">
        <v>0.80810499999999996</v>
      </c>
      <c r="AV183">
        <f t="shared" si="32"/>
        <v>19.082962962962963</v>
      </c>
      <c r="AW183">
        <f t="shared" si="33"/>
        <v>15.435598085925927</v>
      </c>
      <c r="AX183" s="9"/>
      <c r="AY183" s="22">
        <v>0.77117899999999995</v>
      </c>
      <c r="AZ183" s="22">
        <v>27.887499999999999</v>
      </c>
      <c r="BA183" s="22">
        <v>-1.5670799999999999E-2</v>
      </c>
      <c r="BB183" s="22">
        <v>173</v>
      </c>
      <c r="BC183" s="22">
        <v>0.76965300000000003</v>
      </c>
      <c r="BD183">
        <f t="shared" si="34"/>
        <v>19.346666666666664</v>
      </c>
      <c r="BE183">
        <f t="shared" si="35"/>
        <v>14.919743053333331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6.6586699999999999</v>
      </c>
      <c r="I184" s="22">
        <v>-1.5600599999999999E-2</v>
      </c>
      <c r="J184" s="22">
        <v>174</v>
      </c>
      <c r="K184" s="22">
        <v>0.80322300000000002</v>
      </c>
      <c r="L184">
        <f t="shared" si="24"/>
        <v>19.259999999999998</v>
      </c>
      <c r="M184">
        <f t="shared" si="25"/>
        <v>15.481823579999999</v>
      </c>
      <c r="N184" s="9"/>
      <c r="O184" s="22">
        <v>0.77621499999999999</v>
      </c>
      <c r="P184" s="22">
        <v>10.2362</v>
      </c>
      <c r="Q184" s="22">
        <v>-1.54266E-2</v>
      </c>
      <c r="R184" s="22">
        <v>174</v>
      </c>
      <c r="S184" s="22">
        <v>0.77606200000000003</v>
      </c>
      <c r="T184">
        <f t="shared" si="26"/>
        <v>19.045185185185186</v>
      </c>
      <c r="U184">
        <f t="shared" si="27"/>
        <v>14.78315841851852</v>
      </c>
      <c r="X184" s="9"/>
      <c r="Y184" s="22">
        <v>0.80383300000000002</v>
      </c>
      <c r="Z184" s="22">
        <v>15.476800000000001</v>
      </c>
      <c r="AA184" s="22">
        <v>-1.5307599999999999E-2</v>
      </c>
      <c r="AB184" s="22">
        <v>174</v>
      </c>
      <c r="AC184" s="22">
        <v>0.80261199999999999</v>
      </c>
      <c r="AD184">
        <f t="shared" si="28"/>
        <v>18.89827160493827</v>
      </c>
      <c r="AE184">
        <f t="shared" si="29"/>
        <v>15.191054359012345</v>
      </c>
      <c r="AF184" s="9"/>
      <c r="AG184" s="22">
        <v>0.77621499999999999</v>
      </c>
      <c r="AH184" s="22">
        <v>19.054300000000001</v>
      </c>
      <c r="AI184" s="22">
        <v>-1.5450999999999999E-2</v>
      </c>
      <c r="AJ184" s="22">
        <v>174</v>
      </c>
      <c r="AK184" s="22">
        <v>0.77545200000000003</v>
      </c>
      <c r="AL184">
        <f t="shared" si="30"/>
        <v>19.075308641975305</v>
      </c>
      <c r="AM184">
        <f t="shared" si="31"/>
        <v>14.806540697530862</v>
      </c>
      <c r="AP184" s="9"/>
      <c r="AQ184" s="22">
        <v>0.80383300000000002</v>
      </c>
      <c r="AR184" s="22">
        <v>24.3201</v>
      </c>
      <c r="AS184" s="22">
        <v>-1.5466300000000001E-2</v>
      </c>
      <c r="AT184" s="22">
        <v>174</v>
      </c>
      <c r="AU184" s="22">
        <v>0.80261199999999999</v>
      </c>
      <c r="AV184">
        <f t="shared" si="32"/>
        <v>19.094197530864196</v>
      </c>
      <c r="AW184">
        <f t="shared" si="33"/>
        <v>15.348546083827159</v>
      </c>
      <c r="AX184" s="9"/>
      <c r="AY184" s="22">
        <v>0.77621499999999999</v>
      </c>
      <c r="AZ184" s="22">
        <v>27.897500000000001</v>
      </c>
      <c r="BA184" s="22">
        <v>-1.56677E-2</v>
      </c>
      <c r="BB184" s="22">
        <v>174</v>
      </c>
      <c r="BC184" s="22">
        <v>0.775146</v>
      </c>
      <c r="BD184">
        <f t="shared" si="34"/>
        <v>19.342839506172837</v>
      </c>
      <c r="BE184">
        <f t="shared" si="35"/>
        <v>15.014202167283948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6.6687500000000002</v>
      </c>
      <c r="I185" s="22">
        <v>-1.5606699999999999E-2</v>
      </c>
      <c r="J185" s="22">
        <v>175</v>
      </c>
      <c r="K185" s="22">
        <v>0.79803500000000005</v>
      </c>
      <c r="L185">
        <f t="shared" si="24"/>
        <v>19.267530864197528</v>
      </c>
      <c r="M185">
        <f t="shared" si="25"/>
        <v>15.390865119259258</v>
      </c>
      <c r="N185" s="9"/>
      <c r="O185" s="22">
        <v>0.78125</v>
      </c>
      <c r="P185" s="22">
        <v>10.2462</v>
      </c>
      <c r="Q185" s="22">
        <v>-1.54205E-2</v>
      </c>
      <c r="R185" s="22">
        <v>175</v>
      </c>
      <c r="S185" s="22">
        <v>0.78002899999999997</v>
      </c>
      <c r="T185">
        <f t="shared" si="26"/>
        <v>19.037654320987656</v>
      </c>
      <c r="U185">
        <f t="shared" si="27"/>
        <v>14.873167438271606</v>
      </c>
      <c r="X185" s="9"/>
      <c r="Y185" s="22">
        <v>0.79879800000000001</v>
      </c>
      <c r="Z185" s="22">
        <v>15.4869</v>
      </c>
      <c r="AA185" s="22">
        <v>-1.53107E-2</v>
      </c>
      <c r="AB185" s="22">
        <v>175</v>
      </c>
      <c r="AC185" s="22">
        <v>0.79742400000000002</v>
      </c>
      <c r="AD185">
        <f t="shared" si="28"/>
        <v>18.9020987654321</v>
      </c>
      <c r="AE185">
        <f t="shared" si="29"/>
        <v>15.098958689629631</v>
      </c>
      <c r="AF185" s="9"/>
      <c r="AG185" s="22">
        <v>0.78125</v>
      </c>
      <c r="AH185" s="22">
        <v>19.064399999999999</v>
      </c>
      <c r="AI185" s="22">
        <v>-1.54419E-2</v>
      </c>
      <c r="AJ185" s="22">
        <v>175</v>
      </c>
      <c r="AK185" s="22">
        <v>0.78033399999999997</v>
      </c>
      <c r="AL185">
        <f t="shared" si="30"/>
        <v>19.064074074074075</v>
      </c>
      <c r="AM185">
        <f t="shared" si="31"/>
        <v>14.89380787037037</v>
      </c>
      <c r="AP185" s="9"/>
      <c r="AQ185" s="22">
        <v>0.79879800000000001</v>
      </c>
      <c r="AR185" s="22">
        <v>24.330100000000002</v>
      </c>
      <c r="AS185" s="22">
        <v>-1.5472400000000001E-2</v>
      </c>
      <c r="AT185" s="22">
        <v>175</v>
      </c>
      <c r="AU185" s="22">
        <v>0.79742400000000002</v>
      </c>
      <c r="AV185">
        <f t="shared" si="32"/>
        <v>19.101728395061727</v>
      </c>
      <c r="AW185">
        <f t="shared" si="33"/>
        <v>15.258422438518517</v>
      </c>
      <c r="AX185" s="9"/>
      <c r="AY185" s="22">
        <v>0.78125</v>
      </c>
      <c r="AZ185" s="22">
        <v>27.907599999999999</v>
      </c>
      <c r="BA185" s="22">
        <v>-1.5661600000000001E-2</v>
      </c>
      <c r="BB185" s="22">
        <v>175</v>
      </c>
      <c r="BC185" s="22">
        <v>0.78002899999999997</v>
      </c>
      <c r="BD185">
        <f t="shared" si="34"/>
        <v>19.33530864197531</v>
      </c>
      <c r="BE185">
        <f t="shared" si="35"/>
        <v>15.105709876543211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6.67882</v>
      </c>
      <c r="I186" s="22">
        <v>-1.5615800000000001E-2</v>
      </c>
      <c r="J186" s="22">
        <v>176</v>
      </c>
      <c r="K186" s="22">
        <v>0.79315199999999997</v>
      </c>
      <c r="L186">
        <f t="shared" si="24"/>
        <v>19.278765432098766</v>
      </c>
      <c r="M186">
        <f t="shared" si="25"/>
        <v>15.302751406913579</v>
      </c>
      <c r="N186" s="9"/>
      <c r="O186" s="22">
        <v>0.78628500000000001</v>
      </c>
      <c r="P186" s="22">
        <v>10.2563</v>
      </c>
      <c r="Q186" s="22">
        <v>-1.5417500000000001E-2</v>
      </c>
      <c r="R186" s="22">
        <v>176</v>
      </c>
      <c r="S186" s="22">
        <v>0.78552200000000005</v>
      </c>
      <c r="T186">
        <f t="shared" si="26"/>
        <v>19.033950617283949</v>
      </c>
      <c r="U186">
        <f t="shared" si="27"/>
        <v>14.966109861111111</v>
      </c>
      <c r="X186" s="9"/>
      <c r="Y186" s="22">
        <v>0.79376199999999997</v>
      </c>
      <c r="Z186" s="22">
        <v>15.497</v>
      </c>
      <c r="AA186" s="22">
        <v>-1.53107E-2</v>
      </c>
      <c r="AB186" s="22">
        <v>176</v>
      </c>
      <c r="AC186" s="22">
        <v>0.79254199999999997</v>
      </c>
      <c r="AD186">
        <f t="shared" si="28"/>
        <v>18.9020987654321</v>
      </c>
      <c r="AE186">
        <f t="shared" si="29"/>
        <v>15.003767720246914</v>
      </c>
      <c r="AF186" s="9"/>
      <c r="AG186" s="22">
        <v>0.78628500000000001</v>
      </c>
      <c r="AH186" s="22">
        <v>19.0745</v>
      </c>
      <c r="AI186" s="22">
        <v>-1.5438800000000001E-2</v>
      </c>
      <c r="AJ186" s="22">
        <v>176</v>
      </c>
      <c r="AK186" s="22">
        <v>0.78491200000000005</v>
      </c>
      <c r="AL186">
        <f t="shared" si="30"/>
        <v>19.060246913580247</v>
      </c>
      <c r="AM186">
        <f t="shared" si="31"/>
        <v>14.986786244444446</v>
      </c>
      <c r="AP186" s="9"/>
      <c r="AQ186" s="22">
        <v>0.79376199999999997</v>
      </c>
      <c r="AR186" s="22">
        <v>24.340199999999999</v>
      </c>
      <c r="AS186" s="22">
        <v>-1.54755E-2</v>
      </c>
      <c r="AT186" s="22">
        <v>176</v>
      </c>
      <c r="AU186" s="22">
        <v>0.79254199999999997</v>
      </c>
      <c r="AV186">
        <f t="shared" si="32"/>
        <v>19.105555555555554</v>
      </c>
      <c r="AW186">
        <f t="shared" si="33"/>
        <v>15.165263988888887</v>
      </c>
      <c r="AX186" s="9"/>
      <c r="AY186" s="22">
        <v>0.78628500000000001</v>
      </c>
      <c r="AZ186" s="22">
        <v>27.9177</v>
      </c>
      <c r="BA186" s="22">
        <v>-1.5655499999999999E-2</v>
      </c>
      <c r="BB186" s="22">
        <v>176</v>
      </c>
      <c r="BC186" s="22">
        <v>0.78491200000000005</v>
      </c>
      <c r="BD186">
        <f t="shared" si="34"/>
        <v>19.327777777777776</v>
      </c>
      <c r="BE186">
        <f t="shared" si="35"/>
        <v>15.197141749999998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6.6888899999999998</v>
      </c>
      <c r="I187" s="22">
        <v>-1.56189E-2</v>
      </c>
      <c r="J187" s="22">
        <v>177</v>
      </c>
      <c r="K187" s="22">
        <v>0.787659</v>
      </c>
      <c r="L187">
        <f t="shared" si="24"/>
        <v>19.282592592592589</v>
      </c>
      <c r="M187">
        <f t="shared" si="25"/>
        <v>15.208701407777774</v>
      </c>
      <c r="N187" s="9"/>
      <c r="O187" s="22">
        <v>0.79132100000000005</v>
      </c>
      <c r="P187" s="22">
        <v>10.266400000000001</v>
      </c>
      <c r="Q187" s="22">
        <v>-1.54114E-2</v>
      </c>
      <c r="R187" s="22">
        <v>177</v>
      </c>
      <c r="S187" s="22">
        <v>0.79010000000000002</v>
      </c>
      <c r="T187">
        <f t="shared" si="26"/>
        <v>19.026419753086419</v>
      </c>
      <c r="U187">
        <f t="shared" si="27"/>
        <v>15.056005505432099</v>
      </c>
      <c r="X187" s="9"/>
      <c r="Y187" s="22">
        <v>0.78872699999999996</v>
      </c>
      <c r="Z187" s="22">
        <v>15.507099999999999</v>
      </c>
      <c r="AA187" s="22">
        <v>-1.53198E-2</v>
      </c>
      <c r="AB187" s="22">
        <v>177</v>
      </c>
      <c r="AC187" s="22">
        <v>0.787659</v>
      </c>
      <c r="AD187">
        <f t="shared" si="28"/>
        <v>18.91333333333333</v>
      </c>
      <c r="AE187">
        <f t="shared" si="29"/>
        <v>14.917456659999997</v>
      </c>
      <c r="AF187" s="9"/>
      <c r="AG187" s="22">
        <v>0.79132100000000005</v>
      </c>
      <c r="AH187" s="22">
        <v>19.084499999999998</v>
      </c>
      <c r="AI187" s="22">
        <v>-1.5429699999999999E-2</v>
      </c>
      <c r="AJ187" s="22">
        <v>177</v>
      </c>
      <c r="AK187" s="22">
        <v>0.79040500000000002</v>
      </c>
      <c r="AL187">
        <f t="shared" si="30"/>
        <v>19.04901234567901</v>
      </c>
      <c r="AM187">
        <f t="shared" si="31"/>
        <v>15.073883498395061</v>
      </c>
      <c r="AP187" s="9"/>
      <c r="AQ187" s="22">
        <v>0.78872699999999996</v>
      </c>
      <c r="AR187" s="22">
        <v>24.350300000000001</v>
      </c>
      <c r="AS187" s="22">
        <v>-1.54816E-2</v>
      </c>
      <c r="AT187" s="22">
        <v>177</v>
      </c>
      <c r="AU187" s="22">
        <v>0.788574</v>
      </c>
      <c r="AV187">
        <f t="shared" si="32"/>
        <v>19.113086419753085</v>
      </c>
      <c r="AW187">
        <f t="shared" si="33"/>
        <v>15.075007312592591</v>
      </c>
      <c r="AX187" s="9"/>
      <c r="AY187" s="22">
        <v>0.79132100000000005</v>
      </c>
      <c r="AZ187" s="22">
        <v>27.927800000000001</v>
      </c>
      <c r="BA187" s="22">
        <v>-1.5649400000000001E-2</v>
      </c>
      <c r="BB187" s="22">
        <v>177</v>
      </c>
      <c r="BC187" s="22">
        <v>0.79071000000000002</v>
      </c>
      <c r="BD187">
        <f t="shared" si="34"/>
        <v>19.320246913580245</v>
      </c>
      <c r="BE187">
        <f t="shared" si="35"/>
        <v>15.288517107901233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6.6989599999999996</v>
      </c>
      <c r="I188" s="22">
        <v>-1.5625E-2</v>
      </c>
      <c r="J188" s="22">
        <v>178</v>
      </c>
      <c r="K188" s="22">
        <v>0.78216600000000003</v>
      </c>
      <c r="L188">
        <f t="shared" si="24"/>
        <v>19.290123456790123</v>
      </c>
      <c r="M188">
        <f t="shared" si="25"/>
        <v>15.117496141975309</v>
      </c>
      <c r="N188" s="9"/>
      <c r="O188" s="22">
        <v>0.79635599999999995</v>
      </c>
      <c r="P188" s="22">
        <v>10.276400000000001</v>
      </c>
      <c r="Q188" s="22">
        <v>-1.54083E-2</v>
      </c>
      <c r="R188" s="22">
        <v>178</v>
      </c>
      <c r="S188" s="22">
        <v>0.79559299999999999</v>
      </c>
      <c r="T188">
        <f t="shared" si="26"/>
        <v>19.022592592592591</v>
      </c>
      <c r="U188">
        <f t="shared" si="27"/>
        <v>15.148755746666664</v>
      </c>
      <c r="X188" s="9"/>
      <c r="Y188" s="22">
        <v>0.78369100000000003</v>
      </c>
      <c r="Z188" s="22">
        <v>15.517099999999999</v>
      </c>
      <c r="AA188" s="22">
        <v>-1.53259E-2</v>
      </c>
      <c r="AB188" s="22">
        <v>178</v>
      </c>
      <c r="AC188" s="22">
        <v>0.78247100000000003</v>
      </c>
      <c r="AD188">
        <f t="shared" si="28"/>
        <v>18.920864197530861</v>
      </c>
      <c r="AE188">
        <f t="shared" si="29"/>
        <v>14.828110983827159</v>
      </c>
      <c r="AF188" s="9"/>
      <c r="AG188" s="22">
        <v>0.79635599999999995</v>
      </c>
      <c r="AH188" s="22">
        <v>19.0946</v>
      </c>
      <c r="AI188" s="22">
        <v>-1.54205E-2</v>
      </c>
      <c r="AJ188" s="22">
        <v>178</v>
      </c>
      <c r="AK188" s="22">
        <v>0.79528799999999999</v>
      </c>
      <c r="AL188">
        <f t="shared" si="30"/>
        <v>19.037654320987656</v>
      </c>
      <c r="AM188">
        <f t="shared" si="31"/>
        <v>15.160750244444445</v>
      </c>
      <c r="AP188" s="9"/>
      <c r="AQ188" s="22">
        <v>0.78369100000000003</v>
      </c>
      <c r="AR188" s="22">
        <v>24.360299999999999</v>
      </c>
      <c r="AS188" s="22">
        <v>-1.54877E-2</v>
      </c>
      <c r="AT188" s="22">
        <v>178</v>
      </c>
      <c r="AU188" s="22">
        <v>0.78308100000000003</v>
      </c>
      <c r="AV188">
        <f t="shared" si="32"/>
        <v>19.120617283950615</v>
      </c>
      <c r="AW188">
        <f t="shared" si="33"/>
        <v>14.984655679876543</v>
      </c>
      <c r="AX188" s="9"/>
      <c r="AY188" s="22">
        <v>0.79635599999999995</v>
      </c>
      <c r="AZ188" s="22">
        <v>27.937799999999999</v>
      </c>
      <c r="BA188" s="22">
        <v>-1.5640299999999999E-2</v>
      </c>
      <c r="BB188" s="22">
        <v>178</v>
      </c>
      <c r="BC188" s="22">
        <v>0.79559299999999999</v>
      </c>
      <c r="BD188">
        <f t="shared" si="34"/>
        <v>19.309012345679012</v>
      </c>
      <c r="BE188">
        <f t="shared" si="35"/>
        <v>15.376847835555553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6.7090300000000003</v>
      </c>
      <c r="I189" s="22">
        <v>-1.5628099999999999E-2</v>
      </c>
      <c r="J189" s="22">
        <v>179</v>
      </c>
      <c r="K189" s="22">
        <v>0.77789299999999995</v>
      </c>
      <c r="L189">
        <f t="shared" si="24"/>
        <v>19.293950617283947</v>
      </c>
      <c r="M189">
        <f t="shared" si="25"/>
        <v>15.023350411851849</v>
      </c>
      <c r="N189" s="9"/>
      <c r="O189" s="22">
        <v>0.80139199999999999</v>
      </c>
      <c r="P189" s="22">
        <v>10.2865</v>
      </c>
      <c r="Q189" s="22">
        <v>-1.53992E-2</v>
      </c>
      <c r="R189" s="22">
        <v>179</v>
      </c>
      <c r="S189" s="22">
        <v>0.80078099999999997</v>
      </c>
      <c r="T189">
        <f t="shared" si="26"/>
        <v>19.011358024691354</v>
      </c>
      <c r="U189">
        <f t="shared" si="27"/>
        <v>15.235550230123454</v>
      </c>
      <c r="X189" s="9"/>
      <c r="Y189" s="22">
        <v>0.77865600000000001</v>
      </c>
      <c r="Z189" s="22">
        <v>15.527200000000001</v>
      </c>
      <c r="AA189" s="22">
        <v>-1.5332E-2</v>
      </c>
      <c r="AB189" s="22">
        <v>179</v>
      </c>
      <c r="AC189" s="22">
        <v>0.77819799999999995</v>
      </c>
      <c r="AD189">
        <f t="shared" si="28"/>
        <v>18.928395061728395</v>
      </c>
      <c r="AE189">
        <f t="shared" si="29"/>
        <v>14.738708385185186</v>
      </c>
      <c r="AF189" s="9"/>
      <c r="AG189" s="22">
        <v>0.80139199999999999</v>
      </c>
      <c r="AH189" s="22">
        <v>19.104700000000001</v>
      </c>
      <c r="AI189" s="22">
        <v>-1.5417500000000001E-2</v>
      </c>
      <c r="AJ189" s="22">
        <v>179</v>
      </c>
      <c r="AK189" s="22">
        <v>0.80047599999999997</v>
      </c>
      <c r="AL189">
        <f t="shared" si="30"/>
        <v>19.033950617283949</v>
      </c>
      <c r="AM189">
        <f t="shared" si="31"/>
        <v>15.253655753086418</v>
      </c>
      <c r="AP189" s="9"/>
      <c r="AQ189" s="22">
        <v>0.77865600000000001</v>
      </c>
      <c r="AR189" s="22">
        <v>24.3704</v>
      </c>
      <c r="AS189" s="22">
        <v>-1.54938E-2</v>
      </c>
      <c r="AT189" s="22">
        <v>179</v>
      </c>
      <c r="AU189" s="22">
        <v>0.77850299999999995</v>
      </c>
      <c r="AV189">
        <f t="shared" si="32"/>
        <v>19.128148148148149</v>
      </c>
      <c r="AW189">
        <f t="shared" si="33"/>
        <v>14.894247324444446</v>
      </c>
      <c r="AX189" s="9"/>
      <c r="AY189" s="22">
        <v>0.80139199999999999</v>
      </c>
      <c r="AZ189" s="22">
        <v>27.947900000000001</v>
      </c>
      <c r="BA189" s="22">
        <v>-1.56372E-2</v>
      </c>
      <c r="BB189" s="22">
        <v>179</v>
      </c>
      <c r="BC189" s="22">
        <v>0.80017099999999997</v>
      </c>
      <c r="BD189">
        <f t="shared" si="34"/>
        <v>19.305185185185184</v>
      </c>
      <c r="BE189">
        <f t="shared" si="35"/>
        <v>15.471020965925925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6.7191000000000001</v>
      </c>
      <c r="I190" s="22">
        <v>-1.56372E-2</v>
      </c>
      <c r="J190" s="22">
        <v>180</v>
      </c>
      <c r="K190" s="22">
        <v>0.77331499999999997</v>
      </c>
      <c r="L190">
        <f t="shared" si="24"/>
        <v>19.305185185185184</v>
      </c>
      <c r="M190">
        <f t="shared" si="25"/>
        <v>14.934896668148147</v>
      </c>
      <c r="N190" s="9"/>
      <c r="O190" s="22">
        <v>0.806427</v>
      </c>
      <c r="P190" s="22">
        <v>10.2966</v>
      </c>
      <c r="Q190" s="22">
        <v>-1.53931E-2</v>
      </c>
      <c r="R190" s="22">
        <v>180</v>
      </c>
      <c r="S190" s="22">
        <v>0.80566400000000005</v>
      </c>
      <c r="T190">
        <f t="shared" si="26"/>
        <v>19.003827160493824</v>
      </c>
      <c r="U190">
        <f t="shared" si="27"/>
        <v>15.325199325555554</v>
      </c>
      <c r="X190" s="9"/>
      <c r="Y190" s="22">
        <v>0.773621</v>
      </c>
      <c r="Z190" s="22">
        <v>15.5373</v>
      </c>
      <c r="AA190" s="22">
        <v>-1.53381E-2</v>
      </c>
      <c r="AB190" s="22">
        <v>180</v>
      </c>
      <c r="AC190" s="22">
        <v>0.77239999999999998</v>
      </c>
      <c r="AD190">
        <f t="shared" si="28"/>
        <v>18.935925925925925</v>
      </c>
      <c r="AE190">
        <f t="shared" si="29"/>
        <v>14.64922995074074</v>
      </c>
      <c r="AF190" s="9"/>
      <c r="AG190" s="22">
        <v>0.806427</v>
      </c>
      <c r="AH190" s="22">
        <v>19.114799999999999</v>
      </c>
      <c r="AI190" s="22">
        <v>-1.54114E-2</v>
      </c>
      <c r="AJ190" s="22">
        <v>180</v>
      </c>
      <c r="AK190" s="22">
        <v>0.80535900000000005</v>
      </c>
      <c r="AL190">
        <f t="shared" si="30"/>
        <v>19.026419753086419</v>
      </c>
      <c r="AM190">
        <f t="shared" si="31"/>
        <v>15.343418602222222</v>
      </c>
      <c r="AP190" s="9"/>
      <c r="AQ190" s="22">
        <v>0.773621</v>
      </c>
      <c r="AR190" s="22">
        <v>24.380500000000001</v>
      </c>
      <c r="AS190" s="22">
        <v>-1.55029E-2</v>
      </c>
      <c r="AT190" s="22">
        <v>180</v>
      </c>
      <c r="AU190" s="22">
        <v>0.77270499999999998</v>
      </c>
      <c r="AV190">
        <f t="shared" si="32"/>
        <v>19.139382716049383</v>
      </c>
      <c r="AW190">
        <f t="shared" si="33"/>
        <v>14.80662839617284</v>
      </c>
      <c r="AX190" s="9"/>
      <c r="AY190" s="22">
        <v>0.806427</v>
      </c>
      <c r="AZ190" s="22">
        <v>27.957999999999998</v>
      </c>
      <c r="BA190" s="22">
        <v>-1.5628099999999999E-2</v>
      </c>
      <c r="BB190" s="22">
        <v>180</v>
      </c>
      <c r="BC190" s="22">
        <v>0.80566400000000005</v>
      </c>
      <c r="BD190">
        <f t="shared" si="34"/>
        <v>19.293950617283947</v>
      </c>
      <c r="BE190">
        <f t="shared" si="35"/>
        <v>15.559162714444442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6.7291699999999999</v>
      </c>
      <c r="I191" s="22">
        <v>-1.5640299999999999E-2</v>
      </c>
      <c r="J191" s="22">
        <v>181</v>
      </c>
      <c r="K191" s="22">
        <v>0.767822</v>
      </c>
      <c r="L191">
        <f t="shared" si="24"/>
        <v>19.309012345679012</v>
      </c>
      <c r="M191">
        <f t="shared" si="25"/>
        <v>14.840617253703703</v>
      </c>
      <c r="N191" s="9"/>
      <c r="O191" s="22">
        <v>0.81146200000000002</v>
      </c>
      <c r="P191" s="22">
        <v>10.306699999999999</v>
      </c>
      <c r="Q191" s="22">
        <v>-1.53931E-2</v>
      </c>
      <c r="R191" s="22">
        <v>181</v>
      </c>
      <c r="S191" s="22">
        <v>0.81054700000000002</v>
      </c>
      <c r="T191">
        <f t="shared" si="26"/>
        <v>19.003827160493824</v>
      </c>
      <c r="U191">
        <f t="shared" si="27"/>
        <v>15.42088359530864</v>
      </c>
      <c r="X191" s="9"/>
      <c r="Y191" s="22">
        <v>0.76858499999999996</v>
      </c>
      <c r="Z191" s="22">
        <v>15.5473</v>
      </c>
      <c r="AA191" s="22">
        <v>-1.5344200000000001E-2</v>
      </c>
      <c r="AB191" s="22">
        <v>181</v>
      </c>
      <c r="AC191" s="22">
        <v>0.767517</v>
      </c>
      <c r="AD191">
        <f t="shared" si="28"/>
        <v>18.943456790123456</v>
      </c>
      <c r="AE191">
        <f t="shared" si="29"/>
        <v>14.559656737037036</v>
      </c>
      <c r="AF191" s="9"/>
      <c r="AG191" s="22">
        <v>0.81146200000000002</v>
      </c>
      <c r="AH191" s="22">
        <v>19.1248</v>
      </c>
      <c r="AI191" s="22">
        <v>-1.54022E-2</v>
      </c>
      <c r="AJ191" s="22">
        <v>181</v>
      </c>
      <c r="AK191" s="22">
        <v>0.81024200000000002</v>
      </c>
      <c r="AL191">
        <f t="shared" si="30"/>
        <v>19.015061728395061</v>
      </c>
      <c r="AM191">
        <f t="shared" si="31"/>
        <v>15.430000020246913</v>
      </c>
      <c r="AP191" s="9"/>
      <c r="AQ191" s="22">
        <v>0.76858499999999996</v>
      </c>
      <c r="AR191" s="22">
        <v>24.390599999999999</v>
      </c>
      <c r="AS191" s="22">
        <v>-1.54968E-2</v>
      </c>
      <c r="AT191" s="22">
        <v>181</v>
      </c>
      <c r="AU191" s="22">
        <v>0.768127</v>
      </c>
      <c r="AV191">
        <f t="shared" si="32"/>
        <v>19.131851851851852</v>
      </c>
      <c r="AW191">
        <f t="shared" si="33"/>
        <v>14.704454355555555</v>
      </c>
      <c r="AX191" s="9"/>
      <c r="AY191" s="22">
        <v>0.81146200000000002</v>
      </c>
      <c r="AZ191" s="22">
        <v>27.968</v>
      </c>
      <c r="BA191" s="22">
        <v>-1.5621899999999999E-2</v>
      </c>
      <c r="BB191" s="22">
        <v>181</v>
      </c>
      <c r="BC191" s="22">
        <v>0.81085200000000002</v>
      </c>
      <c r="BD191">
        <f t="shared" si="34"/>
        <v>19.286296296296296</v>
      </c>
      <c r="BE191">
        <f t="shared" si="35"/>
        <v>15.650096565185185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6.7392399999999997</v>
      </c>
      <c r="I192" s="22">
        <v>-1.5649400000000001E-2</v>
      </c>
      <c r="J192" s="22">
        <v>182</v>
      </c>
      <c r="K192" s="22">
        <v>0.76202400000000003</v>
      </c>
      <c r="L192">
        <f t="shared" si="24"/>
        <v>19.320246913580245</v>
      </c>
      <c r="M192">
        <f t="shared" si="25"/>
        <v>14.751974530864196</v>
      </c>
      <c r="N192" s="9"/>
      <c r="O192" s="22">
        <v>0.81649799999999995</v>
      </c>
      <c r="P192" s="22">
        <v>10.316700000000001</v>
      </c>
      <c r="Q192" s="22">
        <v>-1.5389999999999999E-2</v>
      </c>
      <c r="R192" s="22">
        <v>182</v>
      </c>
      <c r="S192" s="22">
        <v>0.81542999999999999</v>
      </c>
      <c r="T192">
        <f t="shared" si="26"/>
        <v>18.999999999999996</v>
      </c>
      <c r="U192">
        <f t="shared" si="27"/>
        <v>15.513461999999995</v>
      </c>
      <c r="X192" s="9"/>
      <c r="Y192" s="22">
        <v>0.76354999999999995</v>
      </c>
      <c r="Z192" s="22">
        <v>15.557399999999999</v>
      </c>
      <c r="AA192" s="22">
        <v>-1.53534E-2</v>
      </c>
      <c r="AB192" s="22">
        <v>182</v>
      </c>
      <c r="AC192" s="22">
        <v>0.76202400000000003</v>
      </c>
      <c r="AD192">
        <f t="shared" si="28"/>
        <v>18.954814814814814</v>
      </c>
      <c r="AE192">
        <f t="shared" si="29"/>
        <v>14.47294885185185</v>
      </c>
      <c r="AF192" s="9"/>
      <c r="AG192" s="22">
        <v>0.81649799999999995</v>
      </c>
      <c r="AH192" s="22">
        <v>19.134899999999998</v>
      </c>
      <c r="AI192" s="22">
        <v>-1.5396099999999999E-2</v>
      </c>
      <c r="AJ192" s="22">
        <v>182</v>
      </c>
      <c r="AK192" s="22">
        <v>0.81603999999999999</v>
      </c>
      <c r="AL192">
        <f t="shared" si="30"/>
        <v>19.007530864197527</v>
      </c>
      <c r="AM192">
        <f t="shared" si="31"/>
        <v>15.519610935555551</v>
      </c>
      <c r="AP192" s="9"/>
      <c r="AQ192" s="22">
        <v>0.76354999999999995</v>
      </c>
      <c r="AR192" s="22">
        <v>24.400600000000001</v>
      </c>
      <c r="AS192" s="22">
        <v>-1.54907E-2</v>
      </c>
      <c r="AT192" s="22">
        <v>182</v>
      </c>
      <c r="AU192" s="22">
        <v>0.76232900000000003</v>
      </c>
      <c r="AV192">
        <f t="shared" si="32"/>
        <v>19.124320987654318</v>
      </c>
      <c r="AW192">
        <f t="shared" si="33"/>
        <v>14.602375290123454</v>
      </c>
      <c r="AX192" s="9"/>
      <c r="AY192" s="22">
        <v>0.81649799999999995</v>
      </c>
      <c r="AZ192" s="22">
        <v>27.978100000000001</v>
      </c>
      <c r="BA192" s="22">
        <v>-1.56128E-2</v>
      </c>
      <c r="BB192" s="22">
        <v>182</v>
      </c>
      <c r="BC192" s="22">
        <v>0.81573499999999999</v>
      </c>
      <c r="BD192">
        <f t="shared" si="34"/>
        <v>19.275061728395059</v>
      </c>
      <c r="BE192">
        <f t="shared" si="35"/>
        <v>15.738049351111108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6.7493100000000004</v>
      </c>
      <c r="I193" s="22">
        <v>-1.5658600000000002E-2</v>
      </c>
      <c r="J193" s="22">
        <v>183</v>
      </c>
      <c r="K193" s="22">
        <v>0.75775099999999995</v>
      </c>
      <c r="L193">
        <f t="shared" si="24"/>
        <v>19.331604938271607</v>
      </c>
      <c r="M193">
        <f t="shared" si="25"/>
        <v>14.66329298814815</v>
      </c>
      <c r="N193" s="9"/>
      <c r="O193" s="22">
        <v>0.82153299999999996</v>
      </c>
      <c r="P193" s="22">
        <v>10.3268</v>
      </c>
      <c r="Q193" s="22">
        <v>-1.5380899999999999E-2</v>
      </c>
      <c r="R193" s="22">
        <v>183</v>
      </c>
      <c r="S193" s="22">
        <v>0.82061799999999996</v>
      </c>
      <c r="T193">
        <f t="shared" si="26"/>
        <v>18.988765432098763</v>
      </c>
      <c r="U193">
        <f t="shared" si="27"/>
        <v>15.599897431728392</v>
      </c>
      <c r="X193" s="9"/>
      <c r="Y193" s="22">
        <v>0.75851400000000002</v>
      </c>
      <c r="Z193" s="22">
        <v>15.567500000000001</v>
      </c>
      <c r="AA193" s="22">
        <v>-1.53595E-2</v>
      </c>
      <c r="AB193" s="22">
        <v>183</v>
      </c>
      <c r="AC193" s="22">
        <v>0.75714099999999995</v>
      </c>
      <c r="AD193">
        <f t="shared" si="28"/>
        <v>18.962345679012344</v>
      </c>
      <c r="AE193">
        <f t="shared" si="29"/>
        <v>14.38320467037037</v>
      </c>
      <c r="AF193" s="9"/>
      <c r="AG193" s="22">
        <v>0.82153299999999996</v>
      </c>
      <c r="AH193" s="22">
        <v>19.145</v>
      </c>
      <c r="AI193" s="22">
        <v>-1.5389999999999999E-2</v>
      </c>
      <c r="AJ193" s="22">
        <v>183</v>
      </c>
      <c r="AK193" s="22">
        <v>0.82061799999999996</v>
      </c>
      <c r="AL193">
        <f t="shared" si="30"/>
        <v>18.999999999999996</v>
      </c>
      <c r="AM193">
        <f t="shared" si="31"/>
        <v>15.609126999999996</v>
      </c>
      <c r="AP193" s="9"/>
      <c r="AQ193" s="22">
        <v>0.75851400000000002</v>
      </c>
      <c r="AR193" s="22">
        <v>24.410699999999999</v>
      </c>
      <c r="AS193" s="22">
        <v>-1.54968E-2</v>
      </c>
      <c r="AT193" s="22">
        <v>183</v>
      </c>
      <c r="AU193" s="22">
        <v>0.75744599999999995</v>
      </c>
      <c r="AV193">
        <f t="shared" si="32"/>
        <v>19.131851851851852</v>
      </c>
      <c r="AW193">
        <f t="shared" si="33"/>
        <v>14.511777475555556</v>
      </c>
      <c r="AX193" s="9"/>
      <c r="AY193" s="22">
        <v>0.82153299999999996</v>
      </c>
      <c r="AZ193" s="22">
        <v>27.988199999999999</v>
      </c>
      <c r="BA193" s="22">
        <v>-1.56036E-2</v>
      </c>
      <c r="BB193" s="22">
        <v>183</v>
      </c>
      <c r="BC193" s="22">
        <v>0.82031299999999996</v>
      </c>
      <c r="BD193">
        <f t="shared" si="34"/>
        <v>19.263703703703705</v>
      </c>
      <c r="BE193">
        <f t="shared" si="35"/>
        <v>15.825768294814814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6.7593800000000002</v>
      </c>
      <c r="I194" s="22">
        <v>-1.56647E-2</v>
      </c>
      <c r="J194" s="22">
        <v>184</v>
      </c>
      <c r="K194" s="22">
        <v>0.75225799999999998</v>
      </c>
      <c r="L194">
        <f t="shared" si="24"/>
        <v>19.339135802469134</v>
      </c>
      <c r="M194">
        <f t="shared" si="25"/>
        <v>14.571632705308641</v>
      </c>
      <c r="N194" s="9"/>
      <c r="O194" s="22">
        <v>0.826569</v>
      </c>
      <c r="P194" s="22">
        <v>10.3369</v>
      </c>
      <c r="Q194" s="22">
        <v>-1.53778E-2</v>
      </c>
      <c r="R194" s="22">
        <v>184</v>
      </c>
      <c r="S194" s="22">
        <v>0.82580600000000004</v>
      </c>
      <c r="T194">
        <f t="shared" si="26"/>
        <v>18.984938271604936</v>
      </c>
      <c r="U194">
        <f t="shared" si="27"/>
        <v>15.69236144222222</v>
      </c>
      <c r="X194" s="9"/>
      <c r="Y194" s="22">
        <v>0.75347900000000001</v>
      </c>
      <c r="Z194" s="22">
        <v>15.5776</v>
      </c>
      <c r="AA194" s="22">
        <v>-1.5368700000000001E-2</v>
      </c>
      <c r="AB194" s="22">
        <v>184</v>
      </c>
      <c r="AC194" s="22">
        <v>0.75225799999999998</v>
      </c>
      <c r="AD194">
        <f t="shared" si="28"/>
        <v>18.973703703703706</v>
      </c>
      <c r="AE194">
        <f t="shared" si="29"/>
        <v>14.296287292962964</v>
      </c>
      <c r="AF194" s="9"/>
      <c r="AG194" s="22">
        <v>0.826569</v>
      </c>
      <c r="AH194" s="22">
        <v>19.155000000000001</v>
      </c>
      <c r="AI194" s="22">
        <v>-1.5383900000000001E-2</v>
      </c>
      <c r="AJ194" s="22">
        <v>184</v>
      </c>
      <c r="AK194" s="22">
        <v>0.82580600000000004</v>
      </c>
      <c r="AL194">
        <f t="shared" si="30"/>
        <v>18.99246913580247</v>
      </c>
      <c r="AM194">
        <f t="shared" si="31"/>
        <v>15.698586221111112</v>
      </c>
      <c r="AP194" s="9"/>
      <c r="AQ194" s="22">
        <v>0.75347900000000001</v>
      </c>
      <c r="AR194" s="22">
        <v>24.4208</v>
      </c>
      <c r="AS194" s="22">
        <v>-1.54999E-2</v>
      </c>
      <c r="AT194" s="22">
        <v>184</v>
      </c>
      <c r="AU194" s="22">
        <v>0.75256299999999998</v>
      </c>
      <c r="AV194">
        <f t="shared" si="32"/>
        <v>19.13567901234568</v>
      </c>
      <c r="AW194">
        <f t="shared" si="33"/>
        <v>14.41833228654321</v>
      </c>
      <c r="AX194" s="9"/>
      <c r="AY194" s="22">
        <v>0.826569</v>
      </c>
      <c r="AZ194" s="22">
        <v>27.9983</v>
      </c>
      <c r="BA194" s="22">
        <v>-1.55975E-2</v>
      </c>
      <c r="BB194" s="22">
        <v>184</v>
      </c>
      <c r="BC194" s="22">
        <v>0.82580600000000004</v>
      </c>
      <c r="BD194">
        <f t="shared" si="34"/>
        <v>19.256172839506171</v>
      </c>
      <c r="BE194">
        <f t="shared" si="35"/>
        <v>15.916555527777776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6.7694599999999996</v>
      </c>
      <c r="I195" s="22">
        <v>-1.5670799999999999E-2</v>
      </c>
      <c r="J195" s="22">
        <v>185</v>
      </c>
      <c r="K195" s="22">
        <v>0.74765000000000004</v>
      </c>
      <c r="L195">
        <f t="shared" si="24"/>
        <v>19.346666666666664</v>
      </c>
      <c r="M195">
        <f t="shared" si="25"/>
        <v>14.479896586666664</v>
      </c>
      <c r="N195" s="9"/>
      <c r="O195" s="22">
        <v>0.83160400000000001</v>
      </c>
      <c r="P195" s="22">
        <v>10.3469</v>
      </c>
      <c r="Q195" s="22">
        <v>-1.5368700000000001E-2</v>
      </c>
      <c r="R195" s="22">
        <v>185</v>
      </c>
      <c r="S195" s="22">
        <v>0.83068799999999998</v>
      </c>
      <c r="T195">
        <f t="shared" si="26"/>
        <v>18.973703703703706</v>
      </c>
      <c r="U195">
        <f t="shared" si="27"/>
        <v>15.778607894814817</v>
      </c>
      <c r="X195" s="9"/>
      <c r="Y195" s="22">
        <v>0.748444</v>
      </c>
      <c r="Z195" s="22">
        <v>15.5876</v>
      </c>
      <c r="AA195" s="22">
        <v>-1.5374799999999999E-2</v>
      </c>
      <c r="AB195" s="22">
        <v>185</v>
      </c>
      <c r="AC195" s="22">
        <v>0.74755899999999997</v>
      </c>
      <c r="AD195">
        <f t="shared" si="28"/>
        <v>18.981234567901232</v>
      </c>
      <c r="AE195">
        <f t="shared" si="29"/>
        <v>14.206391124938269</v>
      </c>
      <c r="AF195" s="9"/>
      <c r="AG195" s="22">
        <v>0.83160400000000001</v>
      </c>
      <c r="AH195" s="22">
        <v>19.165099999999999</v>
      </c>
      <c r="AI195" s="22">
        <v>-1.53778E-2</v>
      </c>
      <c r="AJ195" s="22">
        <v>185</v>
      </c>
      <c r="AK195" s="22">
        <v>0.83099400000000001</v>
      </c>
      <c r="AL195">
        <f t="shared" si="30"/>
        <v>18.984938271604936</v>
      </c>
      <c r="AM195">
        <f t="shared" si="31"/>
        <v>15.78795060641975</v>
      </c>
      <c r="AP195" s="9"/>
      <c r="AQ195" s="22">
        <v>0.748444</v>
      </c>
      <c r="AR195" s="22">
        <v>24.430800000000001</v>
      </c>
      <c r="AS195" s="22">
        <v>-1.5509E-2</v>
      </c>
      <c r="AT195" s="22">
        <v>185</v>
      </c>
      <c r="AU195" s="22">
        <v>0.74792499999999995</v>
      </c>
      <c r="AV195">
        <f t="shared" si="32"/>
        <v>19.14691358024691</v>
      </c>
      <c r="AW195">
        <f t="shared" si="33"/>
        <v>14.330392587654318</v>
      </c>
      <c r="AX195" s="9"/>
      <c r="AY195" s="22">
        <v>0.83160400000000001</v>
      </c>
      <c r="AZ195" s="22">
        <v>28.008299999999998</v>
      </c>
      <c r="BA195" s="22">
        <v>-1.5588400000000001E-2</v>
      </c>
      <c r="BB195" s="22">
        <v>185</v>
      </c>
      <c r="BC195" s="22">
        <v>0.83068799999999998</v>
      </c>
      <c r="BD195">
        <f t="shared" si="34"/>
        <v>19.244938271604937</v>
      </c>
      <c r="BE195">
        <f t="shared" si="35"/>
        <v>16.004167646419752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6.7795300000000003</v>
      </c>
      <c r="I196" s="22">
        <v>-1.56799E-2</v>
      </c>
      <c r="J196" s="22">
        <v>186</v>
      </c>
      <c r="K196" s="22">
        <v>0.74276699999999996</v>
      </c>
      <c r="L196">
        <f t="shared" si="24"/>
        <v>19.357901234567901</v>
      </c>
      <c r="M196">
        <f t="shared" si="25"/>
        <v>14.390818640987654</v>
      </c>
      <c r="N196" s="9"/>
      <c r="O196" s="22">
        <v>0.83663900000000002</v>
      </c>
      <c r="P196" s="22">
        <v>10.356999999999999</v>
      </c>
      <c r="Q196" s="22">
        <v>-1.53656E-2</v>
      </c>
      <c r="R196" s="22">
        <v>186</v>
      </c>
      <c r="S196" s="22">
        <v>0.83557099999999995</v>
      </c>
      <c r="T196">
        <f t="shared" si="26"/>
        <v>18.969876543209878</v>
      </c>
      <c r="U196">
        <f t="shared" si="27"/>
        <v>15.870938541234569</v>
      </c>
      <c r="X196" s="9"/>
      <c r="Y196" s="22">
        <v>0.74340799999999996</v>
      </c>
      <c r="Z196" s="22">
        <v>15.5977</v>
      </c>
      <c r="AA196" s="22">
        <v>-1.5380899999999999E-2</v>
      </c>
      <c r="AB196" s="22">
        <v>186</v>
      </c>
      <c r="AC196" s="22">
        <v>0.74276699999999996</v>
      </c>
      <c r="AD196">
        <f t="shared" si="28"/>
        <v>18.988765432098763</v>
      </c>
      <c r="AE196">
        <f t="shared" si="29"/>
        <v>14.116400132345676</v>
      </c>
      <c r="AF196" s="9"/>
      <c r="AG196" s="22">
        <v>0.83663900000000002</v>
      </c>
      <c r="AH196" s="22">
        <v>19.1752</v>
      </c>
      <c r="AI196" s="22">
        <v>-1.5368700000000001E-2</v>
      </c>
      <c r="AJ196" s="22">
        <v>186</v>
      </c>
      <c r="AK196" s="22">
        <v>0.83526599999999995</v>
      </c>
      <c r="AL196">
        <f t="shared" si="30"/>
        <v>18.973703703703706</v>
      </c>
      <c r="AM196">
        <f t="shared" si="31"/>
        <v>15.874140492962965</v>
      </c>
      <c r="AP196" s="9"/>
      <c r="AQ196" s="22">
        <v>0.74340799999999996</v>
      </c>
      <c r="AR196" s="22">
        <v>24.440899999999999</v>
      </c>
      <c r="AS196" s="22">
        <v>-1.5518199999999999E-2</v>
      </c>
      <c r="AT196" s="22">
        <v>186</v>
      </c>
      <c r="AU196" s="22">
        <v>0.74258400000000002</v>
      </c>
      <c r="AV196">
        <f t="shared" si="32"/>
        <v>19.158271604938271</v>
      </c>
      <c r="AW196">
        <f t="shared" si="33"/>
        <v>14.24241237728395</v>
      </c>
      <c r="AX196" s="9"/>
      <c r="AY196" s="22">
        <v>0.83663900000000002</v>
      </c>
      <c r="AZ196" s="22">
        <v>28.0184</v>
      </c>
      <c r="BA196" s="22">
        <v>-1.55792E-2</v>
      </c>
      <c r="BB196" s="22">
        <v>186</v>
      </c>
      <c r="BC196" s="22">
        <v>0.83526599999999995</v>
      </c>
      <c r="BD196">
        <f t="shared" si="34"/>
        <v>19.233580246913579</v>
      </c>
      <c r="BE196">
        <f t="shared" si="35"/>
        <v>16.091563344197532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6.7896000000000001</v>
      </c>
      <c r="I197" s="22">
        <v>-1.5685999999999999E-2</v>
      </c>
      <c r="J197" s="22">
        <v>187</v>
      </c>
      <c r="K197" s="22">
        <v>0.73754900000000001</v>
      </c>
      <c r="L197">
        <f t="shared" si="24"/>
        <v>19.365432098765428</v>
      </c>
      <c r="M197">
        <f t="shared" si="25"/>
        <v>14.298912195061725</v>
      </c>
      <c r="N197" s="9"/>
      <c r="O197" s="22">
        <v>0.84167499999999995</v>
      </c>
      <c r="P197" s="22">
        <v>10.367100000000001</v>
      </c>
      <c r="Q197" s="22">
        <v>-1.53595E-2</v>
      </c>
      <c r="R197" s="22">
        <v>187</v>
      </c>
      <c r="S197" s="22">
        <v>0.84075900000000003</v>
      </c>
      <c r="T197">
        <f t="shared" si="26"/>
        <v>18.962345679012344</v>
      </c>
      <c r="U197">
        <f t="shared" si="27"/>
        <v>15.960132299382714</v>
      </c>
      <c r="X197" s="9"/>
      <c r="Y197" s="22">
        <v>0.73837299999999995</v>
      </c>
      <c r="Z197" s="22">
        <v>15.607799999999999</v>
      </c>
      <c r="AA197" s="22">
        <v>-1.5383900000000001E-2</v>
      </c>
      <c r="AB197" s="22">
        <v>187</v>
      </c>
      <c r="AC197" s="22">
        <v>0.73779300000000003</v>
      </c>
      <c r="AD197">
        <f t="shared" si="28"/>
        <v>18.99246913580247</v>
      </c>
      <c r="AE197">
        <f t="shared" si="29"/>
        <v>14.023526413209876</v>
      </c>
      <c r="AF197" s="9"/>
      <c r="AG197" s="22">
        <v>0.84167499999999995</v>
      </c>
      <c r="AH197" s="22">
        <v>19.185199999999998</v>
      </c>
      <c r="AI197" s="22">
        <v>-1.5362499999999999E-2</v>
      </c>
      <c r="AJ197" s="22">
        <v>187</v>
      </c>
      <c r="AK197" s="22">
        <v>0.84045400000000003</v>
      </c>
      <c r="AL197">
        <f t="shared" si="30"/>
        <v>18.966049382716047</v>
      </c>
      <c r="AM197">
        <f t="shared" si="31"/>
        <v>15.963249614197528</v>
      </c>
      <c r="AP197" s="9"/>
      <c r="AQ197" s="22">
        <v>0.73837299999999995</v>
      </c>
      <c r="AR197" s="22">
        <v>24.451000000000001</v>
      </c>
      <c r="AS197" s="22">
        <v>-1.5527300000000001E-2</v>
      </c>
      <c r="AT197" s="22">
        <v>187</v>
      </c>
      <c r="AU197" s="22">
        <v>0.73754900000000001</v>
      </c>
      <c r="AV197">
        <f t="shared" si="32"/>
        <v>19.169506172839505</v>
      </c>
      <c r="AW197">
        <f t="shared" si="33"/>
        <v>14.154245781358023</v>
      </c>
      <c r="AX197" s="9"/>
      <c r="AY197" s="22">
        <v>0.84167499999999995</v>
      </c>
      <c r="AZ197" s="22">
        <v>28.028500000000001</v>
      </c>
      <c r="BA197" s="22">
        <v>-1.5573099999999999E-2</v>
      </c>
      <c r="BB197" s="22">
        <v>187</v>
      </c>
      <c r="BC197" s="22">
        <v>0.84075900000000003</v>
      </c>
      <c r="BD197">
        <f t="shared" si="34"/>
        <v>19.226049382716049</v>
      </c>
      <c r="BE197">
        <f t="shared" si="35"/>
        <v>16.18208511419753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6.7996699999999999</v>
      </c>
      <c r="I198" s="22">
        <v>-1.56921E-2</v>
      </c>
      <c r="J198" s="22">
        <v>188</v>
      </c>
      <c r="K198" s="22">
        <v>0.73287999999999998</v>
      </c>
      <c r="L198">
        <f t="shared" si="24"/>
        <v>19.372962962962962</v>
      </c>
      <c r="M198">
        <f t="shared" si="25"/>
        <v>14.206910540370369</v>
      </c>
      <c r="N198" s="9"/>
      <c r="O198" s="22">
        <v>0.84670999999999996</v>
      </c>
      <c r="P198" s="22">
        <v>10.3772</v>
      </c>
      <c r="Q198" s="22">
        <v>-1.5350300000000001E-2</v>
      </c>
      <c r="R198" s="22">
        <v>188</v>
      </c>
      <c r="S198" s="22">
        <v>0.84533700000000001</v>
      </c>
      <c r="T198">
        <f t="shared" si="26"/>
        <v>18.95098765432099</v>
      </c>
      <c r="U198">
        <f t="shared" si="27"/>
        <v>16.045990756790125</v>
      </c>
      <c r="X198" s="9"/>
      <c r="Y198" s="22">
        <v>0.73333700000000002</v>
      </c>
      <c r="Z198" s="22">
        <v>15.617800000000001</v>
      </c>
      <c r="AA198" s="22">
        <v>-1.5389999999999999E-2</v>
      </c>
      <c r="AB198" s="22">
        <v>188</v>
      </c>
      <c r="AC198" s="22">
        <v>0.73239100000000001</v>
      </c>
      <c r="AD198">
        <f t="shared" si="28"/>
        <v>18.999999999999996</v>
      </c>
      <c r="AE198">
        <f t="shared" si="29"/>
        <v>13.933402999999998</v>
      </c>
      <c r="AF198" s="9"/>
      <c r="AG198" s="22">
        <v>0.84670999999999996</v>
      </c>
      <c r="AH198" s="22">
        <v>19.1953</v>
      </c>
      <c r="AI198" s="22">
        <v>-1.5356399999999999E-2</v>
      </c>
      <c r="AJ198" s="22">
        <v>188</v>
      </c>
      <c r="AK198" s="22">
        <v>0.845642</v>
      </c>
      <c r="AL198">
        <f t="shared" si="30"/>
        <v>18.958518518518517</v>
      </c>
      <c r="AM198">
        <f t="shared" si="31"/>
        <v>16.052367214814812</v>
      </c>
      <c r="AP198" s="9"/>
      <c r="AQ198" s="22">
        <v>0.73333700000000002</v>
      </c>
      <c r="AR198" s="22">
        <v>24.461099999999998</v>
      </c>
      <c r="AS198" s="22">
        <v>-1.5533399999999999E-2</v>
      </c>
      <c r="AT198" s="22">
        <v>188</v>
      </c>
      <c r="AU198" s="22">
        <v>0.73269700000000004</v>
      </c>
      <c r="AV198">
        <f t="shared" si="32"/>
        <v>19.177037037037035</v>
      </c>
      <c r="AW198">
        <f t="shared" si="33"/>
        <v>14.063230809629628</v>
      </c>
      <c r="AX198" s="9"/>
      <c r="AY198" s="22">
        <v>0.84670999999999996</v>
      </c>
      <c r="AZ198" s="22">
        <v>28.038499999999999</v>
      </c>
      <c r="BA198" s="22">
        <v>-1.55701E-2</v>
      </c>
      <c r="BB198" s="22">
        <v>188</v>
      </c>
      <c r="BC198" s="22">
        <v>0.845642</v>
      </c>
      <c r="BD198">
        <f t="shared" si="34"/>
        <v>19.222345679012346</v>
      </c>
      <c r="BE198">
        <f t="shared" si="35"/>
        <v>16.275752309876541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6.8097399999999997</v>
      </c>
      <c r="I199" s="22">
        <v>-1.5695199999999999E-2</v>
      </c>
      <c r="J199" s="22">
        <v>189</v>
      </c>
      <c r="K199" s="22">
        <v>0.72747799999999996</v>
      </c>
      <c r="L199">
        <f t="shared" si="24"/>
        <v>19.376790123456789</v>
      </c>
      <c r="M199">
        <f t="shared" si="25"/>
        <v>14.112155000493827</v>
      </c>
      <c r="N199" s="9"/>
      <c r="O199" s="22">
        <v>0.851746</v>
      </c>
      <c r="P199" s="22">
        <v>10.3872</v>
      </c>
      <c r="Q199" s="22">
        <v>-1.5344200000000001E-2</v>
      </c>
      <c r="R199" s="22">
        <v>189</v>
      </c>
      <c r="S199" s="22">
        <v>0.85082999999999998</v>
      </c>
      <c r="T199">
        <f t="shared" si="26"/>
        <v>18.943456790123456</v>
      </c>
      <c r="U199">
        <f t="shared" si="27"/>
        <v>16.135013547160494</v>
      </c>
      <c r="X199" s="9"/>
      <c r="Y199" s="22">
        <v>0.728302</v>
      </c>
      <c r="Z199" s="22">
        <v>15.6279</v>
      </c>
      <c r="AA199" s="22">
        <v>-1.5396099999999999E-2</v>
      </c>
      <c r="AB199" s="22">
        <v>189</v>
      </c>
      <c r="AC199" s="22">
        <v>0.72793600000000003</v>
      </c>
      <c r="AD199">
        <f t="shared" si="28"/>
        <v>19.007530864197527</v>
      </c>
      <c r="AE199">
        <f t="shared" si="29"/>
        <v>13.843222743456787</v>
      </c>
      <c r="AF199" s="9"/>
      <c r="AG199" s="22">
        <v>0.851746</v>
      </c>
      <c r="AH199" s="22">
        <v>19.205400000000001</v>
      </c>
      <c r="AI199" s="22">
        <v>-1.5350300000000001E-2</v>
      </c>
      <c r="AJ199" s="22">
        <v>189</v>
      </c>
      <c r="AK199" s="22">
        <v>0.85021999999999998</v>
      </c>
      <c r="AL199">
        <f t="shared" si="30"/>
        <v>18.95098765432099</v>
      </c>
      <c r="AM199">
        <f t="shared" si="31"/>
        <v>16.141427930617287</v>
      </c>
      <c r="AP199" s="9"/>
      <c r="AQ199" s="22">
        <v>0.728302</v>
      </c>
      <c r="AR199" s="22">
        <v>24.4711</v>
      </c>
      <c r="AS199" s="22">
        <v>-1.5539600000000001E-2</v>
      </c>
      <c r="AT199" s="22">
        <v>189</v>
      </c>
      <c r="AU199" s="22">
        <v>0.72753900000000005</v>
      </c>
      <c r="AV199">
        <f t="shared" si="32"/>
        <v>19.18469135802469</v>
      </c>
      <c r="AW199">
        <f t="shared" si="33"/>
        <v>13.972249085432098</v>
      </c>
      <c r="AX199" s="9"/>
      <c r="AY199" s="22">
        <v>0.851746</v>
      </c>
      <c r="AZ199" s="22">
        <v>28.0486</v>
      </c>
      <c r="BA199" s="22">
        <v>-1.5564E-2</v>
      </c>
      <c r="BB199" s="22">
        <v>189</v>
      </c>
      <c r="BC199" s="22">
        <v>0.85113499999999997</v>
      </c>
      <c r="BD199">
        <f t="shared" si="34"/>
        <v>19.214814814814812</v>
      </c>
      <c r="BE199">
        <f t="shared" si="35"/>
        <v>16.366141659259256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6.8198100000000004</v>
      </c>
      <c r="I200" s="22">
        <v>-1.5698199999999999E-2</v>
      </c>
      <c r="J200" s="22">
        <v>190</v>
      </c>
      <c r="K200" s="22">
        <v>0.72228999999999999</v>
      </c>
      <c r="L200">
        <f t="shared" si="24"/>
        <v>19.380493827160493</v>
      </c>
      <c r="M200">
        <f t="shared" si="25"/>
        <v>14.017271628888889</v>
      </c>
      <c r="N200" s="9"/>
      <c r="O200" s="22">
        <v>0.85678100000000001</v>
      </c>
      <c r="P200" s="22">
        <v>10.3973</v>
      </c>
      <c r="Q200" s="22">
        <v>-1.53381E-2</v>
      </c>
      <c r="R200" s="22">
        <v>190</v>
      </c>
      <c r="S200" s="22">
        <v>0.85601799999999995</v>
      </c>
      <c r="T200">
        <f t="shared" si="26"/>
        <v>18.935925925925925</v>
      </c>
      <c r="U200">
        <f t="shared" si="27"/>
        <v>16.22394155074074</v>
      </c>
      <c r="X200" s="9"/>
      <c r="Y200" s="22">
        <v>0.72326699999999999</v>
      </c>
      <c r="Z200" s="22">
        <v>15.638</v>
      </c>
      <c r="AA200" s="22">
        <v>-1.54022E-2</v>
      </c>
      <c r="AB200" s="22">
        <v>190</v>
      </c>
      <c r="AC200" s="22">
        <v>0.72256500000000001</v>
      </c>
      <c r="AD200">
        <f t="shared" si="28"/>
        <v>19.015061728395061</v>
      </c>
      <c r="AE200">
        <f t="shared" si="29"/>
        <v>13.752966651111111</v>
      </c>
      <c r="AF200" s="9"/>
      <c r="AG200" s="22">
        <v>0.85678100000000001</v>
      </c>
      <c r="AH200" s="22">
        <v>19.215499999999999</v>
      </c>
      <c r="AI200" s="22">
        <v>-1.5344200000000001E-2</v>
      </c>
      <c r="AJ200" s="22">
        <v>190</v>
      </c>
      <c r="AK200" s="22">
        <v>0.85632299999999995</v>
      </c>
      <c r="AL200">
        <f t="shared" si="30"/>
        <v>18.943456790123456</v>
      </c>
      <c r="AM200">
        <f t="shared" si="31"/>
        <v>16.230393852098764</v>
      </c>
      <c r="AP200" s="9"/>
      <c r="AQ200" s="22">
        <v>0.72326699999999999</v>
      </c>
      <c r="AR200" s="22">
        <v>24.481200000000001</v>
      </c>
      <c r="AS200" s="22">
        <v>-1.5545700000000001E-2</v>
      </c>
      <c r="AT200" s="22">
        <v>190</v>
      </c>
      <c r="AU200" s="22">
        <v>0.72265599999999997</v>
      </c>
      <c r="AV200">
        <f t="shared" si="32"/>
        <v>19.19222222222222</v>
      </c>
      <c r="AW200">
        <f t="shared" si="33"/>
        <v>13.881100989999998</v>
      </c>
      <c r="AX200" s="9"/>
      <c r="AY200" s="22">
        <v>0.85678100000000001</v>
      </c>
      <c r="AZ200" s="22">
        <v>28.058700000000002</v>
      </c>
      <c r="BA200" s="22">
        <v>-1.55579E-2</v>
      </c>
      <c r="BB200" s="22">
        <v>190</v>
      </c>
      <c r="BC200" s="22">
        <v>0.85571299999999995</v>
      </c>
      <c r="BD200">
        <f t="shared" si="34"/>
        <v>19.207283950617281</v>
      </c>
      <c r="BE200">
        <f t="shared" si="35"/>
        <v>16.456435950493827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6.8298800000000002</v>
      </c>
      <c r="I201" s="22">
        <v>-1.57074E-2</v>
      </c>
      <c r="J201" s="22">
        <v>191</v>
      </c>
      <c r="K201" s="22">
        <v>0.71752899999999997</v>
      </c>
      <c r="L201">
        <f t="shared" si="24"/>
        <v>19.39185185185185</v>
      </c>
      <c r="M201">
        <f t="shared" si="25"/>
        <v>13.927829147407405</v>
      </c>
      <c r="N201" s="9"/>
      <c r="O201" s="22">
        <v>0.86181600000000003</v>
      </c>
      <c r="P201" s="22">
        <v>10.407400000000001</v>
      </c>
      <c r="Q201" s="22">
        <v>-1.5332E-2</v>
      </c>
      <c r="R201" s="22">
        <v>191</v>
      </c>
      <c r="S201" s="22">
        <v>0.86090100000000003</v>
      </c>
      <c r="T201">
        <f t="shared" si="26"/>
        <v>18.928395061728395</v>
      </c>
      <c r="U201">
        <f t="shared" si="27"/>
        <v>16.31279371851852</v>
      </c>
      <c r="X201" s="9"/>
      <c r="Y201" s="22">
        <v>0.71823099999999995</v>
      </c>
      <c r="Z201" s="22">
        <v>15.648</v>
      </c>
      <c r="AA201" s="22">
        <v>-1.54114E-2</v>
      </c>
      <c r="AB201" s="22">
        <v>191</v>
      </c>
      <c r="AC201" s="22">
        <v>0.71740700000000002</v>
      </c>
      <c r="AD201">
        <f t="shared" si="28"/>
        <v>19.026419753086419</v>
      </c>
      <c r="AE201">
        <f t="shared" si="29"/>
        <v>13.66536448567901</v>
      </c>
      <c r="AF201" s="9"/>
      <c r="AG201" s="22">
        <v>0.86181600000000003</v>
      </c>
      <c r="AH201" s="22">
        <v>19.2255</v>
      </c>
      <c r="AI201" s="22">
        <v>-1.5341199999999999E-2</v>
      </c>
      <c r="AJ201" s="22">
        <v>191</v>
      </c>
      <c r="AK201" s="22">
        <v>0.86090100000000003</v>
      </c>
      <c r="AL201">
        <f t="shared" si="30"/>
        <v>18.939753086419749</v>
      </c>
      <c r="AM201">
        <f t="shared" si="31"/>
        <v>16.322582245925922</v>
      </c>
      <c r="AP201" s="9"/>
      <c r="AQ201" s="22">
        <v>0.71823099999999995</v>
      </c>
      <c r="AR201" s="22">
        <v>24.491299999999999</v>
      </c>
      <c r="AS201" s="22">
        <v>-1.5554800000000001E-2</v>
      </c>
      <c r="AT201" s="22">
        <v>191</v>
      </c>
      <c r="AU201" s="22">
        <v>0.71768200000000004</v>
      </c>
      <c r="AV201">
        <f t="shared" si="32"/>
        <v>19.203456790123457</v>
      </c>
      <c r="AW201">
        <f t="shared" si="33"/>
        <v>13.792517973827159</v>
      </c>
      <c r="AX201" s="9"/>
      <c r="AY201" s="22">
        <v>0.86181600000000003</v>
      </c>
      <c r="AZ201" s="22">
        <v>28.0688</v>
      </c>
      <c r="BA201" s="22">
        <v>-1.55487E-2</v>
      </c>
      <c r="BB201" s="22">
        <v>191</v>
      </c>
      <c r="BC201" s="22">
        <v>0.86090100000000003</v>
      </c>
      <c r="BD201">
        <f t="shared" si="34"/>
        <v>19.195925925925927</v>
      </c>
      <c r="BE201">
        <f t="shared" si="35"/>
        <v>16.543356097777778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6.83995</v>
      </c>
      <c r="I202" s="22">
        <v>-1.5710399999999999E-2</v>
      </c>
      <c r="J202" s="22">
        <v>192</v>
      </c>
      <c r="K202" s="22">
        <v>0.71087599999999995</v>
      </c>
      <c r="L202">
        <f t="shared" si="24"/>
        <v>19.395555555555553</v>
      </c>
      <c r="M202">
        <f t="shared" si="25"/>
        <v>13.832832639999999</v>
      </c>
      <c r="N202" s="9"/>
      <c r="O202" s="22">
        <v>0.86685199999999996</v>
      </c>
      <c r="P202" s="22">
        <v>10.417400000000001</v>
      </c>
      <c r="Q202" s="22">
        <v>-1.53259E-2</v>
      </c>
      <c r="R202" s="22">
        <v>192</v>
      </c>
      <c r="S202" s="22">
        <v>0.866089</v>
      </c>
      <c r="T202">
        <f t="shared" si="26"/>
        <v>18.920864197530861</v>
      </c>
      <c r="U202">
        <f t="shared" si="27"/>
        <v>16.40158897135802</v>
      </c>
      <c r="X202" s="9"/>
      <c r="Y202" s="22">
        <v>0.71319600000000005</v>
      </c>
      <c r="Z202" s="22">
        <v>15.658099999999999</v>
      </c>
      <c r="AA202" s="22">
        <v>-1.54144E-2</v>
      </c>
      <c r="AB202" s="22">
        <v>192</v>
      </c>
      <c r="AC202" s="22">
        <v>0.71252400000000005</v>
      </c>
      <c r="AD202">
        <f t="shared" si="28"/>
        <v>19.030123456790122</v>
      </c>
      <c r="AE202">
        <f t="shared" si="29"/>
        <v>13.572207928888888</v>
      </c>
      <c r="AF202" s="9"/>
      <c r="AG202" s="22">
        <v>0.86685199999999996</v>
      </c>
      <c r="AH202" s="22">
        <v>19.235600000000002</v>
      </c>
      <c r="AI202" s="22">
        <v>-1.5335100000000001E-2</v>
      </c>
      <c r="AJ202" s="22">
        <v>192</v>
      </c>
      <c r="AK202" s="22">
        <v>0.866089</v>
      </c>
      <c r="AL202">
        <f t="shared" si="30"/>
        <v>18.932222222222222</v>
      </c>
      <c r="AM202">
        <f t="shared" si="31"/>
        <v>16.411434697777779</v>
      </c>
      <c r="AP202" s="9"/>
      <c r="AQ202" s="22">
        <v>0.71319600000000005</v>
      </c>
      <c r="AR202" s="22">
        <v>24.501300000000001</v>
      </c>
      <c r="AS202" s="22">
        <v>-1.5560900000000001E-2</v>
      </c>
      <c r="AT202" s="22">
        <v>192</v>
      </c>
      <c r="AU202" s="22">
        <v>0.71240199999999998</v>
      </c>
      <c r="AV202">
        <f t="shared" si="32"/>
        <v>19.210987654320988</v>
      </c>
      <c r="AW202">
        <f t="shared" si="33"/>
        <v>13.701199551111113</v>
      </c>
      <c r="AX202" s="9"/>
      <c r="AY202" s="22">
        <v>0.86685199999999996</v>
      </c>
      <c r="AZ202" s="22">
        <v>28.078800000000001</v>
      </c>
      <c r="BA202" s="22">
        <v>-1.55426E-2</v>
      </c>
      <c r="BB202" s="22">
        <v>192</v>
      </c>
      <c r="BC202" s="22">
        <v>0.865479</v>
      </c>
      <c r="BD202">
        <f t="shared" si="34"/>
        <v>19.188395061728393</v>
      </c>
      <c r="BE202">
        <f t="shared" si="35"/>
        <v>16.633498636049382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6.8500199999999998</v>
      </c>
      <c r="I203" s="22">
        <v>-1.5716600000000001E-2</v>
      </c>
      <c r="J203" s="22">
        <v>193</v>
      </c>
      <c r="K203" s="22">
        <v>0.70712299999999995</v>
      </c>
      <c r="L203">
        <f t="shared" si="24"/>
        <v>19.403209876543212</v>
      </c>
      <c r="M203">
        <f t="shared" si="25"/>
        <v>13.740577106172841</v>
      </c>
      <c r="N203" s="9"/>
      <c r="O203" s="22">
        <v>0.87188699999999997</v>
      </c>
      <c r="P203" s="22">
        <v>10.4275</v>
      </c>
      <c r="Q203" s="22">
        <v>-1.53168E-2</v>
      </c>
      <c r="R203" s="22">
        <v>193</v>
      </c>
      <c r="S203" s="22">
        <v>0.87127699999999997</v>
      </c>
      <c r="T203">
        <f t="shared" si="26"/>
        <v>18.909629629629627</v>
      </c>
      <c r="U203">
        <f t="shared" si="27"/>
        <v>16.487060248888888</v>
      </c>
      <c r="X203" s="9"/>
      <c r="Y203" s="22">
        <v>0.70816000000000001</v>
      </c>
      <c r="Z203" s="22">
        <v>15.668200000000001</v>
      </c>
      <c r="AA203" s="22">
        <v>-1.54205E-2</v>
      </c>
      <c r="AB203" s="22">
        <v>193</v>
      </c>
      <c r="AC203" s="22">
        <v>0.70727499999999999</v>
      </c>
      <c r="AD203">
        <f t="shared" si="28"/>
        <v>19.037654320987656</v>
      </c>
      <c r="AE203">
        <f t="shared" si="29"/>
        <v>13.481705283950619</v>
      </c>
      <c r="AF203" s="9"/>
      <c r="AG203" s="22">
        <v>0.87188699999999997</v>
      </c>
      <c r="AH203" s="22">
        <v>19.245699999999999</v>
      </c>
      <c r="AI203" s="22">
        <v>-1.5329000000000001E-2</v>
      </c>
      <c r="AJ203" s="22">
        <v>193</v>
      </c>
      <c r="AK203" s="22">
        <v>0.87127699999999997</v>
      </c>
      <c r="AL203">
        <f t="shared" si="30"/>
        <v>18.924691358024692</v>
      </c>
      <c r="AM203">
        <f t="shared" si="31"/>
        <v>16.500192374074075</v>
      </c>
      <c r="AP203" s="9"/>
      <c r="AQ203" s="22">
        <v>0.70816000000000001</v>
      </c>
      <c r="AR203" s="22">
        <v>24.511399999999998</v>
      </c>
      <c r="AS203" s="22">
        <v>-1.5564E-2</v>
      </c>
      <c r="AT203" s="22">
        <v>193</v>
      </c>
      <c r="AU203" s="22">
        <v>0.70736699999999997</v>
      </c>
      <c r="AV203">
        <f t="shared" si="32"/>
        <v>19.214814814814812</v>
      </c>
      <c r="AW203">
        <f t="shared" si="33"/>
        <v>13.607163259259258</v>
      </c>
      <c r="AX203" s="9"/>
      <c r="AY203" s="22">
        <v>0.87188699999999997</v>
      </c>
      <c r="AZ203" s="22">
        <v>28.088899999999999</v>
      </c>
      <c r="BA203" s="22">
        <v>-1.5539600000000001E-2</v>
      </c>
      <c r="BB203" s="22">
        <v>193</v>
      </c>
      <c r="BC203" s="22">
        <v>0.87097199999999997</v>
      </c>
      <c r="BD203">
        <f t="shared" si="34"/>
        <v>19.18469135802469</v>
      </c>
      <c r="BE203">
        <f t="shared" si="35"/>
        <v>16.726882994074071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6.8600899999999996</v>
      </c>
      <c r="I204" s="22">
        <v>-1.5725699999999999E-2</v>
      </c>
      <c r="J204" s="22">
        <v>194</v>
      </c>
      <c r="K204" s="22">
        <v>0.70254499999999998</v>
      </c>
      <c r="L204">
        <f t="shared" ref="L204:L267" si="36">-I204/$F$2*1000</f>
        <v>19.414444444444442</v>
      </c>
      <c r="M204">
        <f t="shared" ref="M204:M267" si="37">L204*G204</f>
        <v>13.650781249999998</v>
      </c>
      <c r="N204" s="9"/>
      <c r="O204" s="22">
        <v>0.87692300000000001</v>
      </c>
      <c r="P204" s="22">
        <v>10.4376</v>
      </c>
      <c r="Q204" s="22">
        <v>-1.5307599999999999E-2</v>
      </c>
      <c r="R204" s="22">
        <v>194</v>
      </c>
      <c r="S204" s="22">
        <v>0.87524400000000002</v>
      </c>
      <c r="T204">
        <f t="shared" ref="T204:T267" si="38">-Q204/$F$2*1000</f>
        <v>18.89827160493827</v>
      </c>
      <c r="U204">
        <f t="shared" ref="U204:U267" si="39">T204*O204</f>
        <v>16.572329030617283</v>
      </c>
      <c r="X204" s="9"/>
      <c r="Y204" s="22">
        <v>0.703125</v>
      </c>
      <c r="Z204" s="22">
        <v>15.6783</v>
      </c>
      <c r="AA204" s="22">
        <v>-1.5429699999999999E-2</v>
      </c>
      <c r="AB204" s="22">
        <v>194</v>
      </c>
      <c r="AC204" s="22">
        <v>0.702179</v>
      </c>
      <c r="AD204">
        <f t="shared" ref="AD204:AD267" si="40">-AA204/$F$2*1000</f>
        <v>19.04901234567901</v>
      </c>
      <c r="AE204">
        <f t="shared" ref="AE204:AE267" si="41">AD204*Y204</f>
        <v>13.393836805555553</v>
      </c>
      <c r="AF204" s="9"/>
      <c r="AG204" s="22">
        <v>0.87692300000000001</v>
      </c>
      <c r="AH204" s="22">
        <v>19.255700000000001</v>
      </c>
      <c r="AI204" s="22">
        <v>-1.53198E-2</v>
      </c>
      <c r="AJ204" s="22">
        <v>194</v>
      </c>
      <c r="AK204" s="22">
        <v>0.87646500000000005</v>
      </c>
      <c r="AL204">
        <f t="shared" ref="AL204:AL267" si="42">-AI204/$F$2*1000</f>
        <v>18.91333333333333</v>
      </c>
      <c r="AM204">
        <f t="shared" ref="AM204:AM267" si="43">AL204*AG204</f>
        <v>16.585537006666666</v>
      </c>
      <c r="AP204" s="9"/>
      <c r="AQ204" s="22">
        <v>0.703125</v>
      </c>
      <c r="AR204" s="22">
        <v>24.5215</v>
      </c>
      <c r="AS204" s="22">
        <v>-1.55701E-2</v>
      </c>
      <c r="AT204" s="22">
        <v>194</v>
      </c>
      <c r="AU204" s="22">
        <v>0.70236200000000004</v>
      </c>
      <c r="AV204">
        <f t="shared" ref="AV204:AV267" si="44">-AS204/$F$2*1000</f>
        <v>19.222345679012346</v>
      </c>
      <c r="AW204">
        <f t="shared" ref="AW204:AW267" si="45">AV204*AQ204</f>
        <v>13.515711805555556</v>
      </c>
      <c r="AX204" s="9"/>
      <c r="AY204" s="22">
        <v>0.87692300000000001</v>
      </c>
      <c r="AZ204" s="22">
        <v>28.099</v>
      </c>
      <c r="BA204" s="22">
        <v>-1.55304E-2</v>
      </c>
      <c r="BB204" s="22">
        <v>194</v>
      </c>
      <c r="BC204" s="22">
        <v>0.87616000000000005</v>
      </c>
      <c r="BD204">
        <f t="shared" ref="BD204:BD267" si="46">-BA204/$F$2*1000</f>
        <v>19.173333333333332</v>
      </c>
      <c r="BE204">
        <f t="shared" ref="BE204:BE267" si="47">BD204*AY204</f>
        <v>16.813536986666666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6.8701699999999999</v>
      </c>
      <c r="I205" s="22">
        <v>-1.5725699999999999E-2</v>
      </c>
      <c r="J205" s="22">
        <v>195</v>
      </c>
      <c r="K205" s="22">
        <v>0.69741799999999998</v>
      </c>
      <c r="L205">
        <f t="shared" si="36"/>
        <v>19.414444444444442</v>
      </c>
      <c r="M205">
        <f t="shared" si="37"/>
        <v>13.55302952222222</v>
      </c>
      <c r="N205" s="9"/>
      <c r="O205" s="22">
        <v>0.88195800000000002</v>
      </c>
      <c r="P205" s="22">
        <v>10.447699999999999</v>
      </c>
      <c r="Q205" s="22">
        <v>-1.52985E-2</v>
      </c>
      <c r="R205" s="22">
        <v>195</v>
      </c>
      <c r="S205" s="22">
        <v>0.88134800000000002</v>
      </c>
      <c r="T205">
        <f t="shared" si="38"/>
        <v>18.887037037037036</v>
      </c>
      <c r="U205">
        <f t="shared" si="39"/>
        <v>16.657573411111109</v>
      </c>
      <c r="X205" s="9"/>
      <c r="Y205" s="22">
        <v>0.69808999999999999</v>
      </c>
      <c r="Z205" s="22">
        <v>15.6883</v>
      </c>
      <c r="AA205" s="22">
        <v>-1.54358E-2</v>
      </c>
      <c r="AB205" s="22">
        <v>195</v>
      </c>
      <c r="AC205" s="22">
        <v>0.69738800000000001</v>
      </c>
      <c r="AD205">
        <f t="shared" si="40"/>
        <v>19.056543209876541</v>
      </c>
      <c r="AE205">
        <f t="shared" si="41"/>
        <v>13.303182249382713</v>
      </c>
      <c r="AF205" s="9"/>
      <c r="AG205" s="22">
        <v>0.88195800000000002</v>
      </c>
      <c r="AH205" s="22">
        <v>19.265799999999999</v>
      </c>
      <c r="AI205" s="22">
        <v>-1.53137E-2</v>
      </c>
      <c r="AJ205" s="22">
        <v>195</v>
      </c>
      <c r="AK205" s="22">
        <v>0.88104199999999999</v>
      </c>
      <c r="AL205">
        <f t="shared" si="42"/>
        <v>18.9058024691358</v>
      </c>
      <c r="AM205">
        <f t="shared" si="43"/>
        <v>16.674123734074072</v>
      </c>
      <c r="AP205" s="9"/>
      <c r="AQ205" s="22">
        <v>0.69808999999999999</v>
      </c>
      <c r="AR205" s="22">
        <v>24.531600000000001</v>
      </c>
      <c r="AS205" s="22">
        <v>-1.55762E-2</v>
      </c>
      <c r="AT205" s="22">
        <v>195</v>
      </c>
      <c r="AU205" s="22">
        <v>0.697662</v>
      </c>
      <c r="AV205">
        <f t="shared" si="44"/>
        <v>19.229876543209876</v>
      </c>
      <c r="AW205">
        <f t="shared" si="45"/>
        <v>13.424184516049381</v>
      </c>
      <c r="AX205" s="9"/>
      <c r="AY205" s="22">
        <v>0.88195800000000002</v>
      </c>
      <c r="AZ205" s="22">
        <v>28.109000000000002</v>
      </c>
      <c r="BA205" s="22">
        <v>-1.55243E-2</v>
      </c>
      <c r="BB205" s="22">
        <v>195</v>
      </c>
      <c r="BC205" s="22">
        <v>0.88073699999999999</v>
      </c>
      <c r="BD205">
        <f t="shared" si="46"/>
        <v>19.165802469135802</v>
      </c>
      <c r="BE205">
        <f t="shared" si="47"/>
        <v>16.903432814074073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6.8802399999999997</v>
      </c>
      <c r="I206" s="22">
        <v>-1.57349E-2</v>
      </c>
      <c r="J206" s="22">
        <v>196</v>
      </c>
      <c r="K206" s="22">
        <v>0.69229099999999999</v>
      </c>
      <c r="L206">
        <f t="shared" si="36"/>
        <v>19.425802469135803</v>
      </c>
      <c r="M206">
        <f t="shared" si="37"/>
        <v>13.463130104444444</v>
      </c>
      <c r="N206" s="9"/>
      <c r="O206" s="22">
        <v>0.88699300000000003</v>
      </c>
      <c r="P206" s="22">
        <v>10.457700000000001</v>
      </c>
      <c r="Q206" s="22">
        <v>-1.52893E-2</v>
      </c>
      <c r="R206" s="22">
        <v>196</v>
      </c>
      <c r="S206" s="22">
        <v>0.88653599999999999</v>
      </c>
      <c r="T206">
        <f t="shared" si="38"/>
        <v>18.875679012345678</v>
      </c>
      <c r="U206">
        <f t="shared" si="39"/>
        <v>16.742595154197531</v>
      </c>
      <c r="X206" s="9"/>
      <c r="Y206" s="22">
        <v>0.69305399999999995</v>
      </c>
      <c r="Z206" s="22">
        <v>15.698399999999999</v>
      </c>
      <c r="AA206" s="22">
        <v>-1.54419E-2</v>
      </c>
      <c r="AB206" s="22">
        <v>196</v>
      </c>
      <c r="AC206" s="22">
        <v>0.69216900000000003</v>
      </c>
      <c r="AD206">
        <f t="shared" si="40"/>
        <v>19.064074074074075</v>
      </c>
      <c r="AE206">
        <f t="shared" si="41"/>
        <v>13.212432793333333</v>
      </c>
      <c r="AF206" s="9"/>
      <c r="AG206" s="22">
        <v>0.88699300000000003</v>
      </c>
      <c r="AH206" s="22">
        <v>19.2759</v>
      </c>
      <c r="AI206" s="22">
        <v>-1.5307599999999999E-2</v>
      </c>
      <c r="AJ206" s="22">
        <v>196</v>
      </c>
      <c r="AK206" s="22">
        <v>0.88622999999999996</v>
      </c>
      <c r="AL206">
        <f t="shared" si="42"/>
        <v>18.89827160493827</v>
      </c>
      <c r="AM206">
        <f t="shared" si="43"/>
        <v>16.762634625679013</v>
      </c>
      <c r="AP206" s="9"/>
      <c r="AQ206" s="22">
        <v>0.69305399999999995</v>
      </c>
      <c r="AR206" s="22">
        <v>24.541599999999999</v>
      </c>
      <c r="AS206" s="22">
        <v>-1.55853E-2</v>
      </c>
      <c r="AT206" s="22">
        <v>196</v>
      </c>
      <c r="AU206" s="22">
        <v>0.69223000000000001</v>
      </c>
      <c r="AV206">
        <f t="shared" si="44"/>
        <v>19.24111111111111</v>
      </c>
      <c r="AW206">
        <f t="shared" si="45"/>
        <v>13.335129019999998</v>
      </c>
      <c r="AX206" s="9"/>
      <c r="AY206" s="22">
        <v>0.88699300000000003</v>
      </c>
      <c r="AZ206" s="22">
        <v>28.1191</v>
      </c>
      <c r="BA206" s="22">
        <v>-1.5518199999999999E-2</v>
      </c>
      <c r="BB206" s="22">
        <v>196</v>
      </c>
      <c r="BC206" s="22">
        <v>0.88561999999999996</v>
      </c>
      <c r="BD206">
        <f t="shared" si="46"/>
        <v>19.158271604938271</v>
      </c>
      <c r="BE206">
        <f t="shared" si="47"/>
        <v>16.993252805679013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6.8903100000000004</v>
      </c>
      <c r="I207" s="22">
        <v>-1.5741000000000002E-2</v>
      </c>
      <c r="J207" s="22">
        <v>197</v>
      </c>
      <c r="K207" s="22">
        <v>0.68646200000000002</v>
      </c>
      <c r="L207">
        <f t="shared" si="36"/>
        <v>19.433333333333334</v>
      </c>
      <c r="M207">
        <f t="shared" si="37"/>
        <v>13.370502566666667</v>
      </c>
      <c r="N207" s="9"/>
      <c r="O207" s="22">
        <v>0.89202899999999996</v>
      </c>
      <c r="P207" s="22">
        <v>10.4678</v>
      </c>
      <c r="Q207" s="22">
        <v>-1.52832E-2</v>
      </c>
      <c r="R207" s="22">
        <v>197</v>
      </c>
      <c r="S207" s="22">
        <v>0.89080800000000004</v>
      </c>
      <c r="T207">
        <f t="shared" si="38"/>
        <v>18.868148148148148</v>
      </c>
      <c r="U207">
        <f t="shared" si="39"/>
        <v>16.830935324444443</v>
      </c>
      <c r="X207" s="9"/>
      <c r="Y207" s="22">
        <v>0.68801900000000005</v>
      </c>
      <c r="Z207" s="22">
        <v>15.708500000000001</v>
      </c>
      <c r="AA207" s="22">
        <v>-1.5448E-2</v>
      </c>
      <c r="AB207" s="22">
        <v>197</v>
      </c>
      <c r="AC207" s="22">
        <v>0.68737800000000004</v>
      </c>
      <c r="AD207">
        <f t="shared" si="40"/>
        <v>19.071604938271605</v>
      </c>
      <c r="AE207">
        <f t="shared" si="41"/>
        <v>13.121626558024692</v>
      </c>
      <c r="AF207" s="9"/>
      <c r="AG207" s="22">
        <v>0.89202899999999996</v>
      </c>
      <c r="AH207" s="22">
        <v>19.286000000000001</v>
      </c>
      <c r="AI207" s="22">
        <v>-1.5301500000000001E-2</v>
      </c>
      <c r="AJ207" s="22">
        <v>197</v>
      </c>
      <c r="AK207" s="22">
        <v>0.89080800000000004</v>
      </c>
      <c r="AL207">
        <f t="shared" si="42"/>
        <v>18.890740740740739</v>
      </c>
      <c r="AM207">
        <f t="shared" si="43"/>
        <v>16.851088572222221</v>
      </c>
      <c r="AP207" s="9"/>
      <c r="AQ207" s="22">
        <v>0.68801900000000005</v>
      </c>
      <c r="AR207" s="22">
        <v>24.5517</v>
      </c>
      <c r="AS207" s="22">
        <v>-1.5588400000000001E-2</v>
      </c>
      <c r="AT207" s="22">
        <v>197</v>
      </c>
      <c r="AU207" s="22">
        <v>0.68740800000000002</v>
      </c>
      <c r="AV207">
        <f t="shared" si="44"/>
        <v>19.244938271604937</v>
      </c>
      <c r="AW207">
        <f t="shared" si="45"/>
        <v>13.240883184691357</v>
      </c>
      <c r="AX207" s="9"/>
      <c r="AY207" s="22">
        <v>0.89202899999999996</v>
      </c>
      <c r="AZ207" s="22">
        <v>28.129200000000001</v>
      </c>
      <c r="BA207" s="22">
        <v>-1.5512099999999999E-2</v>
      </c>
      <c r="BB207" s="22">
        <v>197</v>
      </c>
      <c r="BC207" s="22">
        <v>0.89080800000000004</v>
      </c>
      <c r="BD207">
        <f t="shared" si="46"/>
        <v>19.150740740740741</v>
      </c>
      <c r="BE207">
        <f t="shared" si="47"/>
        <v>17.083016112222221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6.9003800000000002</v>
      </c>
      <c r="I208" s="22">
        <v>-1.57471E-2</v>
      </c>
      <c r="J208" s="22">
        <v>198</v>
      </c>
      <c r="K208" s="22">
        <v>0.68252599999999997</v>
      </c>
      <c r="L208">
        <f t="shared" si="36"/>
        <v>19.44086419753086</v>
      </c>
      <c r="M208">
        <f t="shared" si="37"/>
        <v>13.277779752222219</v>
      </c>
      <c r="N208" s="9"/>
      <c r="O208" s="22">
        <v>0.89706399999999997</v>
      </c>
      <c r="P208" s="22">
        <v>10.4779</v>
      </c>
      <c r="Q208" s="22">
        <v>-1.52771E-2</v>
      </c>
      <c r="R208" s="22">
        <v>198</v>
      </c>
      <c r="S208" s="22">
        <v>0.89599600000000001</v>
      </c>
      <c r="T208">
        <f t="shared" si="38"/>
        <v>18.860617283950617</v>
      </c>
      <c r="U208">
        <f t="shared" si="39"/>
        <v>16.919180783209875</v>
      </c>
      <c r="X208" s="9"/>
      <c r="Y208" s="22">
        <v>0.68298300000000001</v>
      </c>
      <c r="Z208" s="22">
        <v>15.718500000000001</v>
      </c>
      <c r="AA208" s="22">
        <v>-1.5450999999999999E-2</v>
      </c>
      <c r="AB208" s="22">
        <v>198</v>
      </c>
      <c r="AC208" s="22">
        <v>0.68218999999999996</v>
      </c>
      <c r="AD208">
        <f t="shared" si="40"/>
        <v>19.075308641975305</v>
      </c>
      <c r="AE208">
        <f t="shared" si="41"/>
        <v>13.02811152222222</v>
      </c>
      <c r="AF208" s="9"/>
      <c r="AG208" s="22">
        <v>0.89706399999999997</v>
      </c>
      <c r="AH208" s="22">
        <v>19.295999999999999</v>
      </c>
      <c r="AI208" s="22">
        <v>-1.5292399999999999E-2</v>
      </c>
      <c r="AJ208" s="22">
        <v>198</v>
      </c>
      <c r="AK208" s="22">
        <v>0.89569100000000001</v>
      </c>
      <c r="AL208">
        <f t="shared" si="42"/>
        <v>18.879506172839505</v>
      </c>
      <c r="AM208">
        <f t="shared" si="43"/>
        <v>16.936125325432098</v>
      </c>
      <c r="AP208" s="9"/>
      <c r="AQ208" s="22">
        <v>0.68298300000000001</v>
      </c>
      <c r="AR208" s="22">
        <v>24.561800000000002</v>
      </c>
      <c r="AS208" s="22">
        <v>-1.55975E-2</v>
      </c>
      <c r="AT208" s="22">
        <v>198</v>
      </c>
      <c r="AU208" s="22">
        <v>0.68222000000000005</v>
      </c>
      <c r="AV208">
        <f t="shared" si="44"/>
        <v>19.256172839506171</v>
      </c>
      <c r="AW208">
        <f t="shared" si="45"/>
        <v>13.151638694444443</v>
      </c>
      <c r="AX208" s="9"/>
      <c r="AY208" s="22">
        <v>0.89706399999999997</v>
      </c>
      <c r="AZ208" s="22">
        <v>28.139199999999999</v>
      </c>
      <c r="BA208" s="22">
        <v>-1.5506000000000001E-2</v>
      </c>
      <c r="BB208" s="22">
        <v>198</v>
      </c>
      <c r="BC208" s="22">
        <v>0.89630100000000001</v>
      </c>
      <c r="BD208">
        <f t="shared" si="46"/>
        <v>19.14320987654321</v>
      </c>
      <c r="BE208">
        <f t="shared" si="47"/>
        <v>17.172684424691358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6.91045</v>
      </c>
      <c r="I209" s="22">
        <v>-1.57623E-2</v>
      </c>
      <c r="J209" s="22">
        <v>199</v>
      </c>
      <c r="K209" s="22">
        <v>0.67742899999999995</v>
      </c>
      <c r="L209">
        <f t="shared" si="36"/>
        <v>19.459629629629628</v>
      </c>
      <c r="M209">
        <f t="shared" si="37"/>
        <v>13.192616988148147</v>
      </c>
      <c r="N209" s="9"/>
      <c r="O209" s="22">
        <v>0.90210000000000001</v>
      </c>
      <c r="P209" s="22">
        <v>10.4879</v>
      </c>
      <c r="Q209" s="22">
        <v>-1.5271E-2</v>
      </c>
      <c r="R209" s="22">
        <v>199</v>
      </c>
      <c r="S209" s="22">
        <v>0.90148899999999998</v>
      </c>
      <c r="T209">
        <f t="shared" si="38"/>
        <v>18.853086419753083</v>
      </c>
      <c r="U209">
        <f t="shared" si="39"/>
        <v>17.007369259259256</v>
      </c>
      <c r="X209" s="9"/>
      <c r="Y209" s="22">
        <v>0.677948</v>
      </c>
      <c r="Z209" s="22">
        <v>15.7286</v>
      </c>
      <c r="AA209" s="22">
        <v>-1.54602E-2</v>
      </c>
      <c r="AB209" s="22">
        <v>199</v>
      </c>
      <c r="AC209" s="22">
        <v>0.67724600000000001</v>
      </c>
      <c r="AD209">
        <f t="shared" si="40"/>
        <v>19.086666666666666</v>
      </c>
      <c r="AE209">
        <f t="shared" si="41"/>
        <v>12.939767493333333</v>
      </c>
      <c r="AF209" s="9"/>
      <c r="AG209" s="22">
        <v>0.90210000000000001</v>
      </c>
      <c r="AH209" s="22">
        <v>19.306100000000001</v>
      </c>
      <c r="AI209" s="22">
        <v>-1.5286299999999999E-2</v>
      </c>
      <c r="AJ209" s="22">
        <v>199</v>
      </c>
      <c r="AK209" s="22">
        <v>0.90148899999999998</v>
      </c>
      <c r="AL209">
        <f t="shared" si="42"/>
        <v>18.871975308641971</v>
      </c>
      <c r="AM209">
        <f t="shared" si="43"/>
        <v>17.024408925925922</v>
      </c>
      <c r="AP209" s="9"/>
      <c r="AQ209" s="22">
        <v>0.677948</v>
      </c>
      <c r="AR209" s="22">
        <v>24.5718</v>
      </c>
      <c r="AS209" s="22">
        <v>-1.5600599999999999E-2</v>
      </c>
      <c r="AT209" s="22">
        <v>199</v>
      </c>
      <c r="AU209" s="22">
        <v>0.67727700000000002</v>
      </c>
      <c r="AV209">
        <f t="shared" si="44"/>
        <v>19.259999999999998</v>
      </c>
      <c r="AW209">
        <f t="shared" si="45"/>
        <v>13.057278479999999</v>
      </c>
      <c r="AX209" s="9"/>
      <c r="AY209" s="22">
        <v>0.90210000000000001</v>
      </c>
      <c r="AZ209" s="22">
        <v>28.1493</v>
      </c>
      <c r="BA209" s="22">
        <v>-1.54968E-2</v>
      </c>
      <c r="BB209" s="22">
        <v>199</v>
      </c>
      <c r="BC209" s="22">
        <v>0.90118399999999999</v>
      </c>
      <c r="BD209">
        <f t="shared" si="46"/>
        <v>19.131851851851852</v>
      </c>
      <c r="BE209">
        <f t="shared" si="47"/>
        <v>17.258843555555558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6.9205199999999998</v>
      </c>
      <c r="I210" s="22">
        <v>-1.5768399999999998E-2</v>
      </c>
      <c r="J210" s="22">
        <v>200</v>
      </c>
      <c r="K210" s="22">
        <v>0.67233299999999996</v>
      </c>
      <c r="L210">
        <f t="shared" si="36"/>
        <v>19.467160493827159</v>
      </c>
      <c r="M210">
        <f t="shared" si="37"/>
        <v>13.099705369382715</v>
      </c>
      <c r="N210" s="9"/>
      <c r="O210" s="22">
        <v>0.90713500000000002</v>
      </c>
      <c r="P210" s="22">
        <v>10.497999999999999</v>
      </c>
      <c r="Q210" s="22">
        <v>-1.5267899999999999E-2</v>
      </c>
      <c r="R210" s="22">
        <v>200</v>
      </c>
      <c r="S210" s="22">
        <v>0.90637199999999996</v>
      </c>
      <c r="T210">
        <f t="shared" si="38"/>
        <v>18.849259259259256</v>
      </c>
      <c r="U210">
        <f t="shared" si="39"/>
        <v>17.098822798148145</v>
      </c>
      <c r="X210" s="9"/>
      <c r="Y210" s="22">
        <v>0.67291299999999998</v>
      </c>
      <c r="Z210" s="22">
        <v>15.7387</v>
      </c>
      <c r="AA210" s="22">
        <v>-1.5466300000000001E-2</v>
      </c>
      <c r="AB210" s="22">
        <v>200</v>
      </c>
      <c r="AC210" s="22">
        <v>0.67196699999999998</v>
      </c>
      <c r="AD210">
        <f t="shared" si="40"/>
        <v>19.094197530864196</v>
      </c>
      <c r="AE210">
        <f t="shared" si="41"/>
        <v>12.848733743086418</v>
      </c>
      <c r="AF210" s="9"/>
      <c r="AG210" s="22">
        <v>0.90713500000000002</v>
      </c>
      <c r="AH210" s="22">
        <v>19.316199999999998</v>
      </c>
      <c r="AI210" s="22">
        <v>-1.52771E-2</v>
      </c>
      <c r="AJ210" s="22">
        <v>200</v>
      </c>
      <c r="AK210" s="22">
        <v>0.90606699999999996</v>
      </c>
      <c r="AL210">
        <f t="shared" si="42"/>
        <v>18.860617283950617</v>
      </c>
      <c r="AM210">
        <f t="shared" si="43"/>
        <v>17.109126059876544</v>
      </c>
      <c r="AP210" s="9"/>
      <c r="AQ210" s="22">
        <v>0.67291299999999998</v>
      </c>
      <c r="AR210" s="22">
        <v>24.581900000000001</v>
      </c>
      <c r="AS210" s="22">
        <v>-1.5609700000000001E-2</v>
      </c>
      <c r="AT210" s="22">
        <v>200</v>
      </c>
      <c r="AU210" s="22">
        <v>0.67208900000000005</v>
      </c>
      <c r="AV210">
        <f t="shared" si="44"/>
        <v>19.271234567901235</v>
      </c>
      <c r="AW210">
        <f t="shared" si="45"/>
        <v>12.967864266790123</v>
      </c>
      <c r="AX210" s="9"/>
      <c r="AY210" s="22">
        <v>0.90713500000000002</v>
      </c>
      <c r="AZ210" s="22">
        <v>28.159400000000002</v>
      </c>
      <c r="BA210" s="22">
        <v>-1.54938E-2</v>
      </c>
      <c r="BB210" s="22">
        <v>200</v>
      </c>
      <c r="BC210" s="22">
        <v>0.90667699999999996</v>
      </c>
      <c r="BD210">
        <f t="shared" si="46"/>
        <v>19.128148148148149</v>
      </c>
      <c r="BE210">
        <f t="shared" si="47"/>
        <v>17.351812670370371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6.9305899999999996</v>
      </c>
      <c r="I211" s="22">
        <v>-1.5768399999999998E-2</v>
      </c>
      <c r="J211" s="22">
        <v>201</v>
      </c>
      <c r="K211" s="22">
        <v>0.66699200000000003</v>
      </c>
      <c r="L211">
        <f t="shared" si="36"/>
        <v>19.467160493827159</v>
      </c>
      <c r="M211">
        <f t="shared" si="37"/>
        <v>13.001668749135803</v>
      </c>
      <c r="N211" s="9"/>
      <c r="O211" s="22">
        <v>0.91217000000000004</v>
      </c>
      <c r="P211" s="22">
        <v>10.508100000000001</v>
      </c>
      <c r="Q211" s="22">
        <v>-1.5258799999999999E-2</v>
      </c>
      <c r="R211" s="22">
        <v>201</v>
      </c>
      <c r="S211" s="22">
        <v>0.91095000000000004</v>
      </c>
      <c r="T211">
        <f t="shared" si="38"/>
        <v>18.838024691358022</v>
      </c>
      <c r="U211">
        <f t="shared" si="39"/>
        <v>17.183480982716048</v>
      </c>
      <c r="X211" s="9"/>
      <c r="Y211" s="22">
        <v>0.66787700000000005</v>
      </c>
      <c r="Z211" s="22">
        <v>15.748799999999999</v>
      </c>
      <c r="AA211" s="22">
        <v>-1.5472400000000001E-2</v>
      </c>
      <c r="AB211" s="22">
        <v>201</v>
      </c>
      <c r="AC211" s="22">
        <v>0.66741899999999998</v>
      </c>
      <c r="AD211">
        <f t="shared" si="40"/>
        <v>19.101728395061727</v>
      </c>
      <c r="AE211">
        <f t="shared" si="41"/>
        <v>12.757605055308643</v>
      </c>
      <c r="AF211" s="9"/>
      <c r="AG211" s="22">
        <v>0.91217000000000004</v>
      </c>
      <c r="AH211" s="22">
        <v>19.3262</v>
      </c>
      <c r="AI211" s="22">
        <v>-1.5271E-2</v>
      </c>
      <c r="AJ211" s="22">
        <v>201</v>
      </c>
      <c r="AK211" s="22">
        <v>0.91125500000000004</v>
      </c>
      <c r="AL211">
        <f t="shared" si="42"/>
        <v>18.853086419753083</v>
      </c>
      <c r="AM211">
        <f t="shared" si="43"/>
        <v>17.197219839506172</v>
      </c>
      <c r="AP211" s="9"/>
      <c r="AQ211" s="22">
        <v>0.66787700000000005</v>
      </c>
      <c r="AR211" s="22">
        <v>24.591999999999999</v>
      </c>
      <c r="AS211" s="22">
        <v>-1.5615800000000001E-2</v>
      </c>
      <c r="AT211" s="22">
        <v>201</v>
      </c>
      <c r="AU211" s="22">
        <v>0.66702300000000003</v>
      </c>
      <c r="AV211">
        <f t="shared" si="44"/>
        <v>19.278765432098766</v>
      </c>
      <c r="AW211">
        <f t="shared" si="45"/>
        <v>12.875844020493828</v>
      </c>
      <c r="AX211" s="9"/>
      <c r="AY211" s="22">
        <v>0.91217000000000004</v>
      </c>
      <c r="AZ211" s="22">
        <v>28.169499999999999</v>
      </c>
      <c r="BA211" s="22">
        <v>-1.5484599999999999E-2</v>
      </c>
      <c r="BB211" s="22">
        <v>201</v>
      </c>
      <c r="BC211" s="22">
        <v>0.91095000000000004</v>
      </c>
      <c r="BD211">
        <f t="shared" si="46"/>
        <v>19.116790123456788</v>
      </c>
      <c r="BE211">
        <f t="shared" si="47"/>
        <v>17.437762446913577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6.9406600000000003</v>
      </c>
      <c r="I212" s="22">
        <v>-1.57745E-2</v>
      </c>
      <c r="J212" s="22">
        <v>202</v>
      </c>
      <c r="K212" s="22">
        <v>0.66195700000000002</v>
      </c>
      <c r="L212">
        <f t="shared" si="36"/>
        <v>19.474691358024693</v>
      </c>
      <c r="M212">
        <f t="shared" si="37"/>
        <v>12.908643369135804</v>
      </c>
      <c r="N212" s="9"/>
      <c r="O212" s="22">
        <v>0.91720599999999997</v>
      </c>
      <c r="P212" s="22">
        <v>10.5181</v>
      </c>
      <c r="Q212" s="22">
        <v>-1.5252699999999999E-2</v>
      </c>
      <c r="R212" s="22">
        <v>202</v>
      </c>
      <c r="S212" s="22">
        <v>0.91674800000000001</v>
      </c>
      <c r="T212">
        <f t="shared" si="38"/>
        <v>18.830493827160492</v>
      </c>
      <c r="U212">
        <f t="shared" si="39"/>
        <v>17.271441921234565</v>
      </c>
      <c r="X212" s="9"/>
      <c r="Y212" s="22">
        <v>0.66284200000000004</v>
      </c>
      <c r="Z212" s="22">
        <v>15.758800000000001</v>
      </c>
      <c r="AA212" s="22">
        <v>-1.5478499999999999E-2</v>
      </c>
      <c r="AB212" s="22">
        <v>202</v>
      </c>
      <c r="AC212" s="22">
        <v>0.66220100000000004</v>
      </c>
      <c r="AD212">
        <f t="shared" si="40"/>
        <v>19.109259259259257</v>
      </c>
      <c r="AE212">
        <f t="shared" si="41"/>
        <v>12.666419625925926</v>
      </c>
      <c r="AF212" s="9"/>
      <c r="AG212" s="22">
        <v>0.91720599999999997</v>
      </c>
      <c r="AH212" s="22">
        <v>19.336300000000001</v>
      </c>
      <c r="AI212" s="22">
        <v>-1.5267899999999999E-2</v>
      </c>
      <c r="AJ212" s="22">
        <v>202</v>
      </c>
      <c r="AK212" s="22">
        <v>0.91613800000000001</v>
      </c>
      <c r="AL212">
        <f t="shared" si="42"/>
        <v>18.849259259259256</v>
      </c>
      <c r="AM212">
        <f t="shared" si="43"/>
        <v>17.288653688148145</v>
      </c>
      <c r="AP212" s="9"/>
      <c r="AQ212" s="22">
        <v>0.66284200000000004</v>
      </c>
      <c r="AR212" s="22">
        <v>24.602</v>
      </c>
      <c r="AS212" s="22">
        <v>-1.5621899999999999E-2</v>
      </c>
      <c r="AT212" s="22">
        <v>202</v>
      </c>
      <c r="AU212" s="22">
        <v>0.66192600000000001</v>
      </c>
      <c r="AV212">
        <f t="shared" si="44"/>
        <v>19.286296296296296</v>
      </c>
      <c r="AW212">
        <f t="shared" si="45"/>
        <v>12.78376720962963</v>
      </c>
      <c r="AX212" s="9"/>
      <c r="AY212" s="22">
        <v>0.91720599999999997</v>
      </c>
      <c r="AZ212" s="22">
        <v>28.179500000000001</v>
      </c>
      <c r="BA212" s="22">
        <v>-1.5478499999999999E-2</v>
      </c>
      <c r="BB212" s="22">
        <v>202</v>
      </c>
      <c r="BC212" s="22">
        <v>0.91583300000000001</v>
      </c>
      <c r="BD212">
        <f t="shared" si="46"/>
        <v>19.109259259259257</v>
      </c>
      <c r="BE212">
        <f t="shared" si="47"/>
        <v>17.527127248148147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6.9507300000000001</v>
      </c>
      <c r="I213" s="22">
        <v>-1.57745E-2</v>
      </c>
      <c r="J213" s="22">
        <v>203</v>
      </c>
      <c r="K213" s="22">
        <v>0.65695199999999998</v>
      </c>
      <c r="L213">
        <f t="shared" si="36"/>
        <v>19.474691358024693</v>
      </c>
      <c r="M213">
        <f t="shared" si="37"/>
        <v>12.810568823456791</v>
      </c>
      <c r="N213" s="9"/>
      <c r="O213" s="22">
        <v>0.92224099999999998</v>
      </c>
      <c r="P213" s="22">
        <v>10.5282</v>
      </c>
      <c r="Q213" s="22">
        <v>-1.5246600000000001E-2</v>
      </c>
      <c r="R213" s="22">
        <v>203</v>
      </c>
      <c r="S213" s="22">
        <v>0.92132599999999998</v>
      </c>
      <c r="T213">
        <f t="shared" si="38"/>
        <v>18.822962962962961</v>
      </c>
      <c r="U213">
        <f t="shared" si="39"/>
        <v>17.359308185925926</v>
      </c>
      <c r="X213" s="9"/>
      <c r="Y213" s="22">
        <v>0.657806</v>
      </c>
      <c r="Z213" s="22">
        <v>15.7689</v>
      </c>
      <c r="AA213" s="22">
        <v>-1.5484599999999999E-2</v>
      </c>
      <c r="AB213" s="22">
        <v>203</v>
      </c>
      <c r="AC213" s="22">
        <v>0.65676900000000005</v>
      </c>
      <c r="AD213">
        <f t="shared" si="40"/>
        <v>19.116790123456788</v>
      </c>
      <c r="AE213">
        <f t="shared" si="41"/>
        <v>12.575139243950616</v>
      </c>
      <c r="AF213" s="9"/>
      <c r="AG213" s="22">
        <v>0.92224099999999998</v>
      </c>
      <c r="AH213" s="22">
        <v>19.346399999999999</v>
      </c>
      <c r="AI213" s="22">
        <v>-1.5258799999999999E-2</v>
      </c>
      <c r="AJ213" s="22">
        <v>203</v>
      </c>
      <c r="AK213" s="22">
        <v>0.92132599999999998</v>
      </c>
      <c r="AL213">
        <f t="shared" si="42"/>
        <v>18.838024691358022</v>
      </c>
      <c r="AM213">
        <f t="shared" si="43"/>
        <v>17.373198729382715</v>
      </c>
      <c r="AP213" s="9"/>
      <c r="AQ213" s="22">
        <v>0.657806</v>
      </c>
      <c r="AR213" s="22">
        <v>24.612100000000002</v>
      </c>
      <c r="AS213" s="22">
        <v>-1.5631099999999998E-2</v>
      </c>
      <c r="AT213" s="22">
        <v>203</v>
      </c>
      <c r="AU213" s="22">
        <v>0.65695199999999998</v>
      </c>
      <c r="AV213">
        <f t="shared" si="44"/>
        <v>19.29765432098765</v>
      </c>
      <c r="AW213">
        <f t="shared" si="45"/>
        <v>12.694112798271602</v>
      </c>
      <c r="AX213" s="9"/>
      <c r="AY213" s="22">
        <v>0.92224099999999998</v>
      </c>
      <c r="AZ213" s="22">
        <v>28.189599999999999</v>
      </c>
      <c r="BA213" s="22">
        <v>-1.5472400000000001E-2</v>
      </c>
      <c r="BB213" s="22">
        <v>203</v>
      </c>
      <c r="BC213" s="22">
        <v>0.92102099999999998</v>
      </c>
      <c r="BD213">
        <f t="shared" si="46"/>
        <v>19.101728395061727</v>
      </c>
      <c r="BE213">
        <f t="shared" si="47"/>
        <v>17.61639709679012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6.9607999999999999</v>
      </c>
      <c r="I214" s="22">
        <v>-1.5780599999999999E-2</v>
      </c>
      <c r="J214" s="22">
        <v>204</v>
      </c>
      <c r="K214" s="22">
        <v>0.65222199999999997</v>
      </c>
      <c r="L214">
        <f t="shared" si="36"/>
        <v>19.482222222222219</v>
      </c>
      <c r="M214">
        <f t="shared" si="37"/>
        <v>12.717429682222221</v>
      </c>
      <c r="N214" s="9"/>
      <c r="O214" s="22">
        <v>0.92727700000000002</v>
      </c>
      <c r="P214" s="22">
        <v>10.5383</v>
      </c>
      <c r="Q214" s="22">
        <v>-1.5240500000000001E-2</v>
      </c>
      <c r="R214" s="22">
        <v>204</v>
      </c>
      <c r="S214" s="22">
        <v>0.92651399999999995</v>
      </c>
      <c r="T214">
        <f t="shared" si="38"/>
        <v>18.815432098765431</v>
      </c>
      <c r="U214">
        <f t="shared" si="39"/>
        <v>17.447117430246912</v>
      </c>
      <c r="X214" s="9"/>
      <c r="Y214" s="22">
        <v>0.65277099999999999</v>
      </c>
      <c r="Z214" s="22">
        <v>15.779</v>
      </c>
      <c r="AA214" s="22">
        <v>-1.54907E-2</v>
      </c>
      <c r="AB214" s="22">
        <v>204</v>
      </c>
      <c r="AC214" s="22">
        <v>0.65206900000000001</v>
      </c>
      <c r="AD214">
        <f t="shared" si="40"/>
        <v>19.124320987654318</v>
      </c>
      <c r="AE214">
        <f t="shared" si="41"/>
        <v>12.483802135432096</v>
      </c>
      <c r="AF214" s="9"/>
      <c r="AG214" s="22">
        <v>0.92727700000000002</v>
      </c>
      <c r="AH214" s="22">
        <v>19.3565</v>
      </c>
      <c r="AI214" s="22">
        <v>-1.52496E-2</v>
      </c>
      <c r="AJ214" s="22">
        <v>204</v>
      </c>
      <c r="AK214" s="22">
        <v>0.92651399999999995</v>
      </c>
      <c r="AL214">
        <f t="shared" si="42"/>
        <v>18.826666666666664</v>
      </c>
      <c r="AM214">
        <f t="shared" si="43"/>
        <v>17.457534986666666</v>
      </c>
      <c r="AP214" s="9"/>
      <c r="AQ214" s="22">
        <v>0.65277099999999999</v>
      </c>
      <c r="AR214" s="22">
        <v>24.622199999999999</v>
      </c>
      <c r="AS214" s="22">
        <v>-1.56372E-2</v>
      </c>
      <c r="AT214" s="22">
        <v>204</v>
      </c>
      <c r="AU214" s="22">
        <v>0.65219099999999997</v>
      </c>
      <c r="AV214">
        <f t="shared" si="44"/>
        <v>19.305185185185184</v>
      </c>
      <c r="AW214">
        <f t="shared" si="45"/>
        <v>12.601865038518518</v>
      </c>
      <c r="AX214" s="9"/>
      <c r="AY214" s="22">
        <v>0.92727700000000002</v>
      </c>
      <c r="AZ214" s="22">
        <v>28.1997</v>
      </c>
      <c r="BA214" s="22">
        <v>-1.5466300000000001E-2</v>
      </c>
      <c r="BB214" s="22">
        <v>204</v>
      </c>
      <c r="BC214" s="22">
        <v>0.92590300000000003</v>
      </c>
      <c r="BD214">
        <f t="shared" si="46"/>
        <v>19.094197530864196</v>
      </c>
      <c r="BE214">
        <f t="shared" si="47"/>
        <v>17.70561020382716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6.9708800000000002</v>
      </c>
      <c r="I215" s="22">
        <v>-1.5786700000000001E-2</v>
      </c>
      <c r="J215" s="22">
        <v>205</v>
      </c>
      <c r="K215" s="22">
        <v>0.64752200000000004</v>
      </c>
      <c r="L215">
        <f t="shared" si="36"/>
        <v>19.489753086419753</v>
      </c>
      <c r="M215">
        <f t="shared" si="37"/>
        <v>12.624214705185185</v>
      </c>
      <c r="N215" s="9"/>
      <c r="O215" s="22">
        <v>0.93231200000000003</v>
      </c>
      <c r="P215" s="22">
        <v>10.548400000000001</v>
      </c>
      <c r="Q215" s="22">
        <v>-1.52313E-2</v>
      </c>
      <c r="R215" s="22">
        <v>205</v>
      </c>
      <c r="S215" s="22">
        <v>0.931396</v>
      </c>
      <c r="T215">
        <f t="shared" si="38"/>
        <v>18.804074074074073</v>
      </c>
      <c r="U215">
        <f t="shared" si="39"/>
        <v>17.531263908148148</v>
      </c>
      <c r="X215" s="9"/>
      <c r="Y215" s="22">
        <v>0.64773599999999998</v>
      </c>
      <c r="Z215" s="22">
        <v>15.789</v>
      </c>
      <c r="AA215" s="22">
        <v>-1.54968E-2</v>
      </c>
      <c r="AB215" s="22">
        <v>205</v>
      </c>
      <c r="AC215" s="22">
        <v>0.64691200000000004</v>
      </c>
      <c r="AD215">
        <f t="shared" si="40"/>
        <v>19.131851851851852</v>
      </c>
      <c r="AE215">
        <f t="shared" si="41"/>
        <v>12.392389191111111</v>
      </c>
      <c r="AF215" s="9"/>
      <c r="AG215" s="22">
        <v>0.93231200000000003</v>
      </c>
      <c r="AH215" s="22">
        <v>19.366499999999998</v>
      </c>
      <c r="AI215" s="22">
        <v>-1.5246600000000001E-2</v>
      </c>
      <c r="AJ215" s="22">
        <v>205</v>
      </c>
      <c r="AK215" s="22">
        <v>0.931396</v>
      </c>
      <c r="AL215">
        <f t="shared" si="42"/>
        <v>18.822962962962961</v>
      </c>
      <c r="AM215">
        <f t="shared" si="43"/>
        <v>17.548874245925926</v>
      </c>
      <c r="AP215" s="9"/>
      <c r="AQ215" s="22">
        <v>0.64773599999999998</v>
      </c>
      <c r="AR215" s="22">
        <v>24.632300000000001</v>
      </c>
      <c r="AS215" s="22">
        <v>-1.5643299999999999E-2</v>
      </c>
      <c r="AT215" s="22">
        <v>205</v>
      </c>
      <c r="AU215" s="22">
        <v>0.64697300000000002</v>
      </c>
      <c r="AV215">
        <f t="shared" si="44"/>
        <v>19.312716049382715</v>
      </c>
      <c r="AW215">
        <f t="shared" si="45"/>
        <v>12.509541442962961</v>
      </c>
      <c r="AX215" s="9"/>
      <c r="AY215" s="22">
        <v>0.93231200000000003</v>
      </c>
      <c r="AZ215" s="22">
        <v>28.209700000000002</v>
      </c>
      <c r="BA215" s="22">
        <v>-1.5457200000000001E-2</v>
      </c>
      <c r="BB215" s="22">
        <v>205</v>
      </c>
      <c r="BC215" s="22">
        <v>0.93200700000000003</v>
      </c>
      <c r="BD215">
        <f t="shared" si="46"/>
        <v>19.082962962962963</v>
      </c>
      <c r="BE215">
        <f t="shared" si="47"/>
        <v>17.791275365925927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6.98095</v>
      </c>
      <c r="I216" s="22">
        <v>-1.5795900000000002E-2</v>
      </c>
      <c r="J216" s="22">
        <v>206</v>
      </c>
      <c r="K216" s="22">
        <v>0.64169299999999996</v>
      </c>
      <c r="L216">
        <f t="shared" si="36"/>
        <v>19.501111111111111</v>
      </c>
      <c r="M216">
        <f t="shared" si="37"/>
        <v>12.533364111111112</v>
      </c>
      <c r="N216" s="9"/>
      <c r="O216" s="22">
        <v>0.93734700000000004</v>
      </c>
      <c r="P216" s="22">
        <v>10.558400000000001</v>
      </c>
      <c r="Q216" s="22">
        <v>-1.5225199999999999E-2</v>
      </c>
      <c r="R216" s="22">
        <v>206</v>
      </c>
      <c r="S216" s="22">
        <v>0.93658399999999997</v>
      </c>
      <c r="T216">
        <f t="shared" si="38"/>
        <v>18.796543209876543</v>
      </c>
      <c r="U216">
        <f t="shared" si="39"/>
        <v>17.618883388148149</v>
      </c>
      <c r="X216" s="9"/>
      <c r="Y216" s="22">
        <v>0.64270000000000005</v>
      </c>
      <c r="Z216" s="22">
        <v>15.799099999999999</v>
      </c>
      <c r="AA216" s="22">
        <v>-1.55029E-2</v>
      </c>
      <c r="AB216" s="22">
        <v>206</v>
      </c>
      <c r="AC216" s="22">
        <v>0.64166299999999998</v>
      </c>
      <c r="AD216">
        <f t="shared" si="40"/>
        <v>19.139382716049383</v>
      </c>
      <c r="AE216">
        <f t="shared" si="41"/>
        <v>12.30088127160494</v>
      </c>
      <c r="AF216" s="9"/>
      <c r="AG216" s="22">
        <v>0.93734700000000004</v>
      </c>
      <c r="AH216" s="22">
        <v>19.3766</v>
      </c>
      <c r="AI216" s="22">
        <v>-1.5240500000000001E-2</v>
      </c>
      <c r="AJ216" s="22">
        <v>206</v>
      </c>
      <c r="AK216" s="22">
        <v>0.937195</v>
      </c>
      <c r="AL216">
        <f t="shared" si="42"/>
        <v>18.815432098765431</v>
      </c>
      <c r="AM216">
        <f t="shared" si="43"/>
        <v>17.636588831481482</v>
      </c>
      <c r="AP216" s="9"/>
      <c r="AQ216" s="22">
        <v>0.64270000000000005</v>
      </c>
      <c r="AR216" s="22">
        <v>24.642299999999999</v>
      </c>
      <c r="AS216" s="22">
        <v>-1.5646400000000001E-2</v>
      </c>
      <c r="AT216" s="22">
        <v>206</v>
      </c>
      <c r="AU216" s="22">
        <v>0.64193699999999998</v>
      </c>
      <c r="AV216">
        <f t="shared" si="44"/>
        <v>19.316543209876546</v>
      </c>
      <c r="AW216">
        <f t="shared" si="45"/>
        <v>12.414742320987656</v>
      </c>
      <c r="AX216" s="9"/>
      <c r="AY216" s="22">
        <v>0.93734700000000004</v>
      </c>
      <c r="AZ216" s="22">
        <v>28.219799999999999</v>
      </c>
      <c r="BA216" s="22">
        <v>-1.5448E-2</v>
      </c>
      <c r="BB216" s="22">
        <v>206</v>
      </c>
      <c r="BC216" s="22">
        <v>0.93597399999999997</v>
      </c>
      <c r="BD216">
        <f t="shared" si="46"/>
        <v>19.071604938271605</v>
      </c>
      <c r="BE216">
        <f t="shared" si="47"/>
        <v>17.876711674074073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6.9910199999999998</v>
      </c>
      <c r="I217" s="22">
        <v>-1.5805099999999999E-2</v>
      </c>
      <c r="J217" s="22">
        <v>207</v>
      </c>
      <c r="K217" s="22">
        <v>0.63723799999999997</v>
      </c>
      <c r="L217">
        <f t="shared" si="36"/>
        <v>19.512469135802469</v>
      </c>
      <c r="M217">
        <f t="shared" si="37"/>
        <v>12.442418631481482</v>
      </c>
      <c r="N217" s="9"/>
      <c r="O217" s="22">
        <v>0.94238299999999997</v>
      </c>
      <c r="P217" s="22">
        <v>10.5685</v>
      </c>
      <c r="Q217" s="22">
        <v>-1.52161E-2</v>
      </c>
      <c r="R217" s="22">
        <v>207</v>
      </c>
      <c r="S217" s="22">
        <v>0.94177200000000005</v>
      </c>
      <c r="T217">
        <f t="shared" si="38"/>
        <v>18.785308641975305</v>
      </c>
      <c r="U217">
        <f t="shared" si="39"/>
        <v>17.702955513950613</v>
      </c>
      <c r="X217" s="9"/>
      <c r="Y217" s="22">
        <v>0.63766500000000004</v>
      </c>
      <c r="Z217" s="22">
        <v>15.809200000000001</v>
      </c>
      <c r="AA217" s="22">
        <v>-1.5509E-2</v>
      </c>
      <c r="AB217" s="22">
        <v>207</v>
      </c>
      <c r="AC217" s="22">
        <v>0.63687099999999996</v>
      </c>
      <c r="AD217">
        <f t="shared" si="40"/>
        <v>19.14691358024691</v>
      </c>
      <c r="AE217">
        <f t="shared" si="41"/>
        <v>12.209316648148146</v>
      </c>
      <c r="AF217" s="9"/>
      <c r="AG217" s="22">
        <v>0.94238299999999997</v>
      </c>
      <c r="AH217" s="22">
        <v>19.386700000000001</v>
      </c>
      <c r="AI217" s="22">
        <v>-1.52344E-2</v>
      </c>
      <c r="AJ217" s="22">
        <v>207</v>
      </c>
      <c r="AK217" s="22">
        <v>0.94177200000000005</v>
      </c>
      <c r="AL217">
        <f t="shared" si="42"/>
        <v>18.8079012345679</v>
      </c>
      <c r="AM217">
        <f t="shared" si="43"/>
        <v>17.7242463891358</v>
      </c>
      <c r="AP217" s="9"/>
      <c r="AQ217" s="22">
        <v>0.63766500000000004</v>
      </c>
      <c r="AR217" s="22">
        <v>24.6524</v>
      </c>
      <c r="AS217" s="22">
        <v>-1.5655499999999999E-2</v>
      </c>
      <c r="AT217" s="22">
        <v>207</v>
      </c>
      <c r="AU217" s="22">
        <v>0.63696299999999995</v>
      </c>
      <c r="AV217">
        <f t="shared" si="44"/>
        <v>19.327777777777776</v>
      </c>
      <c r="AW217">
        <f t="shared" si="45"/>
        <v>12.324647416666666</v>
      </c>
      <c r="AX217" s="9"/>
      <c r="AY217" s="22">
        <v>0.94238299999999997</v>
      </c>
      <c r="AZ217" s="22">
        <v>28.229900000000001</v>
      </c>
      <c r="BA217" s="22">
        <v>-1.54419E-2</v>
      </c>
      <c r="BB217" s="22">
        <v>207</v>
      </c>
      <c r="BC217" s="22">
        <v>0.94207799999999997</v>
      </c>
      <c r="BD217">
        <f t="shared" si="46"/>
        <v>19.064074074074075</v>
      </c>
      <c r="BE217">
        <f t="shared" si="47"/>
        <v>17.965659318148148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7.0010899999999996</v>
      </c>
      <c r="I218" s="22">
        <v>-1.5811200000000001E-2</v>
      </c>
      <c r="J218" s="22">
        <v>208</v>
      </c>
      <c r="K218" s="22">
        <v>0.63205</v>
      </c>
      <c r="L218">
        <f t="shared" si="36"/>
        <v>19.52</v>
      </c>
      <c r="M218">
        <f t="shared" si="37"/>
        <v>12.348918079999999</v>
      </c>
      <c r="N218" s="9"/>
      <c r="O218" s="22">
        <v>0.94741799999999998</v>
      </c>
      <c r="P218" s="22">
        <v>10.5786</v>
      </c>
      <c r="Q218" s="22">
        <v>-1.5213000000000001E-2</v>
      </c>
      <c r="R218" s="22">
        <v>208</v>
      </c>
      <c r="S218" s="22">
        <v>0.94635000000000002</v>
      </c>
      <c r="T218">
        <f t="shared" si="38"/>
        <v>18.781481481481482</v>
      </c>
      <c r="U218">
        <f t="shared" si="39"/>
        <v>17.793913622222224</v>
      </c>
      <c r="X218" s="9"/>
      <c r="Y218" s="22">
        <v>0.632629</v>
      </c>
      <c r="Z218" s="22">
        <v>15.8193</v>
      </c>
      <c r="AA218" s="22">
        <v>-1.55151E-2</v>
      </c>
      <c r="AB218" s="22">
        <v>208</v>
      </c>
      <c r="AC218" s="22">
        <v>0.63189700000000004</v>
      </c>
      <c r="AD218">
        <f t="shared" si="40"/>
        <v>19.154444444444444</v>
      </c>
      <c r="AE218">
        <f t="shared" si="41"/>
        <v>12.117657034444443</v>
      </c>
      <c r="AF218" s="9"/>
      <c r="AG218" s="22">
        <v>0.94741799999999998</v>
      </c>
      <c r="AH218" s="22">
        <v>19.396699999999999</v>
      </c>
      <c r="AI218" s="22">
        <v>-1.52283E-2</v>
      </c>
      <c r="AJ218" s="22">
        <v>208</v>
      </c>
      <c r="AK218" s="22">
        <v>0.94635000000000002</v>
      </c>
      <c r="AL218">
        <f t="shared" si="42"/>
        <v>18.80037037037037</v>
      </c>
      <c r="AM218">
        <f t="shared" si="43"/>
        <v>17.811809295555555</v>
      </c>
      <c r="AP218" s="9"/>
      <c r="AQ218" s="22">
        <v>0.632629</v>
      </c>
      <c r="AR218" s="22">
        <v>24.662500000000001</v>
      </c>
      <c r="AS218" s="22">
        <v>-1.5658600000000002E-2</v>
      </c>
      <c r="AT218" s="22">
        <v>208</v>
      </c>
      <c r="AU218" s="22">
        <v>0.63180499999999995</v>
      </c>
      <c r="AV218">
        <f t="shared" si="44"/>
        <v>19.331604938271607</v>
      </c>
      <c r="AW218">
        <f t="shared" si="45"/>
        <v>12.229733900493828</v>
      </c>
      <c r="AX218" s="9"/>
      <c r="AY218" s="22">
        <v>0.94741799999999998</v>
      </c>
      <c r="AZ218" s="22">
        <v>28.24</v>
      </c>
      <c r="BA218" s="22">
        <v>-1.54358E-2</v>
      </c>
      <c r="BB218" s="22">
        <v>208</v>
      </c>
      <c r="BC218" s="22">
        <v>0.94604500000000002</v>
      </c>
      <c r="BD218">
        <f t="shared" si="46"/>
        <v>19.056543209876541</v>
      </c>
      <c r="BE218">
        <f t="shared" si="47"/>
        <v>18.054512054814811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7.0111600000000003</v>
      </c>
      <c r="I219" s="22">
        <v>-1.5823400000000001E-2</v>
      </c>
      <c r="J219" s="22">
        <v>209</v>
      </c>
      <c r="K219" s="22">
        <v>0.62072799999999995</v>
      </c>
      <c r="L219">
        <f t="shared" si="36"/>
        <v>19.535061728395064</v>
      </c>
      <c r="M219">
        <f t="shared" si="37"/>
        <v>12.260087530370372</v>
      </c>
      <c r="N219" s="9"/>
      <c r="O219" s="22">
        <v>0.95245400000000002</v>
      </c>
      <c r="P219" s="22">
        <v>10.5886</v>
      </c>
      <c r="Q219" s="22">
        <v>-1.5206900000000001E-2</v>
      </c>
      <c r="R219" s="22">
        <v>209</v>
      </c>
      <c r="S219" s="22">
        <v>0.950623</v>
      </c>
      <c r="T219">
        <f t="shared" si="38"/>
        <v>18.773950617283951</v>
      </c>
      <c r="U219">
        <f t="shared" si="39"/>
        <v>17.881324361234569</v>
      </c>
      <c r="X219" s="9"/>
      <c r="Y219" s="22">
        <v>0.62759399999999999</v>
      </c>
      <c r="Z219" s="22">
        <v>15.8293</v>
      </c>
      <c r="AA219" s="22">
        <v>-1.5521200000000001E-2</v>
      </c>
      <c r="AB219" s="22">
        <v>209</v>
      </c>
      <c r="AC219" s="22">
        <v>0.62670899999999996</v>
      </c>
      <c r="AD219">
        <f t="shared" si="40"/>
        <v>19.161975308641974</v>
      </c>
      <c r="AE219">
        <f t="shared" si="41"/>
        <v>12.025940731851851</v>
      </c>
      <c r="AF219" s="9"/>
      <c r="AG219" s="22">
        <v>0.95245400000000002</v>
      </c>
      <c r="AH219" s="22">
        <v>19.4068</v>
      </c>
      <c r="AI219" s="22">
        <v>-1.52222E-2</v>
      </c>
      <c r="AJ219" s="22">
        <v>209</v>
      </c>
      <c r="AK219" s="22">
        <v>0.95153799999999999</v>
      </c>
      <c r="AL219">
        <f t="shared" si="42"/>
        <v>18.792839506172839</v>
      </c>
      <c r="AM219">
        <f t="shared" si="43"/>
        <v>17.899315159012346</v>
      </c>
      <c r="AP219" s="9"/>
      <c r="AQ219" s="22">
        <v>0.62759399999999999</v>
      </c>
      <c r="AR219" s="22">
        <v>24.672499999999999</v>
      </c>
      <c r="AS219" s="22">
        <v>-1.56677E-2</v>
      </c>
      <c r="AT219" s="22">
        <v>209</v>
      </c>
      <c r="AU219" s="22">
        <v>0.62698399999999999</v>
      </c>
      <c r="AV219">
        <f t="shared" si="44"/>
        <v>19.342839506172837</v>
      </c>
      <c r="AW219">
        <f t="shared" si="45"/>
        <v>12.139450017037035</v>
      </c>
      <c r="AX219" s="9"/>
      <c r="AY219" s="22">
        <v>0.95245400000000002</v>
      </c>
      <c r="AZ219" s="22">
        <v>28.25</v>
      </c>
      <c r="BA219" s="22">
        <v>-1.54266E-2</v>
      </c>
      <c r="BB219" s="22">
        <v>209</v>
      </c>
      <c r="BC219" s="22">
        <v>0.951233</v>
      </c>
      <c r="BD219">
        <f t="shared" si="46"/>
        <v>19.045185185185186</v>
      </c>
      <c r="BE219">
        <f t="shared" si="47"/>
        <v>18.139662810370371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7.0212300000000001</v>
      </c>
      <c r="I220" s="22">
        <v>-1.58295E-2</v>
      </c>
      <c r="J220" s="22">
        <v>210</v>
      </c>
      <c r="K220" s="22">
        <v>0.62060499999999996</v>
      </c>
      <c r="L220">
        <f t="shared" si="36"/>
        <v>19.542592592592591</v>
      </c>
      <c r="M220">
        <f t="shared" si="37"/>
        <v>12.16641690185185</v>
      </c>
      <c r="N220" s="9"/>
      <c r="O220" s="22">
        <v>0.95748900000000003</v>
      </c>
      <c r="P220" s="22">
        <v>10.598699999999999</v>
      </c>
      <c r="Q220" s="22">
        <v>-1.52008E-2</v>
      </c>
      <c r="R220" s="22">
        <v>210</v>
      </c>
      <c r="S220" s="22">
        <v>0.95642099999999997</v>
      </c>
      <c r="T220">
        <f t="shared" si="38"/>
        <v>18.766419753086421</v>
      </c>
      <c r="U220">
        <f t="shared" si="39"/>
        <v>17.968640482962964</v>
      </c>
      <c r="X220" s="9"/>
      <c r="Y220" s="22">
        <v>0.62255899999999997</v>
      </c>
      <c r="Z220" s="22">
        <v>15.839399999999999</v>
      </c>
      <c r="AA220" s="22">
        <v>-1.5527300000000001E-2</v>
      </c>
      <c r="AB220" s="22">
        <v>210</v>
      </c>
      <c r="AC220" s="22">
        <v>0.62173500000000004</v>
      </c>
      <c r="AD220">
        <f t="shared" si="40"/>
        <v>19.169506172839505</v>
      </c>
      <c r="AE220">
        <f t="shared" si="41"/>
        <v>11.934148593456788</v>
      </c>
      <c r="AF220" s="9"/>
      <c r="AG220" s="22">
        <v>0.95748900000000003</v>
      </c>
      <c r="AH220" s="22">
        <v>19.416899999999998</v>
      </c>
      <c r="AI220" s="22">
        <v>-1.52161E-2</v>
      </c>
      <c r="AJ220" s="22">
        <v>210</v>
      </c>
      <c r="AK220" s="22">
        <v>0.95611599999999997</v>
      </c>
      <c r="AL220">
        <f t="shared" si="42"/>
        <v>18.785308641975305</v>
      </c>
      <c r="AM220">
        <f t="shared" si="43"/>
        <v>17.986726386296294</v>
      </c>
      <c r="AP220" s="9"/>
      <c r="AQ220" s="22">
        <v>0.62255899999999997</v>
      </c>
      <c r="AR220" s="22">
        <v>24.682600000000001</v>
      </c>
      <c r="AS220" s="22">
        <v>-1.5670799999999999E-2</v>
      </c>
      <c r="AT220" s="22">
        <v>210</v>
      </c>
      <c r="AU220" s="22">
        <v>0.62188699999999997</v>
      </c>
      <c r="AV220">
        <f t="shared" si="44"/>
        <v>19.346666666666664</v>
      </c>
      <c r="AW220">
        <f t="shared" si="45"/>
        <v>12.044441453333331</v>
      </c>
      <c r="AX220" s="9"/>
      <c r="AY220" s="22">
        <v>0.95748900000000003</v>
      </c>
      <c r="AZ220" s="22">
        <v>28.260100000000001</v>
      </c>
      <c r="BA220" s="22">
        <v>-1.54266E-2</v>
      </c>
      <c r="BB220" s="22">
        <v>210</v>
      </c>
      <c r="BC220" s="22">
        <v>0.95642099999999997</v>
      </c>
      <c r="BD220">
        <f t="shared" si="46"/>
        <v>19.045185185185186</v>
      </c>
      <c r="BE220">
        <f t="shared" si="47"/>
        <v>18.235555317777781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7.0312999999999999</v>
      </c>
      <c r="I221" s="22">
        <v>-1.5835599999999998E-2</v>
      </c>
      <c r="J221" s="22">
        <v>211</v>
      </c>
      <c r="K221" s="22">
        <v>0.61675999999999997</v>
      </c>
      <c r="L221">
        <f t="shared" si="36"/>
        <v>19.550123456790118</v>
      </c>
      <c r="M221">
        <f t="shared" si="37"/>
        <v>12.072650887407406</v>
      </c>
      <c r="N221" s="9"/>
      <c r="O221" s="22">
        <v>0.96252400000000005</v>
      </c>
      <c r="P221" s="22">
        <v>10.6088</v>
      </c>
      <c r="Q221" s="22">
        <v>-1.51947E-2</v>
      </c>
      <c r="R221" s="22">
        <v>211</v>
      </c>
      <c r="S221" s="22">
        <v>0.96160900000000005</v>
      </c>
      <c r="T221">
        <f t="shared" si="38"/>
        <v>18.758888888888887</v>
      </c>
      <c r="U221">
        <f t="shared" si="39"/>
        <v>18.055880768888887</v>
      </c>
      <c r="X221" s="9"/>
      <c r="Y221" s="22">
        <v>0.61752300000000004</v>
      </c>
      <c r="Z221" s="22">
        <v>15.849500000000001</v>
      </c>
      <c r="AA221" s="22">
        <v>-1.55365E-2</v>
      </c>
      <c r="AB221" s="22">
        <v>211</v>
      </c>
      <c r="AC221" s="22">
        <v>0.61675999999999997</v>
      </c>
      <c r="AD221">
        <f t="shared" si="40"/>
        <v>19.180864197530862</v>
      </c>
      <c r="AE221">
        <f t="shared" si="41"/>
        <v>11.844624801851852</v>
      </c>
      <c r="AF221" s="9"/>
      <c r="AG221" s="22">
        <v>0.96252400000000005</v>
      </c>
      <c r="AH221" s="22">
        <v>19.427</v>
      </c>
      <c r="AI221" s="22">
        <v>-1.521E-2</v>
      </c>
      <c r="AJ221" s="22">
        <v>211</v>
      </c>
      <c r="AK221" s="22">
        <v>0.96160900000000005</v>
      </c>
      <c r="AL221">
        <f t="shared" si="42"/>
        <v>18.777777777777775</v>
      </c>
      <c r="AM221">
        <f t="shared" si="43"/>
        <v>18.074061777777775</v>
      </c>
      <c r="AP221" s="9"/>
      <c r="AQ221" s="22">
        <v>0.61752300000000004</v>
      </c>
      <c r="AR221" s="22">
        <v>24.692699999999999</v>
      </c>
      <c r="AS221" s="22">
        <v>-1.56799E-2</v>
      </c>
      <c r="AT221" s="22">
        <v>211</v>
      </c>
      <c r="AU221" s="22">
        <v>0.61685199999999996</v>
      </c>
      <c r="AV221">
        <f t="shared" si="44"/>
        <v>19.357901234567901</v>
      </c>
      <c r="AW221">
        <f t="shared" si="45"/>
        <v>11.953949244074074</v>
      </c>
      <c r="AX221" s="9"/>
      <c r="AY221" s="22">
        <v>0.96252400000000005</v>
      </c>
      <c r="AZ221" s="22">
        <v>28.270199999999999</v>
      </c>
      <c r="BA221" s="22">
        <v>-1.54205E-2</v>
      </c>
      <c r="BB221" s="22">
        <v>211</v>
      </c>
      <c r="BC221" s="22">
        <v>0.96099900000000005</v>
      </c>
      <c r="BD221">
        <f t="shared" si="46"/>
        <v>19.037654320987656</v>
      </c>
      <c r="BE221">
        <f t="shared" si="47"/>
        <v>18.324199187654322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7.0413699999999997</v>
      </c>
      <c r="I222" s="22">
        <v>-1.5847799999999999E-2</v>
      </c>
      <c r="J222" s="22">
        <v>212</v>
      </c>
      <c r="K222" s="22">
        <v>0.61682099999999995</v>
      </c>
      <c r="L222">
        <f t="shared" si="36"/>
        <v>19.565185185185182</v>
      </c>
      <c r="M222">
        <f t="shared" si="37"/>
        <v>11.983441143703702</v>
      </c>
      <c r="N222" s="9"/>
      <c r="O222" s="22">
        <v>0.96755999999999998</v>
      </c>
      <c r="P222" s="22">
        <v>10.6189</v>
      </c>
      <c r="Q222" s="22">
        <v>-1.51886E-2</v>
      </c>
      <c r="R222" s="22">
        <v>212</v>
      </c>
      <c r="S222" s="22">
        <v>0.96649200000000002</v>
      </c>
      <c r="T222">
        <f t="shared" si="38"/>
        <v>18.751358024691356</v>
      </c>
      <c r="U222">
        <f t="shared" si="39"/>
        <v>18.143063970370367</v>
      </c>
      <c r="X222" s="9"/>
      <c r="Y222" s="22">
        <v>0.61248800000000003</v>
      </c>
      <c r="Z222" s="22">
        <v>15.859500000000001</v>
      </c>
      <c r="AA222" s="22">
        <v>-1.55426E-2</v>
      </c>
      <c r="AB222" s="22">
        <v>212</v>
      </c>
      <c r="AC222" s="22">
        <v>0.611572</v>
      </c>
      <c r="AD222">
        <f t="shared" si="40"/>
        <v>19.188395061728393</v>
      </c>
      <c r="AE222">
        <f t="shared" si="41"/>
        <v>11.7526617145679</v>
      </c>
      <c r="AF222" s="9"/>
      <c r="AG222" s="22">
        <v>0.96755999999999998</v>
      </c>
      <c r="AH222" s="22">
        <v>19.437000000000001</v>
      </c>
      <c r="AI222" s="22">
        <v>-1.5203899999999999E-2</v>
      </c>
      <c r="AJ222" s="22">
        <v>212</v>
      </c>
      <c r="AK222" s="22">
        <v>0.96618700000000002</v>
      </c>
      <c r="AL222">
        <f t="shared" si="42"/>
        <v>18.770246913580245</v>
      </c>
      <c r="AM222">
        <f t="shared" si="43"/>
        <v>18.161340103703701</v>
      </c>
      <c r="AP222" s="9"/>
      <c r="AQ222" s="22">
        <v>0.61248800000000003</v>
      </c>
      <c r="AR222" s="22">
        <v>24.7028</v>
      </c>
      <c r="AS222" s="22">
        <v>-1.5685999999999999E-2</v>
      </c>
      <c r="AT222" s="22">
        <v>212</v>
      </c>
      <c r="AU222" s="22">
        <v>0.61154200000000003</v>
      </c>
      <c r="AV222">
        <f t="shared" si="44"/>
        <v>19.365432098765428</v>
      </c>
      <c r="AW222">
        <f t="shared" si="45"/>
        <v>11.86109477530864</v>
      </c>
      <c r="AX222" s="9"/>
      <c r="AY222" s="22">
        <v>0.96755999999999998</v>
      </c>
      <c r="AZ222" s="22">
        <v>28.280200000000001</v>
      </c>
      <c r="BA222" s="22">
        <v>-1.54114E-2</v>
      </c>
      <c r="BB222" s="22">
        <v>212</v>
      </c>
      <c r="BC222" s="22">
        <v>0.96710200000000002</v>
      </c>
      <c r="BD222">
        <f t="shared" si="46"/>
        <v>19.026419753086419</v>
      </c>
      <c r="BE222">
        <f t="shared" si="47"/>
        <v>18.409202696296294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7.0514400000000004</v>
      </c>
      <c r="I223" s="22">
        <v>-1.5853900000000001E-2</v>
      </c>
      <c r="J223" s="22">
        <v>213</v>
      </c>
      <c r="K223" s="22">
        <v>0.60611000000000004</v>
      </c>
      <c r="L223">
        <f t="shared" si="36"/>
        <v>19.572716049382716</v>
      </c>
      <c r="M223">
        <f t="shared" si="37"/>
        <v>11.88948550962963</v>
      </c>
      <c r="N223" s="9"/>
      <c r="O223" s="22">
        <v>0.97259499999999999</v>
      </c>
      <c r="P223" s="22">
        <v>10.6289</v>
      </c>
      <c r="Q223" s="22">
        <v>-1.51825E-2</v>
      </c>
      <c r="R223" s="22">
        <v>213</v>
      </c>
      <c r="S223" s="22">
        <v>0.97137499999999999</v>
      </c>
      <c r="T223">
        <f t="shared" si="38"/>
        <v>18.743827160493826</v>
      </c>
      <c r="U223">
        <f t="shared" si="39"/>
        <v>18.230152577160492</v>
      </c>
      <c r="X223" s="9"/>
      <c r="Y223" s="22">
        <v>0.60745199999999999</v>
      </c>
      <c r="Z223" s="22">
        <v>15.8696</v>
      </c>
      <c r="AA223" s="22">
        <v>-1.55487E-2</v>
      </c>
      <c r="AB223" s="22">
        <v>213</v>
      </c>
      <c r="AC223" s="22">
        <v>0.60659799999999997</v>
      </c>
      <c r="AD223">
        <f t="shared" si="40"/>
        <v>19.195925925925927</v>
      </c>
      <c r="AE223">
        <f t="shared" si="41"/>
        <v>11.660603595555555</v>
      </c>
      <c r="AF223" s="9"/>
      <c r="AG223" s="22">
        <v>0.97259499999999999</v>
      </c>
      <c r="AH223" s="22">
        <v>19.447099999999999</v>
      </c>
      <c r="AI223" s="22">
        <v>-1.5197799999999999E-2</v>
      </c>
      <c r="AJ223" s="22">
        <v>213</v>
      </c>
      <c r="AK223" s="22">
        <v>0.97167999999999999</v>
      </c>
      <c r="AL223">
        <f t="shared" si="42"/>
        <v>18.762716049382714</v>
      </c>
      <c r="AM223">
        <f t="shared" si="43"/>
        <v>18.248523816049381</v>
      </c>
      <c r="AP223" s="9"/>
      <c r="AQ223" s="22">
        <v>0.60745199999999999</v>
      </c>
      <c r="AR223" s="22">
        <v>24.712800000000001</v>
      </c>
      <c r="AS223" s="22">
        <v>-1.5698199999999999E-2</v>
      </c>
      <c r="AT223" s="22">
        <v>213</v>
      </c>
      <c r="AU223" s="22">
        <v>0.60656699999999997</v>
      </c>
      <c r="AV223">
        <f t="shared" si="44"/>
        <v>19.380493827160493</v>
      </c>
      <c r="AW223">
        <f t="shared" si="45"/>
        <v>11.772719736296295</v>
      </c>
      <c r="AX223" s="9"/>
      <c r="AY223" s="22">
        <v>0.97259499999999999</v>
      </c>
      <c r="AZ223" s="22">
        <v>28.290299999999998</v>
      </c>
      <c r="BA223" s="22">
        <v>-1.54022E-2</v>
      </c>
      <c r="BB223" s="22">
        <v>213</v>
      </c>
      <c r="BC223" s="22">
        <v>0.97137499999999999</v>
      </c>
      <c r="BD223">
        <f t="shared" si="46"/>
        <v>19.015061728395061</v>
      </c>
      <c r="BE223">
        <f t="shared" si="47"/>
        <v>18.493953961728394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7.0615100000000002</v>
      </c>
      <c r="I224" s="22">
        <v>-1.5847799999999999E-2</v>
      </c>
      <c r="J224" s="22">
        <v>214</v>
      </c>
      <c r="K224" s="22">
        <v>0.601746</v>
      </c>
      <c r="L224">
        <f t="shared" si="36"/>
        <v>19.565185185185182</v>
      </c>
      <c r="M224">
        <f t="shared" si="37"/>
        <v>11.786400163703702</v>
      </c>
      <c r="N224" s="9"/>
      <c r="O224" s="22">
        <v>0.97763100000000003</v>
      </c>
      <c r="P224" s="22">
        <v>10.638999999999999</v>
      </c>
      <c r="Q224" s="22">
        <v>-1.51764E-2</v>
      </c>
      <c r="R224" s="22">
        <v>214</v>
      </c>
      <c r="S224" s="22">
        <v>0.97625700000000004</v>
      </c>
      <c r="T224">
        <f t="shared" si="38"/>
        <v>18.736296296296295</v>
      </c>
      <c r="U224">
        <f t="shared" si="39"/>
        <v>18.317184084444445</v>
      </c>
      <c r="X224" s="9"/>
      <c r="Y224" s="22">
        <v>0.60241699999999998</v>
      </c>
      <c r="Z224" s="22">
        <v>15.8797</v>
      </c>
      <c r="AA224" s="22">
        <v>-1.5551799999999999E-2</v>
      </c>
      <c r="AB224" s="22">
        <v>214</v>
      </c>
      <c r="AC224" s="22">
        <v>0.60180699999999998</v>
      </c>
      <c r="AD224">
        <f t="shared" si="40"/>
        <v>19.199753086419751</v>
      </c>
      <c r="AE224">
        <f t="shared" si="41"/>
        <v>11.566257655061726</v>
      </c>
      <c r="AF224" s="9"/>
      <c r="AG224" s="22">
        <v>0.97763100000000003</v>
      </c>
      <c r="AH224" s="22">
        <v>19.4572</v>
      </c>
      <c r="AI224" s="22">
        <v>-1.51886E-2</v>
      </c>
      <c r="AJ224" s="22">
        <v>214</v>
      </c>
      <c r="AK224" s="22">
        <v>0.97686799999999996</v>
      </c>
      <c r="AL224">
        <f t="shared" si="42"/>
        <v>18.751358024691356</v>
      </c>
      <c r="AM224">
        <f t="shared" si="43"/>
        <v>18.331908897037035</v>
      </c>
      <c r="AP224" s="9"/>
      <c r="AQ224" s="22">
        <v>0.60241699999999998</v>
      </c>
      <c r="AR224" s="22">
        <v>24.722899999999999</v>
      </c>
      <c r="AS224" s="22">
        <v>-1.5704300000000001E-2</v>
      </c>
      <c r="AT224" s="22">
        <v>214</v>
      </c>
      <c r="AU224" s="22">
        <v>0.60153199999999996</v>
      </c>
      <c r="AV224">
        <f t="shared" si="44"/>
        <v>19.388024691358023</v>
      </c>
      <c r="AW224">
        <f t="shared" si="45"/>
        <v>11.679675670493825</v>
      </c>
      <c r="AX224" s="9"/>
      <c r="AY224" s="22">
        <v>0.97763100000000003</v>
      </c>
      <c r="AZ224" s="22">
        <v>28.3004</v>
      </c>
      <c r="BA224" s="22">
        <v>-1.5396099999999999E-2</v>
      </c>
      <c r="BB224" s="22">
        <v>214</v>
      </c>
      <c r="BC224" s="22">
        <v>0.97656299999999996</v>
      </c>
      <c r="BD224">
        <f t="shared" si="46"/>
        <v>19.007530864197527</v>
      </c>
      <c r="BE224">
        <f t="shared" si="47"/>
        <v>18.582351406296294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7.0715899999999996</v>
      </c>
      <c r="I225" s="22">
        <v>-1.5853900000000001E-2</v>
      </c>
      <c r="J225" s="22">
        <v>215</v>
      </c>
      <c r="K225" s="22">
        <v>0.594696</v>
      </c>
      <c r="L225">
        <f t="shared" si="36"/>
        <v>19.572716049382716</v>
      </c>
      <c r="M225">
        <f t="shared" si="37"/>
        <v>11.692388259012345</v>
      </c>
      <c r="N225" s="9"/>
      <c r="O225" s="22">
        <v>0.98266600000000004</v>
      </c>
      <c r="P225" s="22">
        <v>10.649100000000001</v>
      </c>
      <c r="Q225" s="22">
        <v>-1.51672E-2</v>
      </c>
      <c r="R225" s="22">
        <v>215</v>
      </c>
      <c r="S225" s="22">
        <v>0.98144500000000001</v>
      </c>
      <c r="T225">
        <f t="shared" si="38"/>
        <v>18.724938271604938</v>
      </c>
      <c r="U225">
        <f t="shared" si="39"/>
        <v>18.400360191604939</v>
      </c>
      <c r="X225" s="9"/>
      <c r="Y225" s="22">
        <v>0.59738199999999997</v>
      </c>
      <c r="Z225" s="22">
        <v>15.889799999999999</v>
      </c>
      <c r="AA225" s="22">
        <v>-1.5560900000000001E-2</v>
      </c>
      <c r="AB225" s="22">
        <v>215</v>
      </c>
      <c r="AC225" s="22">
        <v>0.59664899999999998</v>
      </c>
      <c r="AD225">
        <f t="shared" si="40"/>
        <v>19.210987654320988</v>
      </c>
      <c r="AE225">
        <f t="shared" si="41"/>
        <v>11.476298226913579</v>
      </c>
      <c r="AF225" s="9"/>
      <c r="AG225" s="22">
        <v>0.98266600000000004</v>
      </c>
      <c r="AH225" s="22">
        <v>19.467199999999998</v>
      </c>
      <c r="AI225" s="22">
        <v>-1.5185499999999999E-2</v>
      </c>
      <c r="AJ225" s="22">
        <v>215</v>
      </c>
      <c r="AK225" s="22">
        <v>0.98175000000000001</v>
      </c>
      <c r="AL225">
        <f t="shared" si="42"/>
        <v>18.747530864197529</v>
      </c>
      <c r="AM225">
        <f t="shared" si="43"/>
        <v>18.422561164197528</v>
      </c>
      <c r="AP225" s="9"/>
      <c r="AQ225" s="22">
        <v>0.59738199999999997</v>
      </c>
      <c r="AR225" s="22">
        <v>24.733000000000001</v>
      </c>
      <c r="AS225" s="22">
        <v>-1.5710399999999999E-2</v>
      </c>
      <c r="AT225" s="22">
        <v>215</v>
      </c>
      <c r="AU225" s="22">
        <v>0.59655800000000003</v>
      </c>
      <c r="AV225">
        <f t="shared" si="44"/>
        <v>19.395555555555553</v>
      </c>
      <c r="AW225">
        <f t="shared" si="45"/>
        <v>11.586555768888887</v>
      </c>
      <c r="AX225" s="9"/>
      <c r="AY225" s="22">
        <v>0.98266600000000004</v>
      </c>
      <c r="AZ225" s="22">
        <v>28.310500000000001</v>
      </c>
      <c r="BA225" s="22">
        <v>-1.5389999999999999E-2</v>
      </c>
      <c r="BB225" s="22">
        <v>215</v>
      </c>
      <c r="BC225" s="22">
        <v>0.98144500000000001</v>
      </c>
      <c r="BD225">
        <f t="shared" si="46"/>
        <v>18.999999999999996</v>
      </c>
      <c r="BE225">
        <f t="shared" si="47"/>
        <v>18.670653999999999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7.0816600000000003</v>
      </c>
      <c r="I226" s="22">
        <v>-1.5859999999999999E-2</v>
      </c>
      <c r="J226" s="22">
        <v>216</v>
      </c>
      <c r="K226" s="22">
        <v>0.59164399999999995</v>
      </c>
      <c r="L226">
        <f t="shared" si="36"/>
        <v>19.580246913580247</v>
      </c>
      <c r="M226">
        <f t="shared" si="37"/>
        <v>11.598280938271605</v>
      </c>
      <c r="N226" s="9"/>
      <c r="O226" s="22">
        <v>0.98770100000000005</v>
      </c>
      <c r="P226" s="22">
        <v>10.6591</v>
      </c>
      <c r="Q226" s="22">
        <v>-1.51611E-2</v>
      </c>
      <c r="R226" s="22">
        <v>216</v>
      </c>
      <c r="S226" s="22">
        <v>0.98632799999999998</v>
      </c>
      <c r="T226">
        <f t="shared" si="38"/>
        <v>18.717407407407403</v>
      </c>
      <c r="U226">
        <f t="shared" si="39"/>
        <v>18.487202013703701</v>
      </c>
      <c r="X226" s="9"/>
      <c r="Y226" s="22">
        <v>0.59234600000000004</v>
      </c>
      <c r="Z226" s="22">
        <v>15.899800000000001</v>
      </c>
      <c r="AA226" s="22">
        <v>-1.55701E-2</v>
      </c>
      <c r="AB226" s="22">
        <v>216</v>
      </c>
      <c r="AC226" s="22">
        <v>0.591553</v>
      </c>
      <c r="AD226">
        <f t="shared" si="40"/>
        <v>19.222345679012346</v>
      </c>
      <c r="AE226">
        <f t="shared" si="41"/>
        <v>11.386279573580248</v>
      </c>
      <c r="AF226" s="9"/>
      <c r="AG226" s="22">
        <v>0.98770100000000005</v>
      </c>
      <c r="AH226" s="22">
        <v>19.4773</v>
      </c>
      <c r="AI226" s="22">
        <v>-1.51764E-2</v>
      </c>
      <c r="AJ226" s="22">
        <v>216</v>
      </c>
      <c r="AK226" s="22">
        <v>0.98663299999999998</v>
      </c>
      <c r="AL226">
        <f t="shared" si="42"/>
        <v>18.736296296296295</v>
      </c>
      <c r="AM226">
        <f t="shared" si="43"/>
        <v>18.505858588148147</v>
      </c>
      <c r="AP226" s="9"/>
      <c r="AQ226" s="22">
        <v>0.59234600000000004</v>
      </c>
      <c r="AR226" s="22">
        <v>24.742999999999999</v>
      </c>
      <c r="AS226" s="22">
        <v>-1.5716600000000001E-2</v>
      </c>
      <c r="AT226" s="22">
        <v>216</v>
      </c>
      <c r="AU226" s="22">
        <v>0.59182699999999999</v>
      </c>
      <c r="AV226">
        <f t="shared" si="44"/>
        <v>19.403209876543212</v>
      </c>
      <c r="AW226">
        <f t="shared" si="45"/>
        <v>11.493413757530867</v>
      </c>
      <c r="AX226" s="9"/>
      <c r="AY226" s="22">
        <v>0.98770100000000005</v>
      </c>
      <c r="AZ226" s="22">
        <v>28.320499999999999</v>
      </c>
      <c r="BA226" s="22">
        <v>-1.5380899999999999E-2</v>
      </c>
      <c r="BB226" s="22">
        <v>216</v>
      </c>
      <c r="BC226" s="22">
        <v>0.98663299999999998</v>
      </c>
      <c r="BD226">
        <f t="shared" si="46"/>
        <v>18.988765432098763</v>
      </c>
      <c r="BE226">
        <f t="shared" si="47"/>
        <v>18.755222606049379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7.0917300000000001</v>
      </c>
      <c r="I227" s="22">
        <v>-1.5866100000000001E-2</v>
      </c>
      <c r="J227" s="22">
        <v>217</v>
      </c>
      <c r="K227" s="22">
        <v>0.58648699999999998</v>
      </c>
      <c r="L227">
        <f t="shared" si="36"/>
        <v>19.587777777777777</v>
      </c>
      <c r="M227">
        <f t="shared" si="37"/>
        <v>11.504117354444444</v>
      </c>
      <c r="N227" s="9"/>
      <c r="O227" s="22">
        <v>0.99273699999999998</v>
      </c>
      <c r="P227" s="22">
        <v>10.6692</v>
      </c>
      <c r="Q227" s="22">
        <v>-1.5152000000000001E-2</v>
      </c>
      <c r="R227" s="22">
        <v>217</v>
      </c>
      <c r="S227" s="22">
        <v>0.99151599999999995</v>
      </c>
      <c r="T227">
        <f t="shared" si="38"/>
        <v>18.706172839506173</v>
      </c>
      <c r="U227">
        <f t="shared" si="39"/>
        <v>18.570309906172838</v>
      </c>
      <c r="X227" s="9"/>
      <c r="Y227" s="22">
        <v>0.58731100000000003</v>
      </c>
      <c r="Z227" s="22">
        <v>15.9099</v>
      </c>
      <c r="AA227" s="22">
        <v>-1.55762E-2</v>
      </c>
      <c r="AB227" s="22">
        <v>217</v>
      </c>
      <c r="AC227" s="22">
        <v>0.58657800000000004</v>
      </c>
      <c r="AD227">
        <f t="shared" si="40"/>
        <v>19.229876543209876</v>
      </c>
      <c r="AE227">
        <f t="shared" si="41"/>
        <v>11.293918022469136</v>
      </c>
      <c r="AF227" s="9"/>
      <c r="AG227" s="22">
        <v>0.99273699999999998</v>
      </c>
      <c r="AH227" s="22">
        <v>19.487400000000001</v>
      </c>
      <c r="AI227" s="22">
        <v>-1.5170299999999999E-2</v>
      </c>
      <c r="AJ227" s="22">
        <v>217</v>
      </c>
      <c r="AK227" s="22">
        <v>0.99151599999999995</v>
      </c>
      <c r="AL227">
        <f t="shared" si="42"/>
        <v>18.728765432098765</v>
      </c>
      <c r="AM227">
        <f t="shared" si="43"/>
        <v>18.592738408765431</v>
      </c>
      <c r="AP227" s="9"/>
      <c r="AQ227" s="22">
        <v>0.58731100000000003</v>
      </c>
      <c r="AR227" s="22">
        <v>24.7531</v>
      </c>
      <c r="AS227" s="22">
        <v>-1.57196E-2</v>
      </c>
      <c r="AT227" s="22">
        <v>217</v>
      </c>
      <c r="AU227" s="22">
        <v>0.586426</v>
      </c>
      <c r="AV227">
        <f t="shared" si="44"/>
        <v>19.406913580246911</v>
      </c>
      <c r="AW227">
        <f t="shared" si="45"/>
        <v>11.397893821728394</v>
      </c>
      <c r="AX227" s="9"/>
      <c r="AY227" s="22">
        <v>0.99273699999999998</v>
      </c>
      <c r="AZ227" s="22">
        <v>28.3306</v>
      </c>
      <c r="BA227" s="22">
        <v>-1.53778E-2</v>
      </c>
      <c r="BB227" s="22">
        <v>217</v>
      </c>
      <c r="BC227" s="22">
        <v>0.99212599999999995</v>
      </c>
      <c r="BD227">
        <f t="shared" si="46"/>
        <v>18.984938271604936</v>
      </c>
      <c r="BE227">
        <f t="shared" si="47"/>
        <v>18.847050664938269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7.1017999999999999</v>
      </c>
      <c r="I228" s="22">
        <v>-1.5878300000000001E-2</v>
      </c>
      <c r="J228" s="22">
        <v>218</v>
      </c>
      <c r="K228" s="22">
        <v>0.58215300000000003</v>
      </c>
      <c r="L228">
        <f t="shared" si="36"/>
        <v>19.602839506172842</v>
      </c>
      <c r="M228">
        <f t="shared" si="37"/>
        <v>11.414243373456792</v>
      </c>
      <c r="N228" s="9"/>
      <c r="O228" s="22">
        <v>0.99777199999999999</v>
      </c>
      <c r="P228" s="22">
        <v>10.6793</v>
      </c>
      <c r="Q228" s="22">
        <v>-1.51459E-2</v>
      </c>
      <c r="R228" s="22">
        <v>218</v>
      </c>
      <c r="S228" s="22">
        <v>0.99639900000000003</v>
      </c>
      <c r="T228">
        <f t="shared" si="38"/>
        <v>18.698641975308643</v>
      </c>
      <c r="U228">
        <f t="shared" si="39"/>
        <v>18.656981400987654</v>
      </c>
      <c r="X228" s="9"/>
      <c r="Y228" s="22">
        <v>0.58227499999999999</v>
      </c>
      <c r="Z228" s="22">
        <v>15.92</v>
      </c>
      <c r="AA228" s="22">
        <v>-1.55853E-2</v>
      </c>
      <c r="AB228" s="22">
        <v>218</v>
      </c>
      <c r="AC228" s="22">
        <v>0.58157300000000001</v>
      </c>
      <c r="AD228">
        <f t="shared" si="40"/>
        <v>19.24111111111111</v>
      </c>
      <c r="AE228">
        <f t="shared" si="41"/>
        <v>11.20361797222222</v>
      </c>
      <c r="AF228" s="9"/>
      <c r="AG228" s="22">
        <v>0.99777199999999999</v>
      </c>
      <c r="AH228" s="22">
        <v>19.497499999999999</v>
      </c>
      <c r="AI228" s="22">
        <v>-1.5164199999999999E-2</v>
      </c>
      <c r="AJ228" s="22">
        <v>218</v>
      </c>
      <c r="AK228" s="22">
        <v>0.99670400000000003</v>
      </c>
      <c r="AL228">
        <f t="shared" si="42"/>
        <v>18.721234567901234</v>
      </c>
      <c r="AM228">
        <f t="shared" si="43"/>
        <v>18.679523657283951</v>
      </c>
      <c r="AP228" s="9"/>
      <c r="AQ228" s="22">
        <v>0.58227499999999999</v>
      </c>
      <c r="AR228" s="22">
        <v>24.763200000000001</v>
      </c>
      <c r="AS228" s="22">
        <v>-1.5725699999999999E-2</v>
      </c>
      <c r="AT228" s="22">
        <v>218</v>
      </c>
      <c r="AU228" s="22">
        <v>0.58148200000000005</v>
      </c>
      <c r="AV228">
        <f t="shared" si="44"/>
        <v>19.414444444444442</v>
      </c>
      <c r="AW228">
        <f t="shared" si="45"/>
        <v>11.304545638888888</v>
      </c>
      <c r="AX228" s="9"/>
      <c r="AY228" s="22">
        <v>0.99777199999999999</v>
      </c>
      <c r="AZ228" s="22">
        <v>28.340699999999998</v>
      </c>
      <c r="BA228" s="22">
        <v>-1.53656E-2</v>
      </c>
      <c r="BB228" s="22">
        <v>218</v>
      </c>
      <c r="BC228" s="22">
        <v>0.99700900000000003</v>
      </c>
      <c r="BD228">
        <f t="shared" si="46"/>
        <v>18.969876543209878</v>
      </c>
      <c r="BE228">
        <f t="shared" si="47"/>
        <v>18.927611658271605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7.1118699999999997</v>
      </c>
      <c r="I229" s="22">
        <v>-1.5881300000000001E-2</v>
      </c>
      <c r="J229" s="22">
        <v>219</v>
      </c>
      <c r="K229" s="22">
        <v>0.57653799999999999</v>
      </c>
      <c r="L229">
        <f t="shared" si="36"/>
        <v>19.606543209876545</v>
      </c>
      <c r="M229">
        <f t="shared" si="37"/>
        <v>11.317681002469136</v>
      </c>
      <c r="N229" s="9"/>
      <c r="O229" s="22">
        <v>1.00281</v>
      </c>
      <c r="P229" s="22">
        <v>10.689399999999999</v>
      </c>
      <c r="Q229" s="22">
        <v>-1.5136699999999999E-2</v>
      </c>
      <c r="R229" s="22">
        <v>219</v>
      </c>
      <c r="S229" s="22">
        <v>1.0018899999999999</v>
      </c>
      <c r="T229">
        <f t="shared" si="38"/>
        <v>18.687283950617282</v>
      </c>
      <c r="U229">
        <f t="shared" si="39"/>
        <v>18.739795218518516</v>
      </c>
      <c r="X229" s="9"/>
      <c r="Y229" s="22">
        <v>0.57723999999999998</v>
      </c>
      <c r="Z229" s="22">
        <v>15.93</v>
      </c>
      <c r="AA229" s="22">
        <v>-1.55914E-2</v>
      </c>
      <c r="AB229" s="22">
        <v>219</v>
      </c>
      <c r="AC229" s="22">
        <v>0.57662999999999998</v>
      </c>
      <c r="AD229">
        <f t="shared" si="40"/>
        <v>19.24864197530864</v>
      </c>
      <c r="AE229">
        <f t="shared" si="41"/>
        <v>11.11108609382716</v>
      </c>
      <c r="AF229" s="9"/>
      <c r="AG229" s="22">
        <v>1.00281</v>
      </c>
      <c r="AH229" s="22">
        <v>19.5075</v>
      </c>
      <c r="AI229" s="22">
        <v>-1.5155E-2</v>
      </c>
      <c r="AJ229" s="22">
        <v>219</v>
      </c>
      <c r="AK229" s="22">
        <v>1.0024999999999999</v>
      </c>
      <c r="AL229">
        <f t="shared" si="42"/>
        <v>18.709876543209877</v>
      </c>
      <c r="AM229">
        <f t="shared" si="43"/>
        <v>18.762451296296295</v>
      </c>
      <c r="AP229" s="9"/>
      <c r="AQ229" s="22">
        <v>0.57723999999999998</v>
      </c>
      <c r="AR229" s="22">
        <v>24.773299999999999</v>
      </c>
      <c r="AS229" s="22">
        <v>-1.57349E-2</v>
      </c>
      <c r="AT229" s="22">
        <v>219</v>
      </c>
      <c r="AU229" s="22">
        <v>0.57662999999999998</v>
      </c>
      <c r="AV229">
        <f t="shared" si="44"/>
        <v>19.425802469135803</v>
      </c>
      <c r="AW229">
        <f t="shared" si="45"/>
        <v>11.213350217283951</v>
      </c>
      <c r="AX229" s="9"/>
      <c r="AY229" s="22">
        <v>1.00281</v>
      </c>
      <c r="AZ229" s="22">
        <v>28.3507</v>
      </c>
      <c r="BA229" s="22">
        <v>-1.5362499999999999E-2</v>
      </c>
      <c r="BB229" s="22">
        <v>219</v>
      </c>
      <c r="BC229" s="22">
        <v>1.0012799999999999</v>
      </c>
      <c r="BD229">
        <f t="shared" si="46"/>
        <v>18.966049382716047</v>
      </c>
      <c r="BE229">
        <f t="shared" si="47"/>
        <v>19.01934398148148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7.1219400000000004</v>
      </c>
      <c r="I230" s="22">
        <v>-1.5890499999999998E-2</v>
      </c>
      <c r="J230" s="22">
        <v>220</v>
      </c>
      <c r="K230" s="22">
        <v>0.57132000000000005</v>
      </c>
      <c r="L230">
        <f t="shared" si="36"/>
        <v>19.617901234567896</v>
      </c>
      <c r="M230">
        <f t="shared" si="37"/>
        <v>11.225461175925922</v>
      </c>
      <c r="N230" s="9"/>
      <c r="O230" s="22">
        <v>1.0078400000000001</v>
      </c>
      <c r="P230" s="22">
        <v>10.699400000000001</v>
      </c>
      <c r="Q230" s="22">
        <v>-1.51337E-2</v>
      </c>
      <c r="R230" s="22">
        <v>220</v>
      </c>
      <c r="S230" s="22">
        <v>1.0067699999999999</v>
      </c>
      <c r="T230">
        <f t="shared" si="38"/>
        <v>18.683580246913579</v>
      </c>
      <c r="U230">
        <f t="shared" si="39"/>
        <v>18.830059516049381</v>
      </c>
      <c r="X230" s="9"/>
      <c r="Y230" s="22">
        <v>0.57220499999999996</v>
      </c>
      <c r="Z230" s="22">
        <v>15.940099999999999</v>
      </c>
      <c r="AA230" s="22">
        <v>-1.55975E-2</v>
      </c>
      <c r="AB230" s="22">
        <v>220</v>
      </c>
      <c r="AC230" s="22">
        <v>0.57138100000000003</v>
      </c>
      <c r="AD230">
        <f t="shared" si="40"/>
        <v>19.256172839506171</v>
      </c>
      <c r="AE230">
        <f t="shared" si="41"/>
        <v>11.018478379629627</v>
      </c>
      <c r="AF230" s="9"/>
      <c r="AG230" s="22">
        <v>1.0078400000000001</v>
      </c>
      <c r="AH230" s="22">
        <v>19.517600000000002</v>
      </c>
      <c r="AI230" s="22">
        <v>-1.51489E-2</v>
      </c>
      <c r="AJ230" s="22">
        <v>220</v>
      </c>
      <c r="AK230" s="22">
        <v>1.0067699999999999</v>
      </c>
      <c r="AL230">
        <f t="shared" si="42"/>
        <v>18.702345679012346</v>
      </c>
      <c r="AM230">
        <f t="shared" si="43"/>
        <v>18.848972069135804</v>
      </c>
      <c r="AP230" s="9"/>
      <c r="AQ230" s="22">
        <v>0.57220499999999996</v>
      </c>
      <c r="AR230" s="22">
        <v>24.783300000000001</v>
      </c>
      <c r="AS230" s="22">
        <v>-1.5741000000000002E-2</v>
      </c>
      <c r="AT230" s="22">
        <v>220</v>
      </c>
      <c r="AU230" s="22">
        <v>0.57153299999999996</v>
      </c>
      <c r="AV230">
        <f t="shared" si="44"/>
        <v>19.433333333333334</v>
      </c>
      <c r="AW230">
        <f t="shared" si="45"/>
        <v>11.1198505</v>
      </c>
      <c r="AX230" s="9"/>
      <c r="AY230" s="22">
        <v>1.0078400000000001</v>
      </c>
      <c r="AZ230" s="22">
        <v>28.360800000000001</v>
      </c>
      <c r="BA230" s="22">
        <v>-1.5356399999999999E-2</v>
      </c>
      <c r="BB230" s="22">
        <v>220</v>
      </c>
      <c r="BC230" s="22">
        <v>1.0067699999999999</v>
      </c>
      <c r="BD230">
        <f t="shared" si="46"/>
        <v>18.958518518518517</v>
      </c>
      <c r="BE230">
        <f t="shared" si="47"/>
        <v>19.107153303703704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7.1320100000000002</v>
      </c>
      <c r="I231" s="22">
        <v>-1.58966E-2</v>
      </c>
      <c r="J231" s="22">
        <v>221</v>
      </c>
      <c r="K231" s="22">
        <v>0.56668099999999999</v>
      </c>
      <c r="L231">
        <f t="shared" si="36"/>
        <v>19.625432098765433</v>
      </c>
      <c r="M231">
        <f t="shared" si="37"/>
        <v>11.130936698024692</v>
      </c>
      <c r="N231" s="9"/>
      <c r="O231" s="22">
        <v>1.01288</v>
      </c>
      <c r="P231" s="22">
        <v>10.7095</v>
      </c>
      <c r="Q231" s="22">
        <v>-1.5124500000000001E-2</v>
      </c>
      <c r="R231" s="22">
        <v>221</v>
      </c>
      <c r="S231" s="22">
        <v>1.01227</v>
      </c>
      <c r="T231">
        <f t="shared" si="38"/>
        <v>18.672222222222221</v>
      </c>
      <c r="U231">
        <f t="shared" si="39"/>
        <v>18.912720444444442</v>
      </c>
      <c r="X231" s="9"/>
      <c r="Y231" s="22">
        <v>0.56716900000000003</v>
      </c>
      <c r="Z231" s="22">
        <v>15.950200000000001</v>
      </c>
      <c r="AA231" s="22">
        <v>-1.5600599999999999E-2</v>
      </c>
      <c r="AB231" s="22">
        <v>221</v>
      </c>
      <c r="AC231" s="22">
        <v>0.56625400000000004</v>
      </c>
      <c r="AD231">
        <f t="shared" si="40"/>
        <v>19.259999999999998</v>
      </c>
      <c r="AE231">
        <f t="shared" si="41"/>
        <v>10.92367494</v>
      </c>
      <c r="AF231" s="9"/>
      <c r="AG231" s="22">
        <v>1.01288</v>
      </c>
      <c r="AH231" s="22">
        <v>19.527699999999999</v>
      </c>
      <c r="AI231" s="22">
        <v>-1.51398E-2</v>
      </c>
      <c r="AJ231" s="22">
        <v>221</v>
      </c>
      <c r="AK231" s="22">
        <v>1.01166</v>
      </c>
      <c r="AL231">
        <f t="shared" si="42"/>
        <v>18.691111111111109</v>
      </c>
      <c r="AM231">
        <f t="shared" si="43"/>
        <v>18.93185262222222</v>
      </c>
      <c r="AP231" s="9"/>
      <c r="AQ231" s="22">
        <v>0.56716900000000003</v>
      </c>
      <c r="AR231" s="22">
        <v>24.793399999999998</v>
      </c>
      <c r="AS231" s="22">
        <v>-1.57471E-2</v>
      </c>
      <c r="AT231" s="22">
        <v>221</v>
      </c>
      <c r="AU231" s="22">
        <v>0.56631500000000001</v>
      </c>
      <c r="AV231">
        <f t="shared" si="44"/>
        <v>19.44086419753086</v>
      </c>
      <c r="AW231">
        <f t="shared" si="45"/>
        <v>11.026255506049381</v>
      </c>
      <c r="AX231" s="9"/>
      <c r="AY231" s="22">
        <v>1.01288</v>
      </c>
      <c r="AZ231" s="22">
        <v>28.370899999999999</v>
      </c>
      <c r="BA231" s="22">
        <v>-1.5347299999999999E-2</v>
      </c>
      <c r="BB231" s="22">
        <v>221</v>
      </c>
      <c r="BC231" s="22">
        <v>1.01257</v>
      </c>
      <c r="BD231">
        <f t="shared" si="46"/>
        <v>18.947283950617283</v>
      </c>
      <c r="BE231">
        <f t="shared" si="47"/>
        <v>19.191324967901235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7.14208</v>
      </c>
      <c r="I232" s="22">
        <v>-1.5905800000000001E-2</v>
      </c>
      <c r="J232" s="22">
        <v>222</v>
      </c>
      <c r="K232" s="22">
        <v>0.56011999999999995</v>
      </c>
      <c r="L232">
        <f t="shared" si="36"/>
        <v>19.636790123456791</v>
      </c>
      <c r="M232">
        <f t="shared" si="37"/>
        <v>11.03850737925926</v>
      </c>
      <c r="N232" s="9"/>
      <c r="O232" s="22">
        <v>1.0179100000000001</v>
      </c>
      <c r="P232" s="22">
        <v>10.7196</v>
      </c>
      <c r="Q232" s="22">
        <v>-1.51215E-2</v>
      </c>
      <c r="R232" s="22">
        <v>222</v>
      </c>
      <c r="S232" s="22">
        <v>1.01685</v>
      </c>
      <c r="T232">
        <f t="shared" si="38"/>
        <v>18.668518518518518</v>
      </c>
      <c r="U232">
        <f t="shared" si="39"/>
        <v>19.002871685185188</v>
      </c>
      <c r="X232" s="9"/>
      <c r="Y232" s="22">
        <v>0.56213400000000002</v>
      </c>
      <c r="Z232" s="22">
        <v>15.9602</v>
      </c>
      <c r="AA232" s="22">
        <v>-1.5609700000000001E-2</v>
      </c>
      <c r="AB232" s="22">
        <v>222</v>
      </c>
      <c r="AC232" s="22">
        <v>0.56118800000000002</v>
      </c>
      <c r="AD232">
        <f t="shared" si="40"/>
        <v>19.271234567901235</v>
      </c>
      <c r="AE232">
        <f t="shared" si="41"/>
        <v>10.833016172592593</v>
      </c>
      <c r="AF232" s="9"/>
      <c r="AG232" s="22">
        <v>1.0179100000000001</v>
      </c>
      <c r="AH232" s="22">
        <v>19.537700000000001</v>
      </c>
      <c r="AI232" s="22">
        <v>-1.5136699999999999E-2</v>
      </c>
      <c r="AJ232" s="22">
        <v>222</v>
      </c>
      <c r="AK232" s="22">
        <v>1.01685</v>
      </c>
      <c r="AL232">
        <f t="shared" si="42"/>
        <v>18.687283950617282</v>
      </c>
      <c r="AM232">
        <f t="shared" si="43"/>
        <v>19.021973206172838</v>
      </c>
      <c r="AP232" s="9"/>
      <c r="AQ232" s="22">
        <v>0.56213400000000002</v>
      </c>
      <c r="AR232" s="22">
        <v>24.8035</v>
      </c>
      <c r="AS232" s="22">
        <v>-1.5753199999999998E-2</v>
      </c>
      <c r="AT232" s="22">
        <v>222</v>
      </c>
      <c r="AU232" s="22">
        <v>0.561249</v>
      </c>
      <c r="AV232">
        <f t="shared" si="44"/>
        <v>19.448395061728394</v>
      </c>
      <c r="AW232">
        <f t="shared" si="45"/>
        <v>10.932604109629629</v>
      </c>
      <c r="AX232" s="9"/>
      <c r="AY232" s="22">
        <v>1.0179100000000001</v>
      </c>
      <c r="AZ232" s="22">
        <v>28.381</v>
      </c>
      <c r="BA232" s="22">
        <v>-1.5344200000000001E-2</v>
      </c>
      <c r="BB232" s="22">
        <v>222</v>
      </c>
      <c r="BC232" s="22">
        <v>1.01654</v>
      </c>
      <c r="BD232">
        <f t="shared" si="46"/>
        <v>18.943456790123456</v>
      </c>
      <c r="BE232">
        <f t="shared" si="47"/>
        <v>19.282734101234567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7.1521499999999998</v>
      </c>
      <c r="I233" s="22">
        <v>-1.5908800000000001E-2</v>
      </c>
      <c r="J233" s="22">
        <v>223</v>
      </c>
      <c r="K233" s="22">
        <v>0.55606100000000003</v>
      </c>
      <c r="L233">
        <f t="shared" si="36"/>
        <v>19.640493827160494</v>
      </c>
      <c r="M233">
        <f t="shared" si="37"/>
        <v>10.941679830123457</v>
      </c>
      <c r="N233" s="9"/>
      <c r="O233" s="22">
        <v>1.02295</v>
      </c>
      <c r="P233" s="22">
        <v>10.7296</v>
      </c>
      <c r="Q233" s="22">
        <v>-1.5115399999999999E-2</v>
      </c>
      <c r="R233" s="22">
        <v>223</v>
      </c>
      <c r="S233" s="22">
        <v>1.02173</v>
      </c>
      <c r="T233">
        <f t="shared" si="38"/>
        <v>18.660987654320987</v>
      </c>
      <c r="U233">
        <f t="shared" si="39"/>
        <v>19.089257320987656</v>
      </c>
      <c r="X233" s="9"/>
      <c r="Y233" s="22">
        <v>0.55709799999999998</v>
      </c>
      <c r="Z233" s="22">
        <v>15.9703</v>
      </c>
      <c r="AA233" s="22">
        <v>-1.5615800000000001E-2</v>
      </c>
      <c r="AB233" s="22">
        <v>223</v>
      </c>
      <c r="AC233" s="22">
        <v>0.55600000000000005</v>
      </c>
      <c r="AD233">
        <f t="shared" si="40"/>
        <v>19.278765432098766</v>
      </c>
      <c r="AE233">
        <f t="shared" si="41"/>
        <v>10.740161664691358</v>
      </c>
      <c r="AF233" s="9"/>
      <c r="AG233" s="22">
        <v>1.02295</v>
      </c>
      <c r="AH233" s="22">
        <v>19.547799999999999</v>
      </c>
      <c r="AI233" s="22">
        <v>-1.5130599999999999E-2</v>
      </c>
      <c r="AJ233" s="22">
        <v>223</v>
      </c>
      <c r="AK233" s="22">
        <v>1.02203</v>
      </c>
      <c r="AL233">
        <f t="shared" si="42"/>
        <v>18.679753086419751</v>
      </c>
      <c r="AM233">
        <f t="shared" si="43"/>
        <v>19.108453419753086</v>
      </c>
      <c r="AP233" s="9"/>
      <c r="AQ233" s="22">
        <v>0.55709799999999998</v>
      </c>
      <c r="AR233" s="22">
        <v>24.813500000000001</v>
      </c>
      <c r="AS233" s="22">
        <v>-1.57623E-2</v>
      </c>
      <c r="AT233" s="22">
        <v>223</v>
      </c>
      <c r="AU233" s="22">
        <v>0.55627400000000005</v>
      </c>
      <c r="AV233">
        <f t="shared" si="44"/>
        <v>19.459629629629628</v>
      </c>
      <c r="AW233">
        <f t="shared" si="45"/>
        <v>10.840920747407406</v>
      </c>
      <c r="AX233" s="9"/>
      <c r="AY233" s="22">
        <v>1.02295</v>
      </c>
      <c r="AZ233" s="22">
        <v>28.390999999999998</v>
      </c>
      <c r="BA233" s="22">
        <v>-1.5335100000000001E-2</v>
      </c>
      <c r="BB233" s="22">
        <v>223</v>
      </c>
      <c r="BC233" s="22">
        <v>1.02203</v>
      </c>
      <c r="BD233">
        <f t="shared" si="46"/>
        <v>18.932222222222222</v>
      </c>
      <c r="BE233">
        <f t="shared" si="47"/>
        <v>19.366716722222222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7.1622199999999996</v>
      </c>
      <c r="I234" s="22">
        <v>-1.5918000000000002E-2</v>
      </c>
      <c r="J234" s="22">
        <v>224</v>
      </c>
      <c r="K234" s="22">
        <v>0.55130000000000001</v>
      </c>
      <c r="L234">
        <f t="shared" si="36"/>
        <v>19.651851851851852</v>
      </c>
      <c r="M234">
        <f t="shared" si="37"/>
        <v>10.849060288888888</v>
      </c>
      <c r="N234" s="9"/>
      <c r="O234" s="22">
        <v>1.0279799999999999</v>
      </c>
      <c r="P234" s="22">
        <v>10.739699999999999</v>
      </c>
      <c r="Q234" s="22">
        <v>-1.5109300000000001E-2</v>
      </c>
      <c r="R234" s="22">
        <v>224</v>
      </c>
      <c r="S234" s="22">
        <v>1.02661</v>
      </c>
      <c r="T234">
        <f t="shared" si="38"/>
        <v>18.653456790123457</v>
      </c>
      <c r="U234">
        <f t="shared" si="39"/>
        <v>19.175380511111108</v>
      </c>
      <c r="X234" s="9"/>
      <c r="Y234" s="22">
        <v>0.55206299999999997</v>
      </c>
      <c r="Z234" s="22">
        <v>15.980399999999999</v>
      </c>
      <c r="AA234" s="22">
        <v>-1.5625E-2</v>
      </c>
      <c r="AB234" s="22">
        <v>224</v>
      </c>
      <c r="AC234" s="22">
        <v>0.55139199999999999</v>
      </c>
      <c r="AD234">
        <f t="shared" si="40"/>
        <v>19.290123456790123</v>
      </c>
      <c r="AE234">
        <f t="shared" si="41"/>
        <v>10.649363425925925</v>
      </c>
      <c r="AF234" s="9"/>
      <c r="AG234" s="22">
        <v>1.0279799999999999</v>
      </c>
      <c r="AH234" s="22">
        <v>19.5579</v>
      </c>
      <c r="AI234" s="22">
        <v>-1.5124500000000001E-2</v>
      </c>
      <c r="AJ234" s="22">
        <v>224</v>
      </c>
      <c r="AK234" s="22">
        <v>1.0269200000000001</v>
      </c>
      <c r="AL234">
        <f t="shared" si="42"/>
        <v>18.672222222222221</v>
      </c>
      <c r="AM234">
        <f t="shared" si="43"/>
        <v>19.194670999999996</v>
      </c>
      <c r="AP234" s="9"/>
      <c r="AQ234" s="22">
        <v>0.55206299999999997</v>
      </c>
      <c r="AR234" s="22">
        <v>24.823599999999999</v>
      </c>
      <c r="AS234" s="22">
        <v>-1.5768399999999998E-2</v>
      </c>
      <c r="AT234" s="22">
        <v>224</v>
      </c>
      <c r="AU234" s="22">
        <v>0.55133100000000002</v>
      </c>
      <c r="AV234">
        <f t="shared" si="44"/>
        <v>19.467160493827159</v>
      </c>
      <c r="AW234">
        <f t="shared" si="45"/>
        <v>10.747099023703703</v>
      </c>
      <c r="AX234" s="9"/>
      <c r="AY234" s="22">
        <v>1.0279799999999999</v>
      </c>
      <c r="AZ234" s="22">
        <v>28.4011</v>
      </c>
      <c r="BA234" s="22">
        <v>-1.5332E-2</v>
      </c>
      <c r="BB234" s="22">
        <v>224</v>
      </c>
      <c r="BC234" s="22">
        <v>1.02722</v>
      </c>
      <c r="BD234">
        <f t="shared" si="46"/>
        <v>18.928395061728395</v>
      </c>
      <c r="BE234">
        <f t="shared" si="47"/>
        <v>19.458011555555554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7.1722999999999999</v>
      </c>
      <c r="I235" s="22">
        <v>-1.5918000000000002E-2</v>
      </c>
      <c r="J235" s="22">
        <v>225</v>
      </c>
      <c r="K235" s="22">
        <v>0.54620400000000002</v>
      </c>
      <c r="L235">
        <f t="shared" si="36"/>
        <v>19.651851851851852</v>
      </c>
      <c r="M235">
        <f t="shared" si="37"/>
        <v>10.750113214814814</v>
      </c>
      <c r="N235" s="9"/>
      <c r="O235" s="22">
        <v>1.03302</v>
      </c>
      <c r="P235" s="22">
        <v>10.7498</v>
      </c>
      <c r="Q235" s="22">
        <v>-1.51031E-2</v>
      </c>
      <c r="R235" s="22">
        <v>225</v>
      </c>
      <c r="S235" s="22">
        <v>1.0321</v>
      </c>
      <c r="T235">
        <f t="shared" si="38"/>
        <v>18.645802469135798</v>
      </c>
      <c r="U235">
        <f t="shared" si="39"/>
        <v>19.261486866666662</v>
      </c>
      <c r="X235" s="9"/>
      <c r="Y235" s="22">
        <v>0.54702799999999996</v>
      </c>
      <c r="Z235" s="22">
        <v>15.990500000000001</v>
      </c>
      <c r="AA235" s="22">
        <v>-1.5628099999999999E-2</v>
      </c>
      <c r="AB235" s="22">
        <v>225</v>
      </c>
      <c r="AC235" s="22">
        <v>0.54617300000000002</v>
      </c>
      <c r="AD235">
        <f t="shared" si="40"/>
        <v>19.293950617283947</v>
      </c>
      <c r="AE235">
        <f t="shared" si="41"/>
        <v>10.554331218271603</v>
      </c>
      <c r="AF235" s="9"/>
      <c r="AG235" s="22">
        <v>1.03302</v>
      </c>
      <c r="AH235" s="22">
        <v>19.567900000000002</v>
      </c>
      <c r="AI235" s="22">
        <v>-1.51215E-2</v>
      </c>
      <c r="AJ235" s="22">
        <v>225</v>
      </c>
      <c r="AK235" s="22">
        <v>1.0318000000000001</v>
      </c>
      <c r="AL235">
        <f t="shared" si="42"/>
        <v>18.668518518518518</v>
      </c>
      <c r="AM235">
        <f t="shared" si="43"/>
        <v>19.284953000000002</v>
      </c>
      <c r="AP235" s="9"/>
      <c r="AQ235" s="22">
        <v>0.54702799999999996</v>
      </c>
      <c r="AR235" s="22">
        <v>24.8337</v>
      </c>
      <c r="AS235" s="22">
        <v>-1.5777599999999999E-2</v>
      </c>
      <c r="AT235" s="22">
        <v>225</v>
      </c>
      <c r="AU235" s="22">
        <v>0.54638699999999996</v>
      </c>
      <c r="AV235">
        <f t="shared" si="44"/>
        <v>19.478518518518516</v>
      </c>
      <c r="AW235">
        <f t="shared" si="45"/>
        <v>10.655295028148146</v>
      </c>
      <c r="AX235" s="9"/>
      <c r="AY235" s="22">
        <v>1.03302</v>
      </c>
      <c r="AZ235" s="22">
        <v>28.411200000000001</v>
      </c>
      <c r="BA235" s="22">
        <v>-1.53229E-2</v>
      </c>
      <c r="BB235" s="22">
        <v>225</v>
      </c>
      <c r="BC235" s="22">
        <v>1.0321</v>
      </c>
      <c r="BD235">
        <f t="shared" si="46"/>
        <v>18.917160493827158</v>
      </c>
      <c r="BE235">
        <f t="shared" si="47"/>
        <v>19.54180513333333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7.1823699999999997</v>
      </c>
      <c r="I236" s="22">
        <v>-1.5914899999999999E-2</v>
      </c>
      <c r="J236" s="22">
        <v>226</v>
      </c>
      <c r="K236" s="22">
        <v>0.541107</v>
      </c>
      <c r="L236">
        <f t="shared" si="36"/>
        <v>19.648024691358025</v>
      </c>
      <c r="M236">
        <f t="shared" si="37"/>
        <v>10.649072198518519</v>
      </c>
      <c r="N236" s="9"/>
      <c r="O236" s="22">
        <v>1.03806</v>
      </c>
      <c r="P236" s="22">
        <v>10.7599</v>
      </c>
      <c r="Q236" s="22">
        <v>-1.5096999999999999E-2</v>
      </c>
      <c r="R236" s="22">
        <v>226</v>
      </c>
      <c r="S236" s="22">
        <v>1.0369900000000001</v>
      </c>
      <c r="T236">
        <f t="shared" si="38"/>
        <v>18.638271604938272</v>
      </c>
      <c r="U236">
        <f t="shared" si="39"/>
        <v>19.347644222222222</v>
      </c>
      <c r="X236" s="9"/>
      <c r="Y236" s="22">
        <v>0.54199200000000003</v>
      </c>
      <c r="Z236" s="22">
        <v>16.000499999999999</v>
      </c>
      <c r="AA236" s="22">
        <v>-1.5634200000000001E-2</v>
      </c>
      <c r="AB236" s="22">
        <v>226</v>
      </c>
      <c r="AC236" s="22">
        <v>0.54138200000000003</v>
      </c>
      <c r="AD236">
        <f t="shared" si="40"/>
        <v>19.301481481481481</v>
      </c>
      <c r="AE236">
        <f t="shared" si="41"/>
        <v>10.461248551111112</v>
      </c>
      <c r="AF236" s="9"/>
      <c r="AG236" s="22">
        <v>1.03806</v>
      </c>
      <c r="AH236" s="22">
        <v>19.577999999999999</v>
      </c>
      <c r="AI236" s="22">
        <v>-1.5115399999999999E-2</v>
      </c>
      <c r="AJ236" s="22">
        <v>226</v>
      </c>
      <c r="AK236" s="22">
        <v>1.0376000000000001</v>
      </c>
      <c r="AL236">
        <f t="shared" si="42"/>
        <v>18.660987654320987</v>
      </c>
      <c r="AM236">
        <f t="shared" si="43"/>
        <v>19.371224844444445</v>
      </c>
      <c r="AP236" s="9"/>
      <c r="AQ236" s="22">
        <v>0.54199200000000003</v>
      </c>
      <c r="AR236" s="22">
        <v>24.843800000000002</v>
      </c>
      <c r="AS236" s="22">
        <v>-1.5780599999999999E-2</v>
      </c>
      <c r="AT236" s="22">
        <v>226</v>
      </c>
      <c r="AU236" s="22">
        <v>0.54125999999999996</v>
      </c>
      <c r="AV236">
        <f t="shared" si="44"/>
        <v>19.482222222222219</v>
      </c>
      <c r="AW236">
        <f t="shared" si="45"/>
        <v>10.559208586666665</v>
      </c>
      <c r="AX236" s="9"/>
      <c r="AY236" s="22">
        <v>1.03806</v>
      </c>
      <c r="AZ236" s="22">
        <v>28.421199999999999</v>
      </c>
      <c r="BA236" s="22">
        <v>-1.53168E-2</v>
      </c>
      <c r="BB236" s="22">
        <v>226</v>
      </c>
      <c r="BC236" s="22">
        <v>1.03729</v>
      </c>
      <c r="BD236">
        <f t="shared" si="46"/>
        <v>18.909629629629627</v>
      </c>
      <c r="BE236">
        <f t="shared" si="47"/>
        <v>19.62933013333333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7.1924400000000004</v>
      </c>
      <c r="I237" s="22">
        <v>-1.59241E-2</v>
      </c>
      <c r="J237" s="22">
        <v>227</v>
      </c>
      <c r="K237" s="22">
        <v>0.53183000000000002</v>
      </c>
      <c r="L237">
        <f t="shared" si="36"/>
        <v>19.659382716049382</v>
      </c>
      <c r="M237">
        <f t="shared" si="37"/>
        <v>10.556243165061728</v>
      </c>
      <c r="N237" s="9"/>
      <c r="O237" s="22">
        <v>1.0430900000000001</v>
      </c>
      <c r="P237" s="22">
        <v>10.7699</v>
      </c>
      <c r="Q237" s="22">
        <v>-1.5090900000000001E-2</v>
      </c>
      <c r="R237" s="22">
        <v>227</v>
      </c>
      <c r="S237" s="22">
        <v>1.0418700000000001</v>
      </c>
      <c r="T237">
        <f t="shared" si="38"/>
        <v>18.630740740740741</v>
      </c>
      <c r="U237">
        <f t="shared" si="39"/>
        <v>19.43353935925926</v>
      </c>
      <c r="X237" s="9"/>
      <c r="Y237" s="22">
        <v>0.53695700000000002</v>
      </c>
      <c r="Z237" s="22">
        <v>16.0106</v>
      </c>
      <c r="AA237" s="22">
        <v>-1.5640299999999999E-2</v>
      </c>
      <c r="AB237" s="22">
        <v>227</v>
      </c>
      <c r="AC237" s="22">
        <v>0.53634599999999999</v>
      </c>
      <c r="AD237">
        <f t="shared" si="40"/>
        <v>19.309012345679012</v>
      </c>
      <c r="AE237">
        <f t="shared" si="41"/>
        <v>10.368109342098766</v>
      </c>
      <c r="AF237" s="9"/>
      <c r="AG237" s="22">
        <v>1.0430900000000001</v>
      </c>
      <c r="AH237" s="22">
        <v>19.588100000000001</v>
      </c>
      <c r="AI237" s="22">
        <v>-1.5109300000000001E-2</v>
      </c>
      <c r="AJ237" s="22">
        <v>227</v>
      </c>
      <c r="AK237" s="22">
        <v>1.0418700000000001</v>
      </c>
      <c r="AL237">
        <f t="shared" si="42"/>
        <v>18.653456790123457</v>
      </c>
      <c r="AM237">
        <f t="shared" si="43"/>
        <v>19.457234243209879</v>
      </c>
      <c r="AP237" s="9"/>
      <c r="AQ237" s="22">
        <v>0.53695700000000002</v>
      </c>
      <c r="AR237" s="22">
        <v>24.8538</v>
      </c>
      <c r="AS237" s="22">
        <v>-1.5786700000000001E-2</v>
      </c>
      <c r="AT237" s="22">
        <v>227</v>
      </c>
      <c r="AU237" s="22">
        <v>0.53625500000000004</v>
      </c>
      <c r="AV237">
        <f t="shared" si="44"/>
        <v>19.489753086419753</v>
      </c>
      <c r="AW237">
        <f t="shared" si="45"/>
        <v>10.465159348024692</v>
      </c>
      <c r="AX237" s="9"/>
      <c r="AY237" s="22">
        <v>1.0430900000000001</v>
      </c>
      <c r="AZ237" s="22">
        <v>28.4313</v>
      </c>
      <c r="BA237" s="22">
        <v>-1.5307599999999999E-2</v>
      </c>
      <c r="BB237" s="22">
        <v>227</v>
      </c>
      <c r="BC237" s="22">
        <v>1.0424800000000001</v>
      </c>
      <c r="BD237">
        <f t="shared" si="46"/>
        <v>18.89827160493827</v>
      </c>
      <c r="BE237">
        <f t="shared" si="47"/>
        <v>19.712598128395062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7.2025100000000002</v>
      </c>
      <c r="I238" s="22">
        <v>-1.5933200000000002E-2</v>
      </c>
      <c r="J238" s="22">
        <v>228</v>
      </c>
      <c r="K238" s="22">
        <v>0.53100599999999998</v>
      </c>
      <c r="L238">
        <f t="shared" si="36"/>
        <v>19.670617283950619</v>
      </c>
      <c r="M238">
        <f t="shared" si="37"/>
        <v>10.463214416296298</v>
      </c>
      <c r="N238" s="9"/>
      <c r="O238" s="22">
        <v>1.04813</v>
      </c>
      <c r="P238" s="22">
        <v>10.78</v>
      </c>
      <c r="Q238" s="22">
        <v>-1.5081799999999999E-2</v>
      </c>
      <c r="R238" s="22">
        <v>228</v>
      </c>
      <c r="S238" s="22">
        <v>1.0473600000000001</v>
      </c>
      <c r="T238">
        <f t="shared" si="38"/>
        <v>18.619506172839504</v>
      </c>
      <c r="U238">
        <f t="shared" si="39"/>
        <v>19.515663004938268</v>
      </c>
      <c r="X238" s="9"/>
      <c r="Y238" s="22">
        <v>0.53192099999999998</v>
      </c>
      <c r="Z238" s="22">
        <v>16.020700000000001</v>
      </c>
      <c r="AA238" s="22">
        <v>-1.5643299999999999E-2</v>
      </c>
      <c r="AB238" s="22">
        <v>228</v>
      </c>
      <c r="AC238" s="22">
        <v>0.53109700000000004</v>
      </c>
      <c r="AD238">
        <f t="shared" si="40"/>
        <v>19.312716049382715</v>
      </c>
      <c r="AE238">
        <f t="shared" si="41"/>
        <v>10.272839233703703</v>
      </c>
      <c r="AF238" s="9"/>
      <c r="AG238" s="22">
        <v>1.04813</v>
      </c>
      <c r="AH238" s="22">
        <v>19.598199999999999</v>
      </c>
      <c r="AI238" s="22">
        <v>-1.51031E-2</v>
      </c>
      <c r="AJ238" s="22">
        <v>228</v>
      </c>
      <c r="AK238" s="22">
        <v>1.0470600000000001</v>
      </c>
      <c r="AL238">
        <f t="shared" si="42"/>
        <v>18.645802469135798</v>
      </c>
      <c r="AM238">
        <f t="shared" si="43"/>
        <v>19.543224941975303</v>
      </c>
      <c r="AP238" s="9"/>
      <c r="AQ238" s="22">
        <v>0.53192099999999998</v>
      </c>
      <c r="AR238" s="22">
        <v>24.863900000000001</v>
      </c>
      <c r="AS238" s="22">
        <v>-1.5792799999999999E-2</v>
      </c>
      <c r="AT238" s="22">
        <v>228</v>
      </c>
      <c r="AU238" s="22">
        <v>0.53115800000000002</v>
      </c>
      <c r="AV238">
        <f t="shared" si="44"/>
        <v>19.49728395061728</v>
      </c>
      <c r="AW238">
        <f t="shared" si="45"/>
        <v>10.371014776296294</v>
      </c>
      <c r="AX238" s="9"/>
      <c r="AY238" s="22">
        <v>1.04813</v>
      </c>
      <c r="AZ238" s="22">
        <v>28.441400000000002</v>
      </c>
      <c r="BA238" s="22">
        <v>-1.52985E-2</v>
      </c>
      <c r="BB238" s="22">
        <v>228</v>
      </c>
      <c r="BC238" s="22">
        <v>1.0470600000000001</v>
      </c>
      <c r="BD238">
        <f t="shared" si="46"/>
        <v>18.887037037037036</v>
      </c>
      <c r="BE238">
        <f t="shared" si="47"/>
        <v>19.79607012962963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7.21258</v>
      </c>
      <c r="I239" s="22">
        <v>-1.5942399999999999E-2</v>
      </c>
      <c r="J239" s="22">
        <v>229</v>
      </c>
      <c r="K239" s="22">
        <v>0.52603100000000003</v>
      </c>
      <c r="L239">
        <f t="shared" si="36"/>
        <v>19.681975308641974</v>
      </c>
      <c r="M239">
        <f t="shared" si="37"/>
        <v>10.370157242469134</v>
      </c>
      <c r="N239" s="9"/>
      <c r="O239" s="22">
        <v>1.0531600000000001</v>
      </c>
      <c r="P239" s="22">
        <v>10.790100000000001</v>
      </c>
      <c r="Q239" s="22">
        <v>-1.50787E-2</v>
      </c>
      <c r="R239" s="22">
        <v>229</v>
      </c>
      <c r="S239" s="22">
        <v>1.0522499999999999</v>
      </c>
      <c r="T239">
        <f t="shared" si="38"/>
        <v>18.61567901234568</v>
      </c>
      <c r="U239">
        <f t="shared" si="39"/>
        <v>19.60528850864198</v>
      </c>
      <c r="X239" s="9"/>
      <c r="Y239" s="22">
        <v>0.52688599999999997</v>
      </c>
      <c r="Z239" s="22">
        <v>16.0307</v>
      </c>
      <c r="AA239" s="22">
        <v>-1.56525E-2</v>
      </c>
      <c r="AB239" s="22">
        <v>229</v>
      </c>
      <c r="AC239" s="22">
        <v>0.52618399999999999</v>
      </c>
      <c r="AD239">
        <f t="shared" si="40"/>
        <v>19.324074074074073</v>
      </c>
      <c r="AE239">
        <f t="shared" si="41"/>
        <v>10.18158409259259</v>
      </c>
      <c r="AF239" s="9"/>
      <c r="AG239" s="22">
        <v>1.0531600000000001</v>
      </c>
      <c r="AH239" s="22">
        <v>19.6082</v>
      </c>
      <c r="AI239" s="22">
        <v>-1.5096999999999999E-2</v>
      </c>
      <c r="AJ239" s="22">
        <v>229</v>
      </c>
      <c r="AK239" s="22">
        <v>1.0516399999999999</v>
      </c>
      <c r="AL239">
        <f t="shared" si="42"/>
        <v>18.638271604938272</v>
      </c>
      <c r="AM239">
        <f t="shared" si="43"/>
        <v>19.62908212345679</v>
      </c>
      <c r="AP239" s="9"/>
      <c r="AQ239" s="22">
        <v>0.52688599999999997</v>
      </c>
      <c r="AR239" s="22">
        <v>24.873999999999999</v>
      </c>
      <c r="AS239" s="22">
        <v>-1.5799000000000001E-2</v>
      </c>
      <c r="AT239" s="22">
        <v>229</v>
      </c>
      <c r="AU239" s="22">
        <v>0.52557399999999999</v>
      </c>
      <c r="AV239">
        <f t="shared" si="44"/>
        <v>19.504938271604939</v>
      </c>
      <c r="AW239">
        <f t="shared" si="45"/>
        <v>10.27687890617284</v>
      </c>
      <c r="AX239" s="9"/>
      <c r="AY239" s="22">
        <v>1.0531600000000001</v>
      </c>
      <c r="AZ239" s="22">
        <v>28.451499999999999</v>
      </c>
      <c r="BA239" s="22">
        <v>-1.52893E-2</v>
      </c>
      <c r="BB239" s="22">
        <v>229</v>
      </c>
      <c r="BC239" s="22">
        <v>1.0519400000000001</v>
      </c>
      <c r="BD239">
        <f t="shared" si="46"/>
        <v>18.875679012345678</v>
      </c>
      <c r="BE239">
        <f t="shared" si="47"/>
        <v>19.879110108641978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7.2226499999999998</v>
      </c>
      <c r="I240" s="22">
        <v>-1.59515E-2</v>
      </c>
      <c r="J240" s="22">
        <v>230</v>
      </c>
      <c r="K240" s="22">
        <v>0.52117899999999995</v>
      </c>
      <c r="L240">
        <f t="shared" si="36"/>
        <v>19.693209876543211</v>
      </c>
      <c r="M240">
        <f t="shared" si="37"/>
        <v>10.276921267283949</v>
      </c>
      <c r="N240" s="9"/>
      <c r="O240" s="22">
        <v>1.0582</v>
      </c>
      <c r="P240" s="22">
        <v>10.8001</v>
      </c>
      <c r="Q240" s="22">
        <v>-1.50726E-2</v>
      </c>
      <c r="R240" s="22">
        <v>230</v>
      </c>
      <c r="S240" s="22">
        <v>1.0571299999999999</v>
      </c>
      <c r="T240">
        <f t="shared" si="38"/>
        <v>18.60814814814815</v>
      </c>
      <c r="U240">
        <f t="shared" si="39"/>
        <v>19.691142370370372</v>
      </c>
      <c r="X240" s="9"/>
      <c r="Y240" s="22">
        <v>0.52185099999999995</v>
      </c>
      <c r="Z240" s="22">
        <v>16.040800000000001</v>
      </c>
      <c r="AA240" s="22">
        <v>-1.5655499999999999E-2</v>
      </c>
      <c r="AB240" s="22">
        <v>230</v>
      </c>
      <c r="AC240" s="22">
        <v>0.52111799999999997</v>
      </c>
      <c r="AD240">
        <f t="shared" si="40"/>
        <v>19.327777777777776</v>
      </c>
      <c r="AE240">
        <f t="shared" si="41"/>
        <v>10.086220161111109</v>
      </c>
      <c r="AF240" s="9"/>
      <c r="AG240" s="22">
        <v>1.0582</v>
      </c>
      <c r="AH240" s="22">
        <v>19.618300000000001</v>
      </c>
      <c r="AI240" s="22">
        <v>-1.5090900000000001E-2</v>
      </c>
      <c r="AJ240" s="22">
        <v>230</v>
      </c>
      <c r="AK240" s="22">
        <v>1.0568200000000001</v>
      </c>
      <c r="AL240">
        <f t="shared" si="42"/>
        <v>18.630740740740741</v>
      </c>
      <c r="AM240">
        <f t="shared" si="43"/>
        <v>19.715049851851852</v>
      </c>
      <c r="AP240" s="9"/>
      <c r="AQ240" s="22">
        <v>0.52185099999999995</v>
      </c>
      <c r="AR240" s="22">
        <v>24.884</v>
      </c>
      <c r="AS240" s="22">
        <v>-1.5805099999999999E-2</v>
      </c>
      <c r="AT240" s="22">
        <v>230</v>
      </c>
      <c r="AU240" s="22">
        <v>0.52114899999999997</v>
      </c>
      <c r="AV240">
        <f t="shared" si="44"/>
        <v>19.512469135802469</v>
      </c>
      <c r="AW240">
        <f t="shared" si="45"/>
        <v>10.182601530987654</v>
      </c>
      <c r="AX240" s="9"/>
      <c r="AY240" s="22">
        <v>1.0582</v>
      </c>
      <c r="AZ240" s="22">
        <v>28.461500000000001</v>
      </c>
      <c r="BA240" s="22">
        <v>-1.52832E-2</v>
      </c>
      <c r="BB240" s="22">
        <v>230</v>
      </c>
      <c r="BC240" s="22">
        <v>1.0574300000000001</v>
      </c>
      <c r="BD240">
        <f t="shared" si="46"/>
        <v>18.868148148148148</v>
      </c>
      <c r="BE240">
        <f t="shared" si="47"/>
        <v>19.966274370370371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7.2327199999999996</v>
      </c>
      <c r="I241" s="22">
        <v>-1.5954599999999999E-2</v>
      </c>
      <c r="J241" s="22">
        <v>231</v>
      </c>
      <c r="K241" s="22">
        <v>0.51602199999999998</v>
      </c>
      <c r="L241">
        <f t="shared" si="36"/>
        <v>19.697037037037035</v>
      </c>
      <c r="M241">
        <f t="shared" si="37"/>
        <v>10.179724196296295</v>
      </c>
      <c r="N241" s="9"/>
      <c r="O241" s="22">
        <v>1.0632299999999999</v>
      </c>
      <c r="P241" s="22">
        <v>10.8102</v>
      </c>
      <c r="Q241" s="22">
        <v>-1.5063500000000001E-2</v>
      </c>
      <c r="R241" s="22">
        <v>231</v>
      </c>
      <c r="S241" s="22">
        <v>1.0629299999999999</v>
      </c>
      <c r="T241">
        <f t="shared" si="38"/>
        <v>18.596913580246913</v>
      </c>
      <c r="U241">
        <f t="shared" si="39"/>
        <v>19.772796425925922</v>
      </c>
      <c r="X241" s="9"/>
      <c r="Y241" s="22">
        <v>0.51681500000000002</v>
      </c>
      <c r="Z241" s="22">
        <v>16.050899999999999</v>
      </c>
      <c r="AA241" s="22">
        <v>-1.5661600000000001E-2</v>
      </c>
      <c r="AB241" s="22">
        <v>231</v>
      </c>
      <c r="AC241" s="22">
        <v>0.51590000000000003</v>
      </c>
      <c r="AD241">
        <f t="shared" si="40"/>
        <v>19.33530864197531</v>
      </c>
      <c r="AE241">
        <f t="shared" si="41"/>
        <v>9.9927775358024693</v>
      </c>
      <c r="AF241" s="9"/>
      <c r="AG241" s="22">
        <v>1.0632299999999999</v>
      </c>
      <c r="AH241" s="22">
        <v>19.628399999999999</v>
      </c>
      <c r="AI241" s="22">
        <v>-1.50879E-2</v>
      </c>
      <c r="AJ241" s="22">
        <v>231</v>
      </c>
      <c r="AK241" s="22">
        <v>1.0626199999999999</v>
      </c>
      <c r="AL241">
        <f t="shared" si="42"/>
        <v>18.627037037037034</v>
      </c>
      <c r="AM241">
        <f t="shared" si="43"/>
        <v>19.804824588888884</v>
      </c>
      <c r="AP241" s="9"/>
      <c r="AQ241" s="22">
        <v>0.51681500000000002</v>
      </c>
      <c r="AR241" s="22">
        <v>24.894100000000002</v>
      </c>
      <c r="AS241" s="22">
        <v>-1.5811200000000001E-2</v>
      </c>
      <c r="AT241" s="22">
        <v>231</v>
      </c>
      <c r="AU241" s="22">
        <v>0.51593</v>
      </c>
      <c r="AV241">
        <f t="shared" si="44"/>
        <v>19.52</v>
      </c>
      <c r="AW241">
        <f t="shared" si="45"/>
        <v>10.0882288</v>
      </c>
      <c r="AX241" s="9"/>
      <c r="AY241" s="22">
        <v>1.0632299999999999</v>
      </c>
      <c r="AZ241" s="22">
        <v>28.471599999999999</v>
      </c>
      <c r="BA241" s="22">
        <v>-1.52771E-2</v>
      </c>
      <c r="BB241" s="22">
        <v>231</v>
      </c>
      <c r="BC241" s="22">
        <v>1.0620099999999999</v>
      </c>
      <c r="BD241">
        <f t="shared" si="46"/>
        <v>18.860617283950617</v>
      </c>
      <c r="BE241">
        <f t="shared" si="47"/>
        <v>20.053174114814812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7.2427900000000003</v>
      </c>
      <c r="I242" s="22">
        <v>-1.5960700000000001E-2</v>
      </c>
      <c r="J242" s="22">
        <v>232</v>
      </c>
      <c r="K242" s="22">
        <v>0.51061999999999996</v>
      </c>
      <c r="L242">
        <f t="shared" si="36"/>
        <v>19.704567901234569</v>
      </c>
      <c r="M242">
        <f t="shared" si="37"/>
        <v>10.084403760493828</v>
      </c>
      <c r="N242" s="9"/>
      <c r="O242" s="22">
        <v>1.0682700000000001</v>
      </c>
      <c r="P242" s="22">
        <v>10.8203</v>
      </c>
      <c r="Q242" s="22">
        <v>-1.50574E-2</v>
      </c>
      <c r="R242" s="22">
        <v>232</v>
      </c>
      <c r="S242" s="22">
        <v>1.0668899999999999</v>
      </c>
      <c r="T242">
        <f t="shared" si="38"/>
        <v>18.589382716049382</v>
      </c>
      <c r="U242">
        <f t="shared" si="39"/>
        <v>19.858479874074074</v>
      </c>
      <c r="X242" s="9"/>
      <c r="Y242" s="22">
        <v>0.51178000000000001</v>
      </c>
      <c r="Z242" s="22">
        <v>16.061</v>
      </c>
      <c r="AA242" s="22">
        <v>-1.56677E-2</v>
      </c>
      <c r="AB242" s="22">
        <v>232</v>
      </c>
      <c r="AC242" s="22">
        <v>0.51101700000000005</v>
      </c>
      <c r="AD242">
        <f t="shared" si="40"/>
        <v>19.342839506172837</v>
      </c>
      <c r="AE242">
        <f t="shared" si="41"/>
        <v>9.8992784024691343</v>
      </c>
      <c r="AF242" s="9"/>
      <c r="AG242" s="22">
        <v>1.0682700000000001</v>
      </c>
      <c r="AH242" s="22">
        <v>19.638400000000001</v>
      </c>
      <c r="AI242" s="22">
        <v>-1.5081799999999999E-2</v>
      </c>
      <c r="AJ242" s="22">
        <v>232</v>
      </c>
      <c r="AK242" s="22">
        <v>1.0674999999999999</v>
      </c>
      <c r="AL242">
        <f t="shared" si="42"/>
        <v>18.619506172839504</v>
      </c>
      <c r="AM242">
        <f t="shared" si="43"/>
        <v>19.890659859259259</v>
      </c>
      <c r="AP242" s="9"/>
      <c r="AQ242" s="22">
        <v>0.51178000000000001</v>
      </c>
      <c r="AR242" s="22">
        <v>24.904199999999999</v>
      </c>
      <c r="AS242" s="22">
        <v>-1.5817299999999999E-2</v>
      </c>
      <c r="AT242" s="22">
        <v>232</v>
      </c>
      <c r="AU242" s="22">
        <v>0.51095599999999997</v>
      </c>
      <c r="AV242">
        <f t="shared" si="44"/>
        <v>19.527530864197526</v>
      </c>
      <c r="AW242">
        <f t="shared" si="45"/>
        <v>9.9937997456790111</v>
      </c>
      <c r="AX242" s="9"/>
      <c r="AY242" s="22">
        <v>1.0682700000000001</v>
      </c>
      <c r="AZ242" s="22">
        <v>28.4817</v>
      </c>
      <c r="BA242" s="22">
        <v>-1.5271E-2</v>
      </c>
      <c r="BB242" s="22">
        <v>232</v>
      </c>
      <c r="BC242" s="22">
        <v>1.0659799999999999</v>
      </c>
      <c r="BD242">
        <f t="shared" si="46"/>
        <v>18.853086419753083</v>
      </c>
      <c r="BE242">
        <f t="shared" si="47"/>
        <v>20.140186629629628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7.2528600000000001</v>
      </c>
      <c r="I243" s="22">
        <v>-1.59668E-2</v>
      </c>
      <c r="J243" s="22">
        <v>233</v>
      </c>
      <c r="K243" s="22">
        <v>0.50305200000000005</v>
      </c>
      <c r="L243">
        <f t="shared" si="36"/>
        <v>19.712098765432096</v>
      </c>
      <c r="M243">
        <f t="shared" si="37"/>
        <v>9.9889877767901218</v>
      </c>
      <c r="N243" s="9"/>
      <c r="O243" s="22">
        <v>1.0732999999999999</v>
      </c>
      <c r="P243" s="22">
        <v>10.830299999999999</v>
      </c>
      <c r="Q243" s="22">
        <v>-1.5048199999999999E-2</v>
      </c>
      <c r="R243" s="22">
        <v>233</v>
      </c>
      <c r="S243" s="22">
        <v>1.07117</v>
      </c>
      <c r="T243">
        <f t="shared" si="38"/>
        <v>18.578024691358021</v>
      </c>
      <c r="U243">
        <f t="shared" si="39"/>
        <v>19.939793901234562</v>
      </c>
      <c r="X243" s="9"/>
      <c r="Y243" s="22">
        <v>0.50674399999999997</v>
      </c>
      <c r="Z243" s="22">
        <v>16.071000000000002</v>
      </c>
      <c r="AA243" s="22">
        <v>-1.5676900000000001E-2</v>
      </c>
      <c r="AB243" s="22">
        <v>233</v>
      </c>
      <c r="AC243" s="22">
        <v>0.506104</v>
      </c>
      <c r="AD243">
        <f t="shared" si="40"/>
        <v>19.354197530864198</v>
      </c>
      <c r="AE243">
        <f t="shared" si="41"/>
        <v>9.8076234735802466</v>
      </c>
      <c r="AF243" s="9"/>
      <c r="AG243" s="22">
        <v>1.0732999999999999</v>
      </c>
      <c r="AH243" s="22">
        <v>19.648499999999999</v>
      </c>
      <c r="AI243" s="22">
        <v>-1.5075699999999999E-2</v>
      </c>
      <c r="AJ243" s="22">
        <v>233</v>
      </c>
      <c r="AK243" s="22">
        <v>1.0720799999999999</v>
      </c>
      <c r="AL243">
        <f t="shared" si="42"/>
        <v>18.611975308641973</v>
      </c>
      <c r="AM243">
        <f t="shared" si="43"/>
        <v>19.97623309876543</v>
      </c>
      <c r="AP243" s="9"/>
      <c r="AQ243" s="22">
        <v>0.50674399999999997</v>
      </c>
      <c r="AR243" s="22">
        <v>24.914300000000001</v>
      </c>
      <c r="AS243" s="22">
        <v>-1.5823400000000001E-2</v>
      </c>
      <c r="AT243" s="22">
        <v>233</v>
      </c>
      <c r="AU243" s="22">
        <v>0.50598100000000001</v>
      </c>
      <c r="AV243">
        <f t="shared" si="44"/>
        <v>19.535061728395064</v>
      </c>
      <c r="AW243">
        <f t="shared" si="45"/>
        <v>9.8992753204938282</v>
      </c>
      <c r="AX243" s="9"/>
      <c r="AY243" s="22">
        <v>1.0732999999999999</v>
      </c>
      <c r="AZ243" s="22">
        <v>28.491700000000002</v>
      </c>
      <c r="BA243" s="22">
        <v>-1.5267899999999999E-2</v>
      </c>
      <c r="BB243" s="22">
        <v>233</v>
      </c>
      <c r="BC243" s="22">
        <v>1.0726899999999999</v>
      </c>
      <c r="BD243">
        <f t="shared" si="46"/>
        <v>18.849259259259256</v>
      </c>
      <c r="BE243">
        <f t="shared" si="47"/>
        <v>20.230909962962958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7.2629299999999999</v>
      </c>
      <c r="I244" s="22">
        <v>-1.59668E-2</v>
      </c>
      <c r="J244" s="22">
        <v>234</v>
      </c>
      <c r="K244" s="22">
        <v>0.50103799999999998</v>
      </c>
      <c r="L244">
        <f t="shared" si="36"/>
        <v>19.712098765432096</v>
      </c>
      <c r="M244">
        <f t="shared" si="37"/>
        <v>9.8897373595061708</v>
      </c>
      <c r="N244" s="9"/>
      <c r="O244" s="22">
        <v>1.0783400000000001</v>
      </c>
      <c r="P244" s="22">
        <v>10.840400000000001</v>
      </c>
      <c r="Q244" s="22">
        <v>-1.50452E-2</v>
      </c>
      <c r="R244" s="22">
        <v>234</v>
      </c>
      <c r="S244" s="22">
        <v>1.07758</v>
      </c>
      <c r="T244">
        <f t="shared" si="38"/>
        <v>18.574320987654321</v>
      </c>
      <c r="U244">
        <f t="shared" si="39"/>
        <v>20.029433293827161</v>
      </c>
      <c r="X244" s="9"/>
      <c r="Y244" s="22">
        <v>0.50170899999999996</v>
      </c>
      <c r="Z244" s="22">
        <v>16.081099999999999</v>
      </c>
      <c r="AA244" s="22">
        <v>-1.5682999999999999E-2</v>
      </c>
      <c r="AB244" s="22">
        <v>234</v>
      </c>
      <c r="AC244" s="22">
        <v>0.50100699999999998</v>
      </c>
      <c r="AD244">
        <f t="shared" si="40"/>
        <v>19.361728395061725</v>
      </c>
      <c r="AE244">
        <f t="shared" si="41"/>
        <v>9.7139533913580216</v>
      </c>
      <c r="AF244" s="9"/>
      <c r="AG244" s="22">
        <v>1.0783400000000001</v>
      </c>
      <c r="AH244" s="22">
        <v>19.6586</v>
      </c>
      <c r="AI244" s="22">
        <v>-1.5069600000000001E-2</v>
      </c>
      <c r="AJ244" s="22">
        <v>234</v>
      </c>
      <c r="AK244" s="22">
        <v>1.07758</v>
      </c>
      <c r="AL244">
        <f t="shared" si="42"/>
        <v>18.604444444444443</v>
      </c>
      <c r="AM244">
        <f t="shared" si="43"/>
        <v>20.06191662222222</v>
      </c>
      <c r="AP244" s="9"/>
      <c r="AQ244" s="22">
        <v>0.50170899999999996</v>
      </c>
      <c r="AR244" s="22">
        <v>24.924299999999999</v>
      </c>
      <c r="AS244" s="22">
        <v>-1.58295E-2</v>
      </c>
      <c r="AT244" s="22">
        <v>234</v>
      </c>
      <c r="AU244" s="22">
        <v>0.50103799999999998</v>
      </c>
      <c r="AV244">
        <f t="shared" si="44"/>
        <v>19.542592592592591</v>
      </c>
      <c r="AW244">
        <f t="shared" si="45"/>
        <v>9.8046945870370354</v>
      </c>
      <c r="AX244" s="9"/>
      <c r="AY244" s="22">
        <v>1.0783400000000001</v>
      </c>
      <c r="AZ244" s="22">
        <v>28.501799999999999</v>
      </c>
      <c r="BA244" s="22">
        <v>-1.52649E-2</v>
      </c>
      <c r="BB244" s="22">
        <v>234</v>
      </c>
      <c r="BC244" s="22">
        <v>1.07697</v>
      </c>
      <c r="BD244">
        <f t="shared" si="46"/>
        <v>18.845555555555553</v>
      </c>
      <c r="BE244">
        <f t="shared" si="47"/>
        <v>20.321916377777775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7.2730100000000002</v>
      </c>
      <c r="I245" s="22">
        <v>-1.5979E-2</v>
      </c>
      <c r="J245" s="22">
        <v>235</v>
      </c>
      <c r="K245" s="22">
        <v>0.49578899999999998</v>
      </c>
      <c r="L245">
        <f t="shared" si="36"/>
        <v>19.72716049382716</v>
      </c>
      <c r="M245">
        <f t="shared" si="37"/>
        <v>9.7979677111111112</v>
      </c>
      <c r="N245" s="9"/>
      <c r="O245" s="22">
        <v>1.0833699999999999</v>
      </c>
      <c r="P245" s="22">
        <v>10.8505</v>
      </c>
      <c r="Q245" s="22">
        <v>-1.50391E-2</v>
      </c>
      <c r="R245" s="22">
        <v>235</v>
      </c>
      <c r="S245" s="22">
        <v>1.0827599999999999</v>
      </c>
      <c r="T245">
        <f t="shared" si="38"/>
        <v>18.566790123456791</v>
      </c>
      <c r="U245">
        <f t="shared" si="39"/>
        <v>20.114703416049384</v>
      </c>
      <c r="X245" s="9"/>
      <c r="Y245" s="22">
        <v>0.496674</v>
      </c>
      <c r="Z245" s="22">
        <v>16.091200000000001</v>
      </c>
      <c r="AA245" s="22">
        <v>-1.56921E-2</v>
      </c>
      <c r="AB245" s="22">
        <v>235</v>
      </c>
      <c r="AC245" s="22">
        <v>0.49594100000000002</v>
      </c>
      <c r="AD245">
        <f t="shared" si="40"/>
        <v>19.372962962962962</v>
      </c>
      <c r="AE245">
        <f t="shared" si="41"/>
        <v>9.6220470066666657</v>
      </c>
      <c r="AF245" s="9"/>
      <c r="AG245" s="22">
        <v>1.0833699999999999</v>
      </c>
      <c r="AH245" s="22">
        <v>19.668700000000001</v>
      </c>
      <c r="AI245" s="22">
        <v>-1.5063500000000001E-2</v>
      </c>
      <c r="AJ245" s="22">
        <v>235</v>
      </c>
      <c r="AK245" s="22">
        <v>1.08246</v>
      </c>
      <c r="AL245">
        <f t="shared" si="42"/>
        <v>18.596913580246913</v>
      </c>
      <c r="AM245">
        <f t="shared" si="43"/>
        <v>20.147338265432097</v>
      </c>
      <c r="AP245" s="9"/>
      <c r="AQ245" s="22">
        <v>0.496674</v>
      </c>
      <c r="AR245" s="22">
        <v>24.9344</v>
      </c>
      <c r="AS245" s="22">
        <v>-1.5835599999999998E-2</v>
      </c>
      <c r="AT245" s="22">
        <v>235</v>
      </c>
      <c r="AU245" s="22">
        <v>0.49591099999999999</v>
      </c>
      <c r="AV245">
        <f t="shared" si="44"/>
        <v>19.550123456790118</v>
      </c>
      <c r="AW245">
        <f t="shared" si="45"/>
        <v>9.7100380177777748</v>
      </c>
      <c r="AX245" s="9"/>
      <c r="AY245" s="22">
        <v>1.0833699999999999</v>
      </c>
      <c r="AZ245" s="22">
        <v>28.511900000000001</v>
      </c>
      <c r="BA245" s="22">
        <v>-1.5255700000000001E-2</v>
      </c>
      <c r="BB245" s="22">
        <v>235</v>
      </c>
      <c r="BC245" s="22">
        <v>1.08551</v>
      </c>
      <c r="BD245">
        <f t="shared" si="46"/>
        <v>18.834197530864198</v>
      </c>
      <c r="BE245">
        <f t="shared" si="47"/>
        <v>20.404404579012347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7.28308</v>
      </c>
      <c r="I246" s="22">
        <v>-1.5982099999999999E-2</v>
      </c>
      <c r="J246" s="22">
        <v>236</v>
      </c>
      <c r="K246" s="22">
        <v>0.490784</v>
      </c>
      <c r="L246">
        <f t="shared" si="36"/>
        <v>19.730987654320984</v>
      </c>
      <c r="M246">
        <f t="shared" si="37"/>
        <v>9.70050330839506</v>
      </c>
      <c r="N246" s="9"/>
      <c r="O246" s="22">
        <v>1.0884100000000001</v>
      </c>
      <c r="P246" s="22">
        <v>10.8606</v>
      </c>
      <c r="Q246" s="22">
        <v>-1.5036000000000001E-2</v>
      </c>
      <c r="R246" s="22">
        <v>236</v>
      </c>
      <c r="S246" s="22">
        <v>1.08765</v>
      </c>
      <c r="T246">
        <f t="shared" si="38"/>
        <v>18.562962962962963</v>
      </c>
      <c r="U246">
        <f t="shared" si="39"/>
        <v>20.204114518518519</v>
      </c>
      <c r="X246" s="9"/>
      <c r="Y246" s="22">
        <v>0.49163800000000002</v>
      </c>
      <c r="Z246" s="22">
        <v>16.101199999999999</v>
      </c>
      <c r="AA246" s="22">
        <v>-1.5698199999999999E-2</v>
      </c>
      <c r="AB246" s="22">
        <v>236</v>
      </c>
      <c r="AC246" s="22">
        <v>0.49072300000000002</v>
      </c>
      <c r="AD246">
        <f t="shared" si="40"/>
        <v>19.380493827160493</v>
      </c>
      <c r="AE246">
        <f t="shared" si="41"/>
        <v>9.5281872241975307</v>
      </c>
      <c r="AF246" s="9"/>
      <c r="AG246" s="22">
        <v>1.0884100000000001</v>
      </c>
      <c r="AH246" s="22">
        <v>19.678699999999999</v>
      </c>
      <c r="AI246" s="22">
        <v>-1.50574E-2</v>
      </c>
      <c r="AJ246" s="22">
        <v>236</v>
      </c>
      <c r="AK246" s="22">
        <v>1.08734</v>
      </c>
      <c r="AL246">
        <f t="shared" si="42"/>
        <v>18.589382716049382</v>
      </c>
      <c r="AM246">
        <f t="shared" si="43"/>
        <v>20.23287004197531</v>
      </c>
      <c r="AP246" s="9"/>
      <c r="AQ246" s="22">
        <v>0.49163800000000002</v>
      </c>
      <c r="AR246" s="22">
        <v>24.944500000000001</v>
      </c>
      <c r="AS246" s="22">
        <v>-1.58295E-2</v>
      </c>
      <c r="AT246" s="22">
        <v>236</v>
      </c>
      <c r="AU246" s="22">
        <v>0.49081399999999997</v>
      </c>
      <c r="AV246">
        <f t="shared" si="44"/>
        <v>19.542592592592591</v>
      </c>
      <c r="AW246">
        <f t="shared" si="45"/>
        <v>9.6078811370370367</v>
      </c>
      <c r="AX246" s="9"/>
      <c r="AY246" s="22">
        <v>1.0884100000000001</v>
      </c>
      <c r="AZ246" s="22">
        <v>28.521899999999999</v>
      </c>
      <c r="BA246" s="22">
        <v>-1.5252699999999999E-2</v>
      </c>
      <c r="BB246" s="22">
        <v>236</v>
      </c>
      <c r="BC246" s="22">
        <v>1.0845899999999999</v>
      </c>
      <c r="BD246">
        <f t="shared" si="46"/>
        <v>18.830493827160492</v>
      </c>
      <c r="BE246">
        <f t="shared" si="47"/>
        <v>20.495297786419751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7.2931499999999998</v>
      </c>
      <c r="I247" s="22">
        <v>-1.5985099999999999E-2</v>
      </c>
      <c r="J247" s="22">
        <v>237</v>
      </c>
      <c r="K247" s="22">
        <v>0.48474099999999998</v>
      </c>
      <c r="L247">
        <f t="shared" si="36"/>
        <v>19.734691358024687</v>
      </c>
      <c r="M247">
        <f t="shared" si="37"/>
        <v>9.6029600188888864</v>
      </c>
      <c r="N247" s="9"/>
      <c r="O247" s="22">
        <v>1.09344</v>
      </c>
      <c r="P247" s="22">
        <v>10.8706</v>
      </c>
      <c r="Q247" s="22">
        <v>-1.5029900000000001E-2</v>
      </c>
      <c r="R247" s="22">
        <v>237</v>
      </c>
      <c r="S247" s="22">
        <v>1.09253</v>
      </c>
      <c r="T247">
        <f t="shared" si="38"/>
        <v>18.555432098765429</v>
      </c>
      <c r="U247">
        <f t="shared" si="39"/>
        <v>20.28925167407407</v>
      </c>
      <c r="X247" s="9"/>
      <c r="Y247" s="22">
        <v>0.48660300000000001</v>
      </c>
      <c r="Z247" s="22">
        <v>16.1113</v>
      </c>
      <c r="AA247" s="22">
        <v>-1.5704300000000001E-2</v>
      </c>
      <c r="AB247" s="22">
        <v>237</v>
      </c>
      <c r="AC247" s="22">
        <v>0.485931</v>
      </c>
      <c r="AD247">
        <f t="shared" si="40"/>
        <v>19.388024691358023</v>
      </c>
      <c r="AE247">
        <f t="shared" si="41"/>
        <v>9.4342709788888879</v>
      </c>
      <c r="AF247" s="9"/>
      <c r="AG247" s="22">
        <v>1.09344</v>
      </c>
      <c r="AH247" s="22">
        <v>19.688800000000001</v>
      </c>
      <c r="AI247" s="22">
        <v>-1.50513E-2</v>
      </c>
      <c r="AJ247" s="22">
        <v>237</v>
      </c>
      <c r="AK247" s="22">
        <v>1.09222</v>
      </c>
      <c r="AL247">
        <f t="shared" si="42"/>
        <v>18.581851851851848</v>
      </c>
      <c r="AM247">
        <f t="shared" si="43"/>
        <v>20.318140088888885</v>
      </c>
      <c r="AP247" s="9"/>
      <c r="AQ247" s="22">
        <v>0.48660300000000001</v>
      </c>
      <c r="AR247" s="22">
        <v>24.954499999999999</v>
      </c>
      <c r="AS247" s="22">
        <v>-1.58417E-2</v>
      </c>
      <c r="AT247" s="22">
        <v>237</v>
      </c>
      <c r="AU247" s="22">
        <v>0.48583999999999999</v>
      </c>
      <c r="AV247">
        <f t="shared" si="44"/>
        <v>19.557654320987655</v>
      </c>
      <c r="AW247">
        <f t="shared" si="45"/>
        <v>9.5168132655555571</v>
      </c>
      <c r="AX247" s="9"/>
      <c r="AY247" s="22">
        <v>1.09344</v>
      </c>
      <c r="AZ247" s="22">
        <v>28.532</v>
      </c>
      <c r="BA247" s="22">
        <v>-1.52435E-2</v>
      </c>
      <c r="BB247" s="22">
        <v>237</v>
      </c>
      <c r="BC247" s="22">
        <v>1.09192</v>
      </c>
      <c r="BD247">
        <f t="shared" si="46"/>
        <v>18.819135802469134</v>
      </c>
      <c r="BE247">
        <f t="shared" si="47"/>
        <v>20.57759585185185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7.3032199999999996</v>
      </c>
      <c r="I248" s="22">
        <v>-1.5991200000000001E-2</v>
      </c>
      <c r="J248" s="22">
        <v>238</v>
      </c>
      <c r="K248" s="22">
        <v>0.48080400000000001</v>
      </c>
      <c r="L248">
        <f t="shared" si="36"/>
        <v>19.742222222222221</v>
      </c>
      <c r="M248">
        <f t="shared" si="37"/>
        <v>9.5072027288888883</v>
      </c>
      <c r="N248" s="9"/>
      <c r="O248" s="22">
        <v>1.0984799999999999</v>
      </c>
      <c r="P248" s="22">
        <v>10.880699999999999</v>
      </c>
      <c r="Q248" s="22">
        <v>-1.50238E-2</v>
      </c>
      <c r="R248" s="22">
        <v>238</v>
      </c>
      <c r="S248" s="22">
        <v>1.09711</v>
      </c>
      <c r="T248">
        <f t="shared" si="38"/>
        <v>18.547901234567902</v>
      </c>
      <c r="U248">
        <f t="shared" si="39"/>
        <v>20.374498548148146</v>
      </c>
      <c r="X248" s="9"/>
      <c r="Y248" s="22">
        <v>0.48156700000000002</v>
      </c>
      <c r="Z248" s="22">
        <v>16.121400000000001</v>
      </c>
      <c r="AA248" s="22">
        <v>-1.57074E-2</v>
      </c>
      <c r="AB248" s="22">
        <v>238</v>
      </c>
      <c r="AC248" s="22">
        <v>0.48089599999999999</v>
      </c>
      <c r="AD248">
        <f t="shared" si="40"/>
        <v>19.39185185185185</v>
      </c>
      <c r="AE248">
        <f t="shared" si="41"/>
        <v>9.3384759207407413</v>
      </c>
      <c r="AF248" s="9"/>
      <c r="AG248" s="22">
        <v>1.0984799999999999</v>
      </c>
      <c r="AH248" s="22">
        <v>19.698899999999998</v>
      </c>
      <c r="AI248" s="22">
        <v>-1.50452E-2</v>
      </c>
      <c r="AJ248" s="22">
        <v>238</v>
      </c>
      <c r="AK248" s="22">
        <v>1.09741</v>
      </c>
      <c r="AL248">
        <f t="shared" si="42"/>
        <v>18.574320987654321</v>
      </c>
      <c r="AM248">
        <f t="shared" si="43"/>
        <v>20.403520118518518</v>
      </c>
      <c r="AP248" s="9"/>
      <c r="AQ248" s="22">
        <v>0.48156700000000002</v>
      </c>
      <c r="AR248" s="22">
        <v>24.964600000000001</v>
      </c>
      <c r="AS248" s="22">
        <v>-1.5847799999999999E-2</v>
      </c>
      <c r="AT248" s="22">
        <v>238</v>
      </c>
      <c r="AU248" s="22">
        <v>0.48074299999999998</v>
      </c>
      <c r="AV248">
        <f t="shared" si="44"/>
        <v>19.565185185185182</v>
      </c>
      <c r="AW248">
        <f t="shared" si="45"/>
        <v>9.4219475340740733</v>
      </c>
      <c r="AX248" s="9"/>
      <c r="AY248" s="22">
        <v>1.0984799999999999</v>
      </c>
      <c r="AZ248" s="22">
        <v>28.542100000000001</v>
      </c>
      <c r="BA248" s="22">
        <v>-1.52374E-2</v>
      </c>
      <c r="BB248" s="22">
        <v>238</v>
      </c>
      <c r="BC248" s="22">
        <v>1.09863</v>
      </c>
      <c r="BD248">
        <f t="shared" si="46"/>
        <v>18.811604938271604</v>
      </c>
      <c r="BE248">
        <f t="shared" si="47"/>
        <v>20.66417179259259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7.3132900000000003</v>
      </c>
      <c r="I249" s="22">
        <v>-1.6000400000000001E-2</v>
      </c>
      <c r="J249" s="22">
        <v>239</v>
      </c>
      <c r="K249" s="22">
        <v>0.47595199999999999</v>
      </c>
      <c r="L249">
        <f t="shared" si="36"/>
        <v>19.753580246913579</v>
      </c>
      <c r="M249">
        <f t="shared" si="37"/>
        <v>9.4132131022222225</v>
      </c>
      <c r="N249" s="9"/>
      <c r="O249" s="22">
        <v>1.1035200000000001</v>
      </c>
      <c r="P249" s="22">
        <v>10.8908</v>
      </c>
      <c r="Q249" s="22">
        <v>-1.50177E-2</v>
      </c>
      <c r="R249" s="22">
        <v>239</v>
      </c>
      <c r="S249" s="22">
        <v>1.10229</v>
      </c>
      <c r="T249">
        <f t="shared" si="38"/>
        <v>18.540370370370372</v>
      </c>
      <c r="U249">
        <f t="shared" si="39"/>
        <v>20.459669511111112</v>
      </c>
      <c r="X249" s="9"/>
      <c r="Y249" s="22">
        <v>0.47653200000000001</v>
      </c>
      <c r="Z249" s="22">
        <v>16.131499999999999</v>
      </c>
      <c r="AA249" s="22">
        <v>-1.5716600000000001E-2</v>
      </c>
      <c r="AB249" s="22">
        <v>239</v>
      </c>
      <c r="AC249" s="22">
        <v>0.47589100000000001</v>
      </c>
      <c r="AD249">
        <f t="shared" si="40"/>
        <v>19.403209876543212</v>
      </c>
      <c r="AE249">
        <f t="shared" si="41"/>
        <v>9.2462504088888906</v>
      </c>
      <c r="AF249" s="9"/>
      <c r="AG249" s="22">
        <v>1.1035200000000001</v>
      </c>
      <c r="AH249" s="22">
        <v>19.7089</v>
      </c>
      <c r="AI249" s="22">
        <v>-1.50391E-2</v>
      </c>
      <c r="AJ249" s="22">
        <v>239</v>
      </c>
      <c r="AK249" s="22">
        <v>1.1026</v>
      </c>
      <c r="AL249">
        <f t="shared" si="42"/>
        <v>18.566790123456791</v>
      </c>
      <c r="AM249">
        <f t="shared" si="43"/>
        <v>20.48882423703704</v>
      </c>
      <c r="AP249" s="9"/>
      <c r="AQ249" s="22">
        <v>0.47653200000000001</v>
      </c>
      <c r="AR249" s="22">
        <v>24.974699999999999</v>
      </c>
      <c r="AS249" s="22">
        <v>-1.58569E-2</v>
      </c>
      <c r="AT249" s="22">
        <v>239</v>
      </c>
      <c r="AU249" s="22">
        <v>0.47573900000000002</v>
      </c>
      <c r="AV249">
        <f t="shared" si="44"/>
        <v>19.576419753086416</v>
      </c>
      <c r="AW249">
        <f t="shared" si="45"/>
        <v>9.3287904577777763</v>
      </c>
      <c r="AX249" s="9"/>
      <c r="AY249" s="22">
        <v>1.1035200000000001</v>
      </c>
      <c r="AZ249" s="22">
        <v>28.552199999999999</v>
      </c>
      <c r="BA249" s="22">
        <v>-1.52283E-2</v>
      </c>
      <c r="BB249" s="22">
        <v>239</v>
      </c>
      <c r="BC249" s="22">
        <v>1.10382</v>
      </c>
      <c r="BD249">
        <f t="shared" si="46"/>
        <v>18.80037037037037</v>
      </c>
      <c r="BE249">
        <f t="shared" si="47"/>
        <v>20.746584711111112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7.3233600000000001</v>
      </c>
      <c r="I250" s="22">
        <v>-1.6009499999999999E-2</v>
      </c>
      <c r="J250" s="22">
        <v>240</v>
      </c>
      <c r="K250" s="22">
        <v>0.47100799999999998</v>
      </c>
      <c r="L250">
        <f t="shared" si="36"/>
        <v>19.764814814814812</v>
      </c>
      <c r="M250">
        <f t="shared" si="37"/>
        <v>9.3190508907407388</v>
      </c>
      <c r="N250" s="9"/>
      <c r="O250" s="22">
        <v>1.1085499999999999</v>
      </c>
      <c r="P250" s="22">
        <v>10.9008</v>
      </c>
      <c r="Q250" s="22">
        <v>-1.50116E-2</v>
      </c>
      <c r="R250" s="22">
        <v>240</v>
      </c>
      <c r="S250" s="22">
        <v>1.1077900000000001</v>
      </c>
      <c r="T250">
        <f t="shared" si="38"/>
        <v>18.532839506172838</v>
      </c>
      <c r="U250">
        <f t="shared" si="39"/>
        <v>20.544579234567898</v>
      </c>
      <c r="X250" s="9"/>
      <c r="Y250" s="22">
        <v>0.471497</v>
      </c>
      <c r="Z250" s="22">
        <v>16.141500000000001</v>
      </c>
      <c r="AA250" s="22">
        <v>-1.57196E-2</v>
      </c>
      <c r="AB250" s="22">
        <v>240</v>
      </c>
      <c r="AC250" s="22">
        <v>0.47158800000000001</v>
      </c>
      <c r="AD250">
        <f t="shared" si="40"/>
        <v>19.406913580246911</v>
      </c>
      <c r="AE250">
        <f t="shared" si="41"/>
        <v>9.1503015323456776</v>
      </c>
      <c r="AF250" s="9"/>
      <c r="AG250" s="22">
        <v>1.1085499999999999</v>
      </c>
      <c r="AH250" s="22">
        <v>19.719000000000001</v>
      </c>
      <c r="AI250" s="22">
        <v>-1.5032999999999999E-2</v>
      </c>
      <c r="AJ250" s="22">
        <v>240</v>
      </c>
      <c r="AK250" s="22">
        <v>1.10748</v>
      </c>
      <c r="AL250">
        <f t="shared" si="42"/>
        <v>18.559259259259257</v>
      </c>
      <c r="AM250">
        <f t="shared" si="43"/>
        <v>20.573866851851847</v>
      </c>
      <c r="AP250" s="9"/>
      <c r="AQ250" s="22">
        <v>0.471497</v>
      </c>
      <c r="AR250" s="22">
        <v>24.9847</v>
      </c>
      <c r="AS250" s="22">
        <v>-1.5866100000000001E-2</v>
      </c>
      <c r="AT250" s="22">
        <v>240</v>
      </c>
      <c r="AU250" s="22">
        <v>0.47106900000000002</v>
      </c>
      <c r="AV250">
        <f t="shared" si="44"/>
        <v>19.587777777777777</v>
      </c>
      <c r="AW250">
        <f t="shared" si="45"/>
        <v>9.2355784588888881</v>
      </c>
      <c r="AX250" s="9"/>
      <c r="AY250" s="22">
        <v>1.1085499999999999</v>
      </c>
      <c r="AZ250" s="22">
        <v>28.562200000000001</v>
      </c>
      <c r="BA250" s="22">
        <v>-1.52222E-2</v>
      </c>
      <c r="BB250" s="22">
        <v>240</v>
      </c>
      <c r="BC250" s="22">
        <v>1.10748</v>
      </c>
      <c r="BD250">
        <f t="shared" si="46"/>
        <v>18.792839506172839</v>
      </c>
      <c r="BE250">
        <f t="shared" si="47"/>
        <v>20.8328022345679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7.3334299999999999</v>
      </c>
      <c r="I251" s="22">
        <v>-1.60187E-2</v>
      </c>
      <c r="J251" s="22">
        <v>241</v>
      </c>
      <c r="K251" s="22">
        <v>0.46582000000000001</v>
      </c>
      <c r="L251">
        <f t="shared" si="36"/>
        <v>19.77617283950617</v>
      </c>
      <c r="M251">
        <f t="shared" si="37"/>
        <v>9.2248133588888876</v>
      </c>
      <c r="N251" s="9"/>
      <c r="O251" s="22">
        <v>1.1135900000000001</v>
      </c>
      <c r="P251" s="22">
        <v>10.9109</v>
      </c>
      <c r="Q251" s="22">
        <v>-1.50055E-2</v>
      </c>
      <c r="R251" s="22">
        <v>241</v>
      </c>
      <c r="S251" s="22">
        <v>1.11267</v>
      </c>
      <c r="T251">
        <f t="shared" si="38"/>
        <v>18.525308641975307</v>
      </c>
      <c r="U251">
        <f t="shared" si="39"/>
        <v>20.629598450617284</v>
      </c>
      <c r="X251" s="9"/>
      <c r="Y251" s="22">
        <v>0.46646100000000001</v>
      </c>
      <c r="Z251" s="22">
        <v>16.151599999999998</v>
      </c>
      <c r="AA251" s="22">
        <v>-1.5725699999999999E-2</v>
      </c>
      <c r="AB251" s="22">
        <v>241</v>
      </c>
      <c r="AC251" s="22">
        <v>0.46582000000000001</v>
      </c>
      <c r="AD251">
        <f t="shared" si="40"/>
        <v>19.414444444444442</v>
      </c>
      <c r="AE251">
        <f t="shared" si="41"/>
        <v>9.0560811699999988</v>
      </c>
      <c r="AF251" s="9"/>
      <c r="AG251" s="22">
        <v>1.1135900000000001</v>
      </c>
      <c r="AH251" s="22">
        <v>19.729099999999999</v>
      </c>
      <c r="AI251" s="22">
        <v>-1.5026899999999999E-2</v>
      </c>
      <c r="AJ251" s="22">
        <v>241</v>
      </c>
      <c r="AK251" s="22">
        <v>1.11267</v>
      </c>
      <c r="AL251">
        <f t="shared" si="42"/>
        <v>18.551728395061726</v>
      </c>
      <c r="AM251">
        <f t="shared" si="43"/>
        <v>20.659019223456788</v>
      </c>
      <c r="AP251" s="9"/>
      <c r="AQ251" s="22">
        <v>0.46646100000000001</v>
      </c>
      <c r="AR251" s="22">
        <v>24.994800000000001</v>
      </c>
      <c r="AS251" s="22">
        <v>-1.5869100000000001E-2</v>
      </c>
      <c r="AT251" s="22">
        <v>241</v>
      </c>
      <c r="AU251" s="22">
        <v>0.46578999999999998</v>
      </c>
      <c r="AV251">
        <f t="shared" si="44"/>
        <v>19.59148148148148</v>
      </c>
      <c r="AW251">
        <f t="shared" si="45"/>
        <v>9.1386620433333334</v>
      </c>
      <c r="AX251" s="9"/>
      <c r="AY251" s="22">
        <v>1.1135900000000001</v>
      </c>
      <c r="AZ251" s="22">
        <v>28.572299999999998</v>
      </c>
      <c r="BA251" s="22">
        <v>-1.5219099999999999E-2</v>
      </c>
      <c r="BB251" s="22">
        <v>241</v>
      </c>
      <c r="BC251" s="22">
        <v>1.11206</v>
      </c>
      <c r="BD251">
        <f t="shared" si="46"/>
        <v>18.789012345679012</v>
      </c>
      <c r="BE251">
        <f t="shared" si="47"/>
        <v>20.923256258024693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7.3434999999999997</v>
      </c>
      <c r="I252" s="22">
        <v>-1.6027799999999998E-2</v>
      </c>
      <c r="J252" s="22">
        <v>242</v>
      </c>
      <c r="K252" s="22">
        <v>0.46371499999999999</v>
      </c>
      <c r="L252">
        <f t="shared" si="36"/>
        <v>19.787407407407404</v>
      </c>
      <c r="M252">
        <f t="shared" si="37"/>
        <v>9.1304242503703694</v>
      </c>
      <c r="N252" s="9"/>
      <c r="O252" s="22">
        <v>1.1186199999999999</v>
      </c>
      <c r="P252" s="22">
        <v>10.920999999999999</v>
      </c>
      <c r="Q252" s="22">
        <v>-1.49994E-2</v>
      </c>
      <c r="R252" s="22">
        <v>242</v>
      </c>
      <c r="S252" s="22">
        <v>1.11755</v>
      </c>
      <c r="T252">
        <f t="shared" si="38"/>
        <v>18.517777777777777</v>
      </c>
      <c r="U252">
        <f t="shared" si="39"/>
        <v>20.714356577777775</v>
      </c>
      <c r="X252" s="9"/>
      <c r="Y252" s="22">
        <v>0.461426</v>
      </c>
      <c r="Z252" s="22">
        <v>16.1617</v>
      </c>
      <c r="AA252" s="22">
        <v>-1.5731800000000001E-2</v>
      </c>
      <c r="AB252" s="22">
        <v>242</v>
      </c>
      <c r="AC252" s="22">
        <v>0.46087600000000001</v>
      </c>
      <c r="AD252">
        <f t="shared" si="40"/>
        <v>19.421975308641976</v>
      </c>
      <c r="AE252">
        <f t="shared" si="41"/>
        <v>8.9618043787654322</v>
      </c>
      <c r="AF252" s="9"/>
      <c r="AG252" s="22">
        <v>1.1186199999999999</v>
      </c>
      <c r="AH252" s="22">
        <v>19.7392</v>
      </c>
      <c r="AI252" s="22">
        <v>-1.50177E-2</v>
      </c>
      <c r="AJ252" s="22">
        <v>242</v>
      </c>
      <c r="AK252" s="22">
        <v>1.11755</v>
      </c>
      <c r="AL252">
        <f t="shared" si="42"/>
        <v>18.540370370370372</v>
      </c>
      <c r="AM252">
        <f t="shared" si="43"/>
        <v>20.739629103703706</v>
      </c>
      <c r="AP252" s="9"/>
      <c r="AQ252" s="22">
        <v>0.461426</v>
      </c>
      <c r="AR252" s="22">
        <v>25.004899999999999</v>
      </c>
      <c r="AS252" s="22">
        <v>-1.5878300000000001E-2</v>
      </c>
      <c r="AT252" s="22">
        <v>242</v>
      </c>
      <c r="AU252" s="22">
        <v>0.46050999999999997</v>
      </c>
      <c r="AV252">
        <f t="shared" si="44"/>
        <v>19.602839506172842</v>
      </c>
      <c r="AW252">
        <f t="shared" si="45"/>
        <v>9.0452598219753089</v>
      </c>
      <c r="AX252" s="9"/>
      <c r="AY252" s="22">
        <v>1.1186199999999999</v>
      </c>
      <c r="AZ252" s="22">
        <v>28.5824</v>
      </c>
      <c r="BA252" s="22">
        <v>-1.5213000000000001E-2</v>
      </c>
      <c r="BB252" s="22">
        <v>242</v>
      </c>
      <c r="BC252" s="22">
        <v>1.1172500000000001</v>
      </c>
      <c r="BD252">
        <f t="shared" si="46"/>
        <v>18.781481481481482</v>
      </c>
      <c r="BE252">
        <f t="shared" si="47"/>
        <v>21.009340814814813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7.3535700000000004</v>
      </c>
      <c r="I253" s="22">
        <v>-1.6036999999999999E-2</v>
      </c>
      <c r="J253" s="22">
        <v>243</v>
      </c>
      <c r="K253" s="22">
        <v>0.455841</v>
      </c>
      <c r="L253">
        <f t="shared" si="36"/>
        <v>19.798765432098762</v>
      </c>
      <c r="M253">
        <f t="shared" si="37"/>
        <v>9.0359585555555544</v>
      </c>
      <c r="N253" s="9"/>
      <c r="O253" s="22">
        <v>1.1236600000000001</v>
      </c>
      <c r="P253" s="22">
        <v>10.931100000000001</v>
      </c>
      <c r="Q253" s="22">
        <v>-1.4993299999999999E-2</v>
      </c>
      <c r="R253" s="22">
        <v>243</v>
      </c>
      <c r="S253" s="22">
        <v>1.1218300000000001</v>
      </c>
      <c r="T253">
        <f t="shared" si="38"/>
        <v>18.510246913580243</v>
      </c>
      <c r="U253">
        <f t="shared" si="39"/>
        <v>20.799224046913579</v>
      </c>
      <c r="X253" s="9"/>
      <c r="Y253" s="22">
        <v>0.45639000000000002</v>
      </c>
      <c r="Z253" s="22">
        <v>16.171700000000001</v>
      </c>
      <c r="AA253" s="22">
        <v>-1.5737899999999999E-2</v>
      </c>
      <c r="AB253" s="22">
        <v>243</v>
      </c>
      <c r="AC253" s="22">
        <v>0.45596300000000001</v>
      </c>
      <c r="AD253">
        <f t="shared" si="40"/>
        <v>19.429506172839503</v>
      </c>
      <c r="AE253">
        <f t="shared" si="41"/>
        <v>8.8674323222222213</v>
      </c>
      <c r="AF253" s="9"/>
      <c r="AG253" s="22">
        <v>1.1236600000000001</v>
      </c>
      <c r="AH253" s="22">
        <v>19.749199999999998</v>
      </c>
      <c r="AI253" s="22">
        <v>-1.50116E-2</v>
      </c>
      <c r="AJ253" s="22">
        <v>243</v>
      </c>
      <c r="AK253" s="22">
        <v>1.1227400000000001</v>
      </c>
      <c r="AL253">
        <f t="shared" si="42"/>
        <v>18.532839506172838</v>
      </c>
      <c r="AM253">
        <f t="shared" si="43"/>
        <v>20.824610439506174</v>
      </c>
      <c r="AP253" s="9"/>
      <c r="AQ253" s="22">
        <v>0.45639000000000002</v>
      </c>
      <c r="AR253" s="22">
        <v>25.015000000000001</v>
      </c>
      <c r="AS253" s="22">
        <v>-1.58844E-2</v>
      </c>
      <c r="AT253" s="22">
        <v>243</v>
      </c>
      <c r="AU253" s="22">
        <v>0.455536</v>
      </c>
      <c r="AV253">
        <f t="shared" si="44"/>
        <v>19.610370370370369</v>
      </c>
      <c r="AW253">
        <f t="shared" si="45"/>
        <v>8.9499769333333337</v>
      </c>
      <c r="AX253" s="9"/>
      <c r="AY253" s="22">
        <v>1.1236600000000001</v>
      </c>
      <c r="AZ253" s="22">
        <v>28.592400000000001</v>
      </c>
      <c r="BA253" s="22">
        <v>-1.5213000000000001E-2</v>
      </c>
      <c r="BB253" s="22">
        <v>243</v>
      </c>
      <c r="BC253" s="22">
        <v>1.1239600000000001</v>
      </c>
      <c r="BD253">
        <f t="shared" si="46"/>
        <v>18.781481481481482</v>
      </c>
      <c r="BE253">
        <f t="shared" si="47"/>
        <v>21.103999481481484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7.3636400000000002</v>
      </c>
      <c r="I254" s="22">
        <v>-1.6046100000000001E-2</v>
      </c>
      <c r="J254" s="22">
        <v>244</v>
      </c>
      <c r="K254" s="22">
        <v>0.45056200000000002</v>
      </c>
      <c r="L254">
        <f t="shared" si="36"/>
        <v>19.810000000000002</v>
      </c>
      <c r="M254">
        <f t="shared" si="37"/>
        <v>8.9413425500000017</v>
      </c>
      <c r="N254" s="9"/>
      <c r="O254" s="22">
        <v>1.12869</v>
      </c>
      <c r="P254" s="22">
        <v>10.9411</v>
      </c>
      <c r="Q254" s="22">
        <v>-1.49902E-2</v>
      </c>
      <c r="R254" s="22">
        <v>244</v>
      </c>
      <c r="S254" s="22">
        <v>1.1276200000000001</v>
      </c>
      <c r="T254">
        <f t="shared" si="38"/>
        <v>18.506419753086419</v>
      </c>
      <c r="U254">
        <f t="shared" si="39"/>
        <v>20.88801091111111</v>
      </c>
      <c r="X254" s="9"/>
      <c r="Y254" s="22">
        <v>0.45135500000000001</v>
      </c>
      <c r="Z254" s="22">
        <v>16.181799999999999</v>
      </c>
      <c r="AA254" s="22">
        <v>-1.57471E-2</v>
      </c>
      <c r="AB254" s="22">
        <v>244</v>
      </c>
      <c r="AC254" s="22">
        <v>0.450714</v>
      </c>
      <c r="AD254">
        <f t="shared" si="40"/>
        <v>19.44086419753086</v>
      </c>
      <c r="AE254">
        <f t="shared" si="41"/>
        <v>8.7747312598765408</v>
      </c>
      <c r="AF254" s="9"/>
      <c r="AG254" s="22">
        <v>1.12869</v>
      </c>
      <c r="AH254" s="22">
        <v>19.7593</v>
      </c>
      <c r="AI254" s="22">
        <v>-1.5002400000000001E-2</v>
      </c>
      <c r="AJ254" s="22">
        <v>244</v>
      </c>
      <c r="AK254" s="22">
        <v>1.1282300000000001</v>
      </c>
      <c r="AL254">
        <f t="shared" si="42"/>
        <v>18.521481481481484</v>
      </c>
      <c r="AM254">
        <f t="shared" si="43"/>
        <v>20.905010933333337</v>
      </c>
      <c r="AP254" s="9"/>
      <c r="AQ254" s="22">
        <v>0.45135500000000001</v>
      </c>
      <c r="AR254" s="22">
        <v>25.024999999999999</v>
      </c>
      <c r="AS254" s="22">
        <v>-1.5890499999999998E-2</v>
      </c>
      <c r="AT254" s="22">
        <v>244</v>
      </c>
      <c r="AU254" s="22">
        <v>0.45068399999999997</v>
      </c>
      <c r="AV254">
        <f t="shared" si="44"/>
        <v>19.617901234567896</v>
      </c>
      <c r="AW254">
        <f t="shared" si="45"/>
        <v>8.8546378117283933</v>
      </c>
      <c r="AX254" s="9"/>
      <c r="AY254" s="22">
        <v>1.12869</v>
      </c>
      <c r="AZ254" s="22">
        <v>28.602499999999999</v>
      </c>
      <c r="BA254" s="22">
        <v>-1.5206900000000001E-2</v>
      </c>
      <c r="BB254" s="22">
        <v>244</v>
      </c>
      <c r="BC254" s="22">
        <v>1.1282300000000001</v>
      </c>
      <c r="BD254">
        <f t="shared" si="46"/>
        <v>18.773950617283951</v>
      </c>
      <c r="BE254">
        <f t="shared" si="47"/>
        <v>21.189970322222223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7.3737199999999996</v>
      </c>
      <c r="I255" s="22">
        <v>-1.60492E-2</v>
      </c>
      <c r="J255" s="22">
        <v>245</v>
      </c>
      <c r="K255" s="22">
        <v>0.445801</v>
      </c>
      <c r="L255">
        <f t="shared" si="36"/>
        <v>19.813827160493826</v>
      </c>
      <c r="M255">
        <f t="shared" si="37"/>
        <v>8.8433073382716039</v>
      </c>
      <c r="N255" s="9"/>
      <c r="O255" s="22">
        <v>1.1337299999999999</v>
      </c>
      <c r="P255" s="22">
        <v>10.9512</v>
      </c>
      <c r="Q255" s="22">
        <v>-1.49841E-2</v>
      </c>
      <c r="R255" s="22">
        <v>245</v>
      </c>
      <c r="S255" s="22">
        <v>1.1331199999999999</v>
      </c>
      <c r="T255">
        <f t="shared" si="38"/>
        <v>18.498888888888889</v>
      </c>
      <c r="U255">
        <f t="shared" si="39"/>
        <v>20.9727453</v>
      </c>
      <c r="X255" s="9"/>
      <c r="Y255" s="22">
        <v>0.44631999999999999</v>
      </c>
      <c r="Z255" s="22">
        <v>16.1919</v>
      </c>
      <c r="AA255" s="22">
        <v>-1.5753199999999998E-2</v>
      </c>
      <c r="AB255" s="22">
        <v>245</v>
      </c>
      <c r="AC255" s="22">
        <v>0.44570900000000002</v>
      </c>
      <c r="AD255">
        <f t="shared" si="40"/>
        <v>19.448395061728394</v>
      </c>
      <c r="AE255">
        <f t="shared" si="41"/>
        <v>8.6802076839506164</v>
      </c>
      <c r="AF255" s="9"/>
      <c r="AG255" s="22">
        <v>1.1337299999999999</v>
      </c>
      <c r="AH255" s="22">
        <v>19.769400000000001</v>
      </c>
      <c r="AI255" s="22">
        <v>-1.4996300000000001E-2</v>
      </c>
      <c r="AJ255" s="22">
        <v>245</v>
      </c>
      <c r="AK255" s="22">
        <v>1.1322000000000001</v>
      </c>
      <c r="AL255">
        <f t="shared" si="42"/>
        <v>18.51395061728395</v>
      </c>
      <c r="AM255">
        <f t="shared" si="43"/>
        <v>20.98982123333333</v>
      </c>
      <c r="AP255" s="9"/>
      <c r="AQ255" s="22">
        <v>0.44631999999999999</v>
      </c>
      <c r="AR255" s="22">
        <v>25.0351</v>
      </c>
      <c r="AS255" s="22">
        <v>-1.58966E-2</v>
      </c>
      <c r="AT255" s="22">
        <v>245</v>
      </c>
      <c r="AU255" s="22">
        <v>0.44543500000000003</v>
      </c>
      <c r="AV255">
        <f t="shared" si="44"/>
        <v>19.625432098765433</v>
      </c>
      <c r="AW255">
        <f t="shared" si="45"/>
        <v>8.7592228543209885</v>
      </c>
      <c r="AX255" s="9"/>
      <c r="AY255" s="22">
        <v>1.1337299999999999</v>
      </c>
      <c r="AZ255" s="22">
        <v>28.6126</v>
      </c>
      <c r="BA255" s="22">
        <v>-1.5197799999999999E-2</v>
      </c>
      <c r="BB255" s="22">
        <v>245</v>
      </c>
      <c r="BC255" s="22">
        <v>1.1291500000000001</v>
      </c>
      <c r="BD255">
        <f t="shared" si="46"/>
        <v>18.762716049382714</v>
      </c>
      <c r="BE255">
        <f t="shared" si="47"/>
        <v>21.271854066666663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7.3837900000000003</v>
      </c>
      <c r="I256" s="22">
        <v>-1.6055300000000002E-2</v>
      </c>
      <c r="J256" s="22">
        <v>246</v>
      </c>
      <c r="K256" s="22">
        <v>0.444214</v>
      </c>
      <c r="L256">
        <f t="shared" si="36"/>
        <v>19.821358024691357</v>
      </c>
      <c r="M256">
        <f t="shared" si="37"/>
        <v>8.7468481545679015</v>
      </c>
      <c r="N256" s="9"/>
      <c r="O256" s="22">
        <v>1.13876</v>
      </c>
      <c r="P256" s="22">
        <v>10.9613</v>
      </c>
      <c r="Q256" s="22">
        <v>-1.4978E-2</v>
      </c>
      <c r="R256" s="22">
        <v>246</v>
      </c>
      <c r="S256" s="22">
        <v>1.1383099999999999</v>
      </c>
      <c r="T256">
        <f t="shared" si="38"/>
        <v>18.491358024691355</v>
      </c>
      <c r="U256">
        <f t="shared" si="39"/>
        <v>21.057218864197527</v>
      </c>
      <c r="X256" s="9"/>
      <c r="Y256" s="22">
        <v>0.44128400000000001</v>
      </c>
      <c r="Z256" s="22">
        <v>16.202000000000002</v>
      </c>
      <c r="AA256" s="22">
        <v>-1.57593E-2</v>
      </c>
      <c r="AB256" s="22">
        <v>246</v>
      </c>
      <c r="AC256" s="22">
        <v>0.44079600000000002</v>
      </c>
      <c r="AD256">
        <f t="shared" si="40"/>
        <v>19.455925925925925</v>
      </c>
      <c r="AE256">
        <f t="shared" si="41"/>
        <v>8.5855888162962959</v>
      </c>
      <c r="AF256" s="9"/>
      <c r="AG256" s="22">
        <v>1.13876</v>
      </c>
      <c r="AH256" s="22">
        <v>19.779399999999999</v>
      </c>
      <c r="AI256" s="22">
        <v>-1.49902E-2</v>
      </c>
      <c r="AJ256" s="22">
        <v>246</v>
      </c>
      <c r="AK256" s="22">
        <v>1.1373899999999999</v>
      </c>
      <c r="AL256">
        <f t="shared" si="42"/>
        <v>18.506419753086419</v>
      </c>
      <c r="AM256">
        <f t="shared" si="43"/>
        <v>21.07437055802469</v>
      </c>
      <c r="AP256" s="9"/>
      <c r="AQ256" s="22">
        <v>0.44128400000000001</v>
      </c>
      <c r="AR256" s="22">
        <v>25.045200000000001</v>
      </c>
      <c r="AS256" s="22">
        <v>-1.5908800000000001E-2</v>
      </c>
      <c r="AT256" s="22">
        <v>246</v>
      </c>
      <c r="AU256" s="22">
        <v>0.44061299999999998</v>
      </c>
      <c r="AV256">
        <f t="shared" si="44"/>
        <v>19.640493827160494</v>
      </c>
      <c r="AW256">
        <f t="shared" si="45"/>
        <v>8.6670356780246909</v>
      </c>
      <c r="AX256" s="9"/>
      <c r="AY256" s="22">
        <v>1.13876</v>
      </c>
      <c r="AZ256" s="22">
        <v>28.622699999999998</v>
      </c>
      <c r="BA256" s="22">
        <v>-1.5191700000000001E-2</v>
      </c>
      <c r="BB256" s="22">
        <v>246</v>
      </c>
      <c r="BC256" s="22">
        <v>1.1425799999999999</v>
      </c>
      <c r="BD256">
        <f t="shared" si="46"/>
        <v>18.755185185185184</v>
      </c>
      <c r="BE256">
        <f t="shared" si="47"/>
        <v>21.357654681481481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7.3938600000000001</v>
      </c>
      <c r="I257" s="22">
        <v>-1.6055300000000002E-2</v>
      </c>
      <c r="J257" s="22">
        <v>247</v>
      </c>
      <c r="K257" s="22">
        <v>0.43524200000000002</v>
      </c>
      <c r="L257">
        <f t="shared" si="36"/>
        <v>19.821358024691357</v>
      </c>
      <c r="M257">
        <f t="shared" si="37"/>
        <v>8.6470476169135804</v>
      </c>
      <c r="N257" s="9"/>
      <c r="O257" s="22">
        <v>1.1437999999999999</v>
      </c>
      <c r="P257" s="22">
        <v>10.971299999999999</v>
      </c>
      <c r="Q257" s="22">
        <v>-1.49689E-2</v>
      </c>
      <c r="R257" s="22">
        <v>247</v>
      </c>
      <c r="S257" s="22">
        <v>1.1428799999999999</v>
      </c>
      <c r="T257">
        <f t="shared" si="38"/>
        <v>18.480123456790125</v>
      </c>
      <c r="U257">
        <f t="shared" si="39"/>
        <v>21.137565209876545</v>
      </c>
      <c r="X257" s="9"/>
      <c r="Y257" s="22">
        <v>0.436249</v>
      </c>
      <c r="Z257" s="22">
        <v>16.212</v>
      </c>
      <c r="AA257" s="22">
        <v>-1.57623E-2</v>
      </c>
      <c r="AB257" s="22">
        <v>247</v>
      </c>
      <c r="AC257" s="22">
        <v>0.43545499999999998</v>
      </c>
      <c r="AD257">
        <f t="shared" si="40"/>
        <v>19.459629629629628</v>
      </c>
      <c r="AE257">
        <f t="shared" si="41"/>
        <v>8.4892439662962964</v>
      </c>
      <c r="AF257" s="9"/>
      <c r="AG257" s="22">
        <v>1.1437999999999999</v>
      </c>
      <c r="AH257" s="22">
        <v>19.7895</v>
      </c>
      <c r="AI257" s="22">
        <v>-1.49841E-2</v>
      </c>
      <c r="AJ257" s="22">
        <v>247</v>
      </c>
      <c r="AK257" s="22">
        <v>1.1425799999999999</v>
      </c>
      <c r="AL257">
        <f t="shared" si="42"/>
        <v>18.498888888888889</v>
      </c>
      <c r="AM257">
        <f t="shared" si="43"/>
        <v>21.15902911111111</v>
      </c>
      <c r="AP257" s="9"/>
      <c r="AQ257" s="22">
        <v>0.436249</v>
      </c>
      <c r="AR257" s="22">
        <v>25.055199999999999</v>
      </c>
      <c r="AS257" s="22">
        <v>-1.59119E-2</v>
      </c>
      <c r="AT257" s="22">
        <v>247</v>
      </c>
      <c r="AU257" s="22">
        <v>0.435699</v>
      </c>
      <c r="AV257">
        <f t="shared" si="44"/>
        <v>19.644320987654318</v>
      </c>
      <c r="AW257">
        <f t="shared" si="45"/>
        <v>8.5698153865432083</v>
      </c>
      <c r="AX257" s="9"/>
      <c r="AY257" s="22">
        <v>1.1437999999999999</v>
      </c>
      <c r="AZ257" s="22">
        <v>28.6327</v>
      </c>
      <c r="BA257" s="22">
        <v>-1.5185499999999999E-2</v>
      </c>
      <c r="BB257" s="22">
        <v>247</v>
      </c>
      <c r="BC257" s="22">
        <v>1.1425799999999999</v>
      </c>
      <c r="BD257">
        <f t="shared" si="46"/>
        <v>18.747530864197529</v>
      </c>
      <c r="BE257">
        <f t="shared" si="47"/>
        <v>21.443425802469132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7.4039299999999999</v>
      </c>
      <c r="I258" s="22">
        <v>-1.60736E-2</v>
      </c>
      <c r="J258" s="22">
        <v>248</v>
      </c>
      <c r="K258" s="22">
        <v>0.431091</v>
      </c>
      <c r="L258">
        <f t="shared" si="36"/>
        <v>19.843950617283948</v>
      </c>
      <c r="M258">
        <f t="shared" si="37"/>
        <v>8.5569694775308633</v>
      </c>
      <c r="N258" s="9"/>
      <c r="O258" s="22">
        <v>1.14883</v>
      </c>
      <c r="P258" s="22">
        <v>10.981400000000001</v>
      </c>
      <c r="Q258" s="22">
        <v>-1.49628E-2</v>
      </c>
      <c r="R258" s="22">
        <v>248</v>
      </c>
      <c r="S258" s="22">
        <v>1.1480699999999999</v>
      </c>
      <c r="T258">
        <f t="shared" si="38"/>
        <v>18.472592592592594</v>
      </c>
      <c r="U258">
        <f t="shared" si="39"/>
        <v>21.221868548148151</v>
      </c>
      <c r="X258" s="9"/>
      <c r="Y258" s="22">
        <v>0.43121300000000001</v>
      </c>
      <c r="Z258" s="22">
        <v>16.222100000000001</v>
      </c>
      <c r="AA258" s="22">
        <v>-1.5771500000000001E-2</v>
      </c>
      <c r="AB258" s="22">
        <v>248</v>
      </c>
      <c r="AC258" s="22">
        <v>0.43035899999999999</v>
      </c>
      <c r="AD258">
        <f t="shared" si="40"/>
        <v>19.470987654320989</v>
      </c>
      <c r="AE258">
        <f t="shared" si="41"/>
        <v>8.3961429993827164</v>
      </c>
      <c r="AF258" s="9"/>
      <c r="AG258" s="22">
        <v>1.14883</v>
      </c>
      <c r="AH258" s="22">
        <v>19.799600000000002</v>
      </c>
      <c r="AI258" s="22">
        <v>-1.4978E-2</v>
      </c>
      <c r="AJ258" s="22">
        <v>248</v>
      </c>
      <c r="AK258" s="22">
        <v>1.14777</v>
      </c>
      <c r="AL258">
        <f t="shared" si="42"/>
        <v>18.491358024691355</v>
      </c>
      <c r="AM258">
        <f t="shared" si="43"/>
        <v>21.243426839506171</v>
      </c>
      <c r="AP258" s="9"/>
      <c r="AQ258" s="22">
        <v>0.43121300000000001</v>
      </c>
      <c r="AR258" s="22">
        <v>25.065300000000001</v>
      </c>
      <c r="AS258" s="22">
        <v>-1.5921000000000001E-2</v>
      </c>
      <c r="AT258" s="22">
        <v>248</v>
      </c>
      <c r="AU258" s="22">
        <v>0.43032799999999999</v>
      </c>
      <c r="AV258">
        <f t="shared" si="44"/>
        <v>19.655555555555555</v>
      </c>
      <c r="AW258">
        <f t="shared" si="45"/>
        <v>8.4757310777777786</v>
      </c>
      <c r="AX258" s="9"/>
      <c r="AY258" s="22">
        <v>1.14883</v>
      </c>
      <c r="AZ258" s="22">
        <v>28.642800000000001</v>
      </c>
      <c r="BA258" s="22">
        <v>-1.5179399999999999E-2</v>
      </c>
      <c r="BB258" s="22">
        <v>248</v>
      </c>
      <c r="BC258" s="22">
        <v>1.14838</v>
      </c>
      <c r="BD258">
        <f t="shared" si="46"/>
        <v>18.739999999999995</v>
      </c>
      <c r="BE258">
        <f t="shared" si="47"/>
        <v>21.529074199999993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7.4139999999999997</v>
      </c>
      <c r="I259" s="22">
        <v>-1.6079699999999999E-2</v>
      </c>
      <c r="J259" s="22">
        <v>249</v>
      </c>
      <c r="K259" s="22">
        <v>0.42562899999999998</v>
      </c>
      <c r="L259">
        <f t="shared" si="36"/>
        <v>19.851481481481482</v>
      </c>
      <c r="M259">
        <f t="shared" si="37"/>
        <v>8.4602646748148143</v>
      </c>
      <c r="N259" s="9"/>
      <c r="O259" s="22">
        <v>1.15387</v>
      </c>
      <c r="P259" s="22">
        <v>10.9915</v>
      </c>
      <c r="Q259" s="22">
        <v>-1.4953599999999999E-2</v>
      </c>
      <c r="R259" s="22">
        <v>249</v>
      </c>
      <c r="S259" s="22">
        <v>1.1529499999999999</v>
      </c>
      <c r="T259">
        <f t="shared" si="38"/>
        <v>18.461234567901233</v>
      </c>
      <c r="U259">
        <f t="shared" si="39"/>
        <v>21.301864730864196</v>
      </c>
      <c r="X259" s="9"/>
      <c r="Y259" s="22">
        <v>0.426178</v>
      </c>
      <c r="Z259" s="22">
        <v>16.232199999999999</v>
      </c>
      <c r="AA259" s="22">
        <v>-1.5780599999999999E-2</v>
      </c>
      <c r="AB259" s="22">
        <v>249</v>
      </c>
      <c r="AC259" s="22">
        <v>0.42541499999999999</v>
      </c>
      <c r="AD259">
        <f t="shared" si="40"/>
        <v>19.482222222222219</v>
      </c>
      <c r="AE259">
        <f t="shared" si="41"/>
        <v>8.3028945022222214</v>
      </c>
      <c r="AF259" s="9"/>
      <c r="AG259" s="22">
        <v>1.15387</v>
      </c>
      <c r="AH259" s="22">
        <v>19.809699999999999</v>
      </c>
      <c r="AI259" s="22">
        <v>-1.49689E-2</v>
      </c>
      <c r="AJ259" s="22">
        <v>249</v>
      </c>
      <c r="AK259" s="22">
        <v>1.1529499999999999</v>
      </c>
      <c r="AL259">
        <f t="shared" si="42"/>
        <v>18.480123456790125</v>
      </c>
      <c r="AM259">
        <f t="shared" si="43"/>
        <v>21.323660053086421</v>
      </c>
      <c r="AP259" s="9"/>
      <c r="AQ259" s="22">
        <v>0.426178</v>
      </c>
      <c r="AR259" s="22">
        <v>25.075399999999998</v>
      </c>
      <c r="AS259" s="22">
        <v>-1.59241E-2</v>
      </c>
      <c r="AT259" s="22">
        <v>249</v>
      </c>
      <c r="AU259" s="22">
        <v>0.42535400000000001</v>
      </c>
      <c r="AV259">
        <f t="shared" si="44"/>
        <v>19.659382716049382</v>
      </c>
      <c r="AW259">
        <f t="shared" si="45"/>
        <v>8.3783964071604942</v>
      </c>
      <c r="AX259" s="9"/>
      <c r="AY259" s="22">
        <v>1.15387</v>
      </c>
      <c r="AZ259" s="22">
        <v>28.652899999999999</v>
      </c>
      <c r="BA259" s="22">
        <v>-1.5173300000000001E-2</v>
      </c>
      <c r="BB259" s="22">
        <v>249</v>
      </c>
      <c r="BC259" s="22">
        <v>1.14655</v>
      </c>
      <c r="BD259">
        <f t="shared" si="46"/>
        <v>18.732469135802468</v>
      </c>
      <c r="BE259">
        <f t="shared" si="47"/>
        <v>21.614834161728393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7.4240700000000004</v>
      </c>
      <c r="I260" s="22">
        <v>-1.6085800000000001E-2</v>
      </c>
      <c r="J260" s="22">
        <v>250</v>
      </c>
      <c r="K260" s="22">
        <v>0.420319</v>
      </c>
      <c r="L260">
        <f t="shared" si="36"/>
        <v>19.859012345679012</v>
      </c>
      <c r="M260">
        <f t="shared" si="37"/>
        <v>8.3634840362962954</v>
      </c>
      <c r="N260" s="9"/>
      <c r="O260" s="22">
        <v>1.1589100000000001</v>
      </c>
      <c r="P260" s="22">
        <v>11.0016</v>
      </c>
      <c r="Q260" s="22">
        <v>-1.49506E-2</v>
      </c>
      <c r="R260" s="22">
        <v>250</v>
      </c>
      <c r="S260" s="22">
        <v>1.1575299999999999</v>
      </c>
      <c r="T260">
        <f t="shared" si="38"/>
        <v>18.45753086419753</v>
      </c>
      <c r="U260">
        <f t="shared" si="39"/>
        <v>21.39061709382716</v>
      </c>
      <c r="X260" s="9"/>
      <c r="Y260" s="22">
        <v>0.42114299999999999</v>
      </c>
      <c r="Z260" s="22">
        <v>16.2422</v>
      </c>
      <c r="AA260" s="22">
        <v>-1.5786700000000001E-2</v>
      </c>
      <c r="AB260" s="22">
        <v>250</v>
      </c>
      <c r="AC260" s="22">
        <v>0.42074600000000001</v>
      </c>
      <c r="AD260">
        <f t="shared" si="40"/>
        <v>19.489753086419753</v>
      </c>
      <c r="AE260">
        <f t="shared" si="41"/>
        <v>8.2079730840740748</v>
      </c>
      <c r="AF260" s="9"/>
      <c r="AG260" s="22">
        <v>1.1589100000000001</v>
      </c>
      <c r="AH260" s="22">
        <v>19.819700000000001</v>
      </c>
      <c r="AI260" s="22">
        <v>-1.49628E-2</v>
      </c>
      <c r="AJ260" s="22">
        <v>250</v>
      </c>
      <c r="AK260" s="22">
        <v>1.15784</v>
      </c>
      <c r="AL260">
        <f t="shared" si="42"/>
        <v>18.472592592592594</v>
      </c>
      <c r="AM260">
        <f t="shared" si="43"/>
        <v>21.408072281481484</v>
      </c>
      <c r="AP260" s="9"/>
      <c r="AQ260" s="22">
        <v>0.42114299999999999</v>
      </c>
      <c r="AR260" s="22">
        <v>25.0855</v>
      </c>
      <c r="AS260" s="22">
        <v>-1.5921000000000001E-2</v>
      </c>
      <c r="AT260" s="22">
        <v>250</v>
      </c>
      <c r="AU260" s="22">
        <v>0.42056300000000002</v>
      </c>
      <c r="AV260">
        <f t="shared" si="44"/>
        <v>19.655555555555555</v>
      </c>
      <c r="AW260">
        <f t="shared" si="45"/>
        <v>8.2777996333333324</v>
      </c>
      <c r="AX260" s="9"/>
      <c r="AY260" s="22">
        <v>1.1589100000000001</v>
      </c>
      <c r="AZ260" s="22">
        <v>28.6629</v>
      </c>
      <c r="BA260" s="22">
        <v>-1.51672E-2</v>
      </c>
      <c r="BB260" s="22">
        <v>250</v>
      </c>
      <c r="BC260" s="22">
        <v>1.15967</v>
      </c>
      <c r="BD260">
        <f t="shared" si="46"/>
        <v>18.724938271604938</v>
      </c>
      <c r="BE260">
        <f t="shared" si="47"/>
        <v>21.700518212345681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7.4341400000000002</v>
      </c>
      <c r="I261" s="22">
        <v>-1.6091899999999999E-2</v>
      </c>
      <c r="J261" s="22">
        <v>251</v>
      </c>
      <c r="K261" s="22">
        <v>0.41543600000000003</v>
      </c>
      <c r="L261">
        <f t="shared" si="36"/>
        <v>19.866543209876539</v>
      </c>
      <c r="M261">
        <f t="shared" si="37"/>
        <v>8.2666076954320964</v>
      </c>
      <c r="N261" s="9"/>
      <c r="O261" s="22">
        <v>1.16394</v>
      </c>
      <c r="P261" s="22">
        <v>11.0116</v>
      </c>
      <c r="Q261" s="22">
        <v>-1.4947500000000001E-2</v>
      </c>
      <c r="R261" s="22">
        <v>251</v>
      </c>
      <c r="S261" s="22">
        <v>1.1630199999999999</v>
      </c>
      <c r="T261">
        <f t="shared" si="38"/>
        <v>18.453703703703706</v>
      </c>
      <c r="U261">
        <f t="shared" si="39"/>
        <v>21.47900388888889</v>
      </c>
      <c r="X261" s="9"/>
      <c r="Y261" s="22">
        <v>0.416107</v>
      </c>
      <c r="Z261" s="22">
        <v>16.252300000000002</v>
      </c>
      <c r="AA261" s="22">
        <v>-1.57898E-2</v>
      </c>
      <c r="AB261" s="22">
        <v>251</v>
      </c>
      <c r="AC261" s="22">
        <v>0.415466</v>
      </c>
      <c r="AD261">
        <f t="shared" si="40"/>
        <v>19.493580246913581</v>
      </c>
      <c r="AE261">
        <f t="shared" si="41"/>
        <v>8.1114151958024703</v>
      </c>
      <c r="AF261" s="9"/>
      <c r="AG261" s="22">
        <v>1.16394</v>
      </c>
      <c r="AH261" s="22">
        <v>19.829799999999999</v>
      </c>
      <c r="AI261" s="22">
        <v>-1.4959699999999999E-2</v>
      </c>
      <c r="AJ261" s="22">
        <v>251</v>
      </c>
      <c r="AK261" s="22">
        <v>1.1630199999999999</v>
      </c>
      <c r="AL261">
        <f t="shared" si="42"/>
        <v>18.468765432098763</v>
      </c>
      <c r="AM261">
        <f t="shared" si="43"/>
        <v>21.496534837037036</v>
      </c>
      <c r="AP261" s="9"/>
      <c r="AQ261" s="22">
        <v>0.416107</v>
      </c>
      <c r="AR261" s="22">
        <v>25.095500000000001</v>
      </c>
      <c r="AS261" s="22">
        <v>-1.5930199999999999E-2</v>
      </c>
      <c r="AT261" s="22">
        <v>251</v>
      </c>
      <c r="AU261" s="22">
        <v>0.41540500000000002</v>
      </c>
      <c r="AV261">
        <f t="shared" si="44"/>
        <v>19.666913580246909</v>
      </c>
      <c r="AW261">
        <f t="shared" si="45"/>
        <v>8.1835404091358015</v>
      </c>
      <c r="AX261" s="9"/>
      <c r="AY261" s="22">
        <v>1.16394</v>
      </c>
      <c r="AZ261" s="22">
        <v>28.672999999999998</v>
      </c>
      <c r="BA261" s="22">
        <v>-1.5158100000000001E-2</v>
      </c>
      <c r="BB261" s="22">
        <v>251</v>
      </c>
      <c r="BC261" s="22">
        <v>1.1630199999999999</v>
      </c>
      <c r="BD261">
        <f t="shared" si="46"/>
        <v>18.713703703703704</v>
      </c>
      <c r="BE261">
        <f t="shared" si="47"/>
        <v>21.781628288888889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7.44421</v>
      </c>
      <c r="I262" s="22">
        <v>-1.61011E-2</v>
      </c>
      <c r="J262" s="22">
        <v>252</v>
      </c>
      <c r="K262" s="22">
        <v>0.410553</v>
      </c>
      <c r="L262">
        <f t="shared" si="36"/>
        <v>19.877901234567901</v>
      </c>
      <c r="M262">
        <f t="shared" si="37"/>
        <v>8.1712486162962961</v>
      </c>
      <c r="N262" s="9"/>
      <c r="O262" s="22">
        <v>1.1689799999999999</v>
      </c>
      <c r="P262" s="22">
        <v>11.021699999999999</v>
      </c>
      <c r="Q262" s="22">
        <v>-1.4941400000000001E-2</v>
      </c>
      <c r="R262" s="22">
        <v>252</v>
      </c>
      <c r="S262" s="22">
        <v>1.16852</v>
      </c>
      <c r="T262">
        <f t="shared" si="38"/>
        <v>18.446172839506172</v>
      </c>
      <c r="U262">
        <f t="shared" si="39"/>
        <v>21.563207125925924</v>
      </c>
      <c r="X262" s="9"/>
      <c r="Y262" s="22">
        <v>0.41107199999999999</v>
      </c>
      <c r="Z262" s="22">
        <v>16.2624</v>
      </c>
      <c r="AA262" s="22">
        <v>-1.5795900000000002E-2</v>
      </c>
      <c r="AB262" s="22">
        <v>252</v>
      </c>
      <c r="AC262" s="22">
        <v>0.41030899999999998</v>
      </c>
      <c r="AD262">
        <f t="shared" si="40"/>
        <v>19.501111111111111</v>
      </c>
      <c r="AE262">
        <f t="shared" si="41"/>
        <v>8.0163607466666669</v>
      </c>
      <c r="AF262" s="9"/>
      <c r="AG262" s="22">
        <v>1.1689799999999999</v>
      </c>
      <c r="AH262" s="22">
        <v>19.8399</v>
      </c>
      <c r="AI262" s="22">
        <v>-1.49506E-2</v>
      </c>
      <c r="AJ262" s="22">
        <v>252</v>
      </c>
      <c r="AK262" s="22">
        <v>1.16821</v>
      </c>
      <c r="AL262">
        <f t="shared" si="42"/>
        <v>18.45753086419753</v>
      </c>
      <c r="AM262">
        <f t="shared" si="43"/>
        <v>21.576484429629627</v>
      </c>
      <c r="AP262" s="9"/>
      <c r="AQ262" s="22">
        <v>0.41107199999999999</v>
      </c>
      <c r="AR262" s="22">
        <v>25.105599999999999</v>
      </c>
      <c r="AS262" s="22">
        <v>-1.5933200000000002E-2</v>
      </c>
      <c r="AT262" s="22">
        <v>252</v>
      </c>
      <c r="AU262" s="22">
        <v>0.41006500000000001</v>
      </c>
      <c r="AV262">
        <f t="shared" si="44"/>
        <v>19.670617283950619</v>
      </c>
      <c r="AW262">
        <f t="shared" si="45"/>
        <v>8.0860399881481495</v>
      </c>
      <c r="AX262" s="9"/>
      <c r="AY262" s="22">
        <v>1.1689799999999999</v>
      </c>
      <c r="AZ262" s="22">
        <v>28.6831</v>
      </c>
      <c r="BA262" s="22">
        <v>-1.5152000000000001E-2</v>
      </c>
      <c r="BB262" s="22">
        <v>252</v>
      </c>
      <c r="BC262" s="22">
        <v>1.16791</v>
      </c>
      <c r="BD262">
        <f t="shared" si="46"/>
        <v>18.706172839506173</v>
      </c>
      <c r="BE262">
        <f t="shared" si="47"/>
        <v>21.867141925925925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7.4542799999999998</v>
      </c>
      <c r="I263" s="22">
        <v>-1.6107199999999999E-2</v>
      </c>
      <c r="J263" s="22">
        <v>253</v>
      </c>
      <c r="K263" s="22">
        <v>0.40545700000000001</v>
      </c>
      <c r="L263">
        <f t="shared" si="36"/>
        <v>19.885432098765428</v>
      </c>
      <c r="M263">
        <f t="shared" si="37"/>
        <v>8.0742013076543202</v>
      </c>
      <c r="N263" s="9"/>
      <c r="O263" s="22">
        <v>1.17401</v>
      </c>
      <c r="P263" s="22">
        <v>11.0318</v>
      </c>
      <c r="Q263" s="22">
        <v>-1.4932300000000001E-2</v>
      </c>
      <c r="R263" s="22">
        <v>253</v>
      </c>
      <c r="S263" s="22">
        <v>1.1731</v>
      </c>
      <c r="T263">
        <f t="shared" si="38"/>
        <v>18.434938271604938</v>
      </c>
      <c r="U263">
        <f t="shared" si="39"/>
        <v>21.642801880246914</v>
      </c>
      <c r="X263" s="9"/>
      <c r="Y263" s="22">
        <v>0.40603600000000001</v>
      </c>
      <c r="Z263" s="22">
        <v>16.272500000000001</v>
      </c>
      <c r="AA263" s="22">
        <v>-1.5805099999999999E-2</v>
      </c>
      <c r="AB263" s="22">
        <v>253</v>
      </c>
      <c r="AC263" s="22">
        <v>0.405609</v>
      </c>
      <c r="AD263">
        <f t="shared" si="40"/>
        <v>19.512469135802469</v>
      </c>
      <c r="AE263">
        <f t="shared" si="41"/>
        <v>7.9227649180246917</v>
      </c>
      <c r="AF263" s="9"/>
      <c r="AG263" s="22">
        <v>1.17401</v>
      </c>
      <c r="AH263" s="22">
        <v>19.849900000000002</v>
      </c>
      <c r="AI263" s="22">
        <v>-1.4947500000000001E-2</v>
      </c>
      <c r="AJ263" s="22">
        <v>253</v>
      </c>
      <c r="AK263" s="22">
        <v>1.17249</v>
      </c>
      <c r="AL263">
        <f t="shared" si="42"/>
        <v>18.453703703703706</v>
      </c>
      <c r="AM263">
        <f t="shared" si="43"/>
        <v>21.664832685185189</v>
      </c>
      <c r="AP263" s="9"/>
      <c r="AQ263" s="22">
        <v>0.40603600000000001</v>
      </c>
      <c r="AR263" s="22">
        <v>25.1157</v>
      </c>
      <c r="AS263" s="22">
        <v>-1.59393E-2</v>
      </c>
      <c r="AT263" s="22">
        <v>253</v>
      </c>
      <c r="AU263" s="22">
        <v>0.40536499999999998</v>
      </c>
      <c r="AV263">
        <f t="shared" si="44"/>
        <v>19.678148148148146</v>
      </c>
      <c r="AW263">
        <f t="shared" si="45"/>
        <v>7.9900365614814808</v>
      </c>
      <c r="AX263" s="9"/>
      <c r="AY263" s="22">
        <v>1.17401</v>
      </c>
      <c r="AZ263" s="22">
        <v>28.693200000000001</v>
      </c>
      <c r="BA263" s="22">
        <v>-1.51459E-2</v>
      </c>
      <c r="BB263" s="22">
        <v>253</v>
      </c>
      <c r="BC263" s="22">
        <v>1.17279</v>
      </c>
      <c r="BD263">
        <f t="shared" si="46"/>
        <v>18.698641975308643</v>
      </c>
      <c r="BE263">
        <f t="shared" si="47"/>
        <v>21.9523926654321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7.4643499999999996</v>
      </c>
      <c r="I264" s="22">
        <v>-1.6113300000000001E-2</v>
      </c>
      <c r="J264" s="22">
        <v>254</v>
      </c>
      <c r="K264" s="22">
        <v>0.40020800000000001</v>
      </c>
      <c r="L264">
        <f t="shared" si="36"/>
        <v>19.892962962962962</v>
      </c>
      <c r="M264">
        <f t="shared" si="37"/>
        <v>7.9770980411111108</v>
      </c>
      <c r="N264" s="9"/>
      <c r="O264" s="22">
        <v>1.1790499999999999</v>
      </c>
      <c r="P264" s="22">
        <v>11.0418</v>
      </c>
      <c r="Q264" s="22">
        <v>-1.49292E-2</v>
      </c>
      <c r="R264" s="22">
        <v>254</v>
      </c>
      <c r="S264" s="22">
        <v>1.17767</v>
      </c>
      <c r="T264">
        <f t="shared" si="38"/>
        <v>18.431111111111111</v>
      </c>
      <c r="U264">
        <f t="shared" si="39"/>
        <v>21.731201555555554</v>
      </c>
      <c r="X264" s="9"/>
      <c r="Y264" s="22">
        <v>0.401001</v>
      </c>
      <c r="Z264" s="22">
        <v>16.282499999999999</v>
      </c>
      <c r="AA264" s="22">
        <v>-1.58142E-2</v>
      </c>
      <c r="AB264" s="22">
        <v>254</v>
      </c>
      <c r="AC264" s="22">
        <v>0.400146</v>
      </c>
      <c r="AD264">
        <f t="shared" si="40"/>
        <v>19.523703703703703</v>
      </c>
      <c r="AE264">
        <f t="shared" si="41"/>
        <v>7.8290247088888885</v>
      </c>
      <c r="AF264" s="9"/>
      <c r="AG264" s="22">
        <v>1.1790499999999999</v>
      </c>
      <c r="AH264" s="22">
        <v>19.86</v>
      </c>
      <c r="AI264" s="22">
        <v>-1.4941400000000001E-2</v>
      </c>
      <c r="AJ264" s="22">
        <v>254</v>
      </c>
      <c r="AK264" s="22">
        <v>1.17828</v>
      </c>
      <c r="AL264">
        <f t="shared" si="42"/>
        <v>18.446172839506172</v>
      </c>
      <c r="AM264">
        <f t="shared" si="43"/>
        <v>21.74896008641975</v>
      </c>
      <c r="AP264" s="9"/>
      <c r="AQ264" s="22">
        <v>0.401001</v>
      </c>
      <c r="AR264" s="22">
        <v>25.125699999999998</v>
      </c>
      <c r="AS264" s="22">
        <v>-1.5948500000000001E-2</v>
      </c>
      <c r="AT264" s="22">
        <v>254</v>
      </c>
      <c r="AU264" s="22">
        <v>0.40023799999999998</v>
      </c>
      <c r="AV264">
        <f t="shared" si="44"/>
        <v>19.689506172839504</v>
      </c>
      <c r="AW264">
        <f t="shared" si="45"/>
        <v>7.8955116648148138</v>
      </c>
      <c r="AX264" s="9"/>
      <c r="AY264" s="22">
        <v>1.1790499999999999</v>
      </c>
      <c r="AZ264" s="22">
        <v>28.703199999999999</v>
      </c>
      <c r="BA264" s="22">
        <v>-1.51398E-2</v>
      </c>
      <c r="BB264" s="22">
        <v>254</v>
      </c>
      <c r="BC264" s="22">
        <v>1.17218</v>
      </c>
      <c r="BD264">
        <f t="shared" si="46"/>
        <v>18.691111111111109</v>
      </c>
      <c r="BE264">
        <f t="shared" si="47"/>
        <v>22.037754555555551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7.4744299999999999</v>
      </c>
      <c r="I265" s="22">
        <v>-1.6119399999999999E-2</v>
      </c>
      <c r="J265" s="22">
        <v>255</v>
      </c>
      <c r="K265" s="22">
        <v>0.39566000000000001</v>
      </c>
      <c r="L265">
        <f t="shared" si="36"/>
        <v>19.900493827160492</v>
      </c>
      <c r="M265">
        <f t="shared" si="37"/>
        <v>7.8799189387654307</v>
      </c>
      <c r="N265" s="9"/>
      <c r="O265" s="22">
        <v>1.18408</v>
      </c>
      <c r="P265" s="22">
        <v>11.0519</v>
      </c>
      <c r="Q265" s="22">
        <v>-1.49231E-2</v>
      </c>
      <c r="R265" s="22">
        <v>255</v>
      </c>
      <c r="S265" s="22">
        <v>1.1831700000000001</v>
      </c>
      <c r="T265">
        <f t="shared" si="38"/>
        <v>18.423580246913577</v>
      </c>
      <c r="U265">
        <f t="shared" si="39"/>
        <v>21.814992898765428</v>
      </c>
      <c r="X265" s="9"/>
      <c r="Y265" s="22">
        <v>0.39596599999999998</v>
      </c>
      <c r="Z265" s="22">
        <v>16.2926</v>
      </c>
      <c r="AA265" s="22">
        <v>-1.5823400000000001E-2</v>
      </c>
      <c r="AB265" s="22">
        <v>255</v>
      </c>
      <c r="AC265" s="22">
        <v>0.39520300000000003</v>
      </c>
      <c r="AD265">
        <f t="shared" si="40"/>
        <v>19.535061728395064</v>
      </c>
      <c r="AE265">
        <f t="shared" si="41"/>
        <v>7.7352202523456794</v>
      </c>
      <c r="AF265" s="9"/>
      <c r="AG265" s="22">
        <v>1.18408</v>
      </c>
      <c r="AH265" s="22">
        <v>19.870100000000001</v>
      </c>
      <c r="AI265" s="22">
        <v>-1.49353E-2</v>
      </c>
      <c r="AJ265" s="22">
        <v>255</v>
      </c>
      <c r="AK265" s="22">
        <v>1.18286</v>
      </c>
      <c r="AL265">
        <f t="shared" si="42"/>
        <v>18.438641975308641</v>
      </c>
      <c r="AM265">
        <f t="shared" si="43"/>
        <v>21.832827190123457</v>
      </c>
      <c r="AP265" s="9"/>
      <c r="AQ265" s="22">
        <v>0.39596599999999998</v>
      </c>
      <c r="AR265" s="22">
        <v>25.1358</v>
      </c>
      <c r="AS265" s="22">
        <v>-1.5957599999999999E-2</v>
      </c>
      <c r="AT265" s="22">
        <v>255</v>
      </c>
      <c r="AU265" s="22">
        <v>0.395264</v>
      </c>
      <c r="AV265">
        <f t="shared" si="44"/>
        <v>19.700740740740738</v>
      </c>
      <c r="AW265">
        <f t="shared" si="45"/>
        <v>7.800823508148147</v>
      </c>
      <c r="AX265" s="9"/>
      <c r="AY265" s="22">
        <v>1.18408</v>
      </c>
      <c r="AZ265" s="22">
        <v>28.7133</v>
      </c>
      <c r="BA265" s="22">
        <v>-1.51337E-2</v>
      </c>
      <c r="BB265" s="22">
        <v>255</v>
      </c>
      <c r="BC265" s="22">
        <v>1.18469</v>
      </c>
      <c r="BD265">
        <f t="shared" si="46"/>
        <v>18.683580246913579</v>
      </c>
      <c r="BE265">
        <f t="shared" si="47"/>
        <v>22.122853698765429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7.4844999999999997</v>
      </c>
      <c r="I266" s="22">
        <v>-1.6125500000000001E-2</v>
      </c>
      <c r="J266" s="22">
        <v>256</v>
      </c>
      <c r="K266" s="22">
        <v>0.39010600000000001</v>
      </c>
      <c r="L266">
        <f t="shared" si="36"/>
        <v>19.908024691358026</v>
      </c>
      <c r="M266">
        <f t="shared" si="37"/>
        <v>7.7826440925925935</v>
      </c>
      <c r="N266" s="9"/>
      <c r="O266" s="22">
        <v>1.18912</v>
      </c>
      <c r="P266" s="22">
        <v>11.061999999999999</v>
      </c>
      <c r="Q266" s="22">
        <v>-1.4917E-2</v>
      </c>
      <c r="R266" s="22">
        <v>256</v>
      </c>
      <c r="S266" s="22">
        <v>1.1880500000000001</v>
      </c>
      <c r="T266">
        <f t="shared" si="38"/>
        <v>18.416049382716047</v>
      </c>
      <c r="U266">
        <f t="shared" si="39"/>
        <v>21.898892641975305</v>
      </c>
      <c r="X266" s="9"/>
      <c r="Y266" s="22">
        <v>0.39093</v>
      </c>
      <c r="Z266" s="22">
        <v>16.302700000000002</v>
      </c>
      <c r="AA266" s="22">
        <v>-1.5832499999999999E-2</v>
      </c>
      <c r="AB266" s="22">
        <v>256</v>
      </c>
      <c r="AC266" s="22">
        <v>0.390289</v>
      </c>
      <c r="AD266">
        <f t="shared" si="40"/>
        <v>19.546296296296294</v>
      </c>
      <c r="AE266">
        <f t="shared" si="41"/>
        <v>7.6412336111111099</v>
      </c>
      <c r="AF266" s="9"/>
      <c r="AG266" s="22">
        <v>1.18912</v>
      </c>
      <c r="AH266" s="22">
        <v>19.880099999999999</v>
      </c>
      <c r="AI266" s="22">
        <v>-1.4932300000000001E-2</v>
      </c>
      <c r="AJ266" s="22">
        <v>256</v>
      </c>
      <c r="AK266" s="22">
        <v>1.1880500000000001</v>
      </c>
      <c r="AL266">
        <f t="shared" si="42"/>
        <v>18.434938271604938</v>
      </c>
      <c r="AM266">
        <f t="shared" si="43"/>
        <v>21.921353797530863</v>
      </c>
      <c r="AP266" s="9"/>
      <c r="AQ266" s="22">
        <v>0.39093</v>
      </c>
      <c r="AR266" s="22">
        <v>25.145900000000001</v>
      </c>
      <c r="AS266" s="22">
        <v>-1.5963700000000001E-2</v>
      </c>
      <c r="AT266" s="22">
        <v>256</v>
      </c>
      <c r="AU266" s="22">
        <v>0.39010600000000001</v>
      </c>
      <c r="AV266">
        <f t="shared" si="44"/>
        <v>19.708271604938272</v>
      </c>
      <c r="AW266">
        <f t="shared" si="45"/>
        <v>7.704554618518519</v>
      </c>
      <c r="AX266" s="9"/>
      <c r="AY266" s="22">
        <v>1.18912</v>
      </c>
      <c r="AZ266" s="22">
        <v>28.723400000000002</v>
      </c>
      <c r="BA266" s="22">
        <v>-1.51276E-2</v>
      </c>
      <c r="BB266" s="22">
        <v>256</v>
      </c>
      <c r="BC266" s="22">
        <v>1.19049</v>
      </c>
      <c r="BD266">
        <f t="shared" si="46"/>
        <v>18.676049382716048</v>
      </c>
      <c r="BE266">
        <f t="shared" si="47"/>
        <v>22.208063841975306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7.4945700000000004</v>
      </c>
      <c r="I267" s="22">
        <v>-1.6134599999999999E-2</v>
      </c>
      <c r="J267" s="22">
        <v>257</v>
      </c>
      <c r="K267" s="22">
        <v>0.38491799999999998</v>
      </c>
      <c r="L267">
        <f t="shared" si="36"/>
        <v>19.91925925925926</v>
      </c>
      <c r="M267">
        <f t="shared" si="37"/>
        <v>7.686742551851852</v>
      </c>
      <c r="N267" s="9"/>
      <c r="O267" s="22">
        <v>1.19415</v>
      </c>
      <c r="P267" s="22">
        <v>11.072100000000001</v>
      </c>
      <c r="Q267" s="22">
        <v>-1.49109E-2</v>
      </c>
      <c r="R267" s="22">
        <v>257</v>
      </c>
      <c r="S267" s="22">
        <v>1.1932400000000001</v>
      </c>
      <c r="T267">
        <f t="shared" si="38"/>
        <v>18.408518518518516</v>
      </c>
      <c r="U267">
        <f t="shared" si="39"/>
        <v>21.982532388888888</v>
      </c>
      <c r="X267" s="9"/>
      <c r="Y267" s="22">
        <v>0.38589499999999999</v>
      </c>
      <c r="Z267" s="22">
        <v>16.3127</v>
      </c>
      <c r="AA267" s="22">
        <v>-1.58417E-2</v>
      </c>
      <c r="AB267" s="22">
        <v>257</v>
      </c>
      <c r="AC267" s="22">
        <v>0.38482699999999997</v>
      </c>
      <c r="AD267">
        <f t="shared" si="40"/>
        <v>19.557654320987655</v>
      </c>
      <c r="AE267">
        <f t="shared" si="41"/>
        <v>7.5472010141975314</v>
      </c>
      <c r="AF267" s="9"/>
      <c r="AG267" s="22">
        <v>1.19415</v>
      </c>
      <c r="AH267" s="22">
        <v>19.8902</v>
      </c>
      <c r="AI267" s="22">
        <v>-1.49231E-2</v>
      </c>
      <c r="AJ267" s="22">
        <v>257</v>
      </c>
      <c r="AK267" s="22">
        <v>1.1932400000000001</v>
      </c>
      <c r="AL267">
        <f t="shared" si="42"/>
        <v>18.423580246913577</v>
      </c>
      <c r="AM267">
        <f t="shared" si="43"/>
        <v>22.000518351851849</v>
      </c>
      <c r="AP267" s="9"/>
      <c r="AQ267" s="22">
        <v>0.38589499999999999</v>
      </c>
      <c r="AR267" s="22">
        <v>25.155999999999999</v>
      </c>
      <c r="AS267" s="22">
        <v>-1.5969799999999999E-2</v>
      </c>
      <c r="AT267" s="22">
        <v>257</v>
      </c>
      <c r="AU267" s="22">
        <v>0.38494899999999999</v>
      </c>
      <c r="AV267">
        <f t="shared" si="44"/>
        <v>19.715802469135802</v>
      </c>
      <c r="AW267">
        <f t="shared" si="45"/>
        <v>7.6082295938271605</v>
      </c>
      <c r="AX267" s="9"/>
      <c r="AY267" s="22">
        <v>1.19415</v>
      </c>
      <c r="AZ267" s="22">
        <v>28.7334</v>
      </c>
      <c r="BA267" s="22">
        <v>-1.5118400000000001E-2</v>
      </c>
      <c r="BB267" s="22">
        <v>257</v>
      </c>
      <c r="BC267" s="22">
        <v>1.19232</v>
      </c>
      <c r="BD267">
        <f t="shared" si="46"/>
        <v>18.66469135802469</v>
      </c>
      <c r="BE267">
        <f t="shared" si="47"/>
        <v>22.288441185185185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7.5046400000000002</v>
      </c>
      <c r="I268" s="22">
        <v>-1.61438E-2</v>
      </c>
      <c r="J268" s="22">
        <v>258</v>
      </c>
      <c r="K268" s="22">
        <v>0.38012699999999999</v>
      </c>
      <c r="L268">
        <f t="shared" ref="L268:L331" si="48">-I268/$F$2*1000</f>
        <v>19.930617283950614</v>
      </c>
      <c r="M268">
        <f t="shared" ref="M268:M331" si="49">L268*G268</f>
        <v>7.590754968148147</v>
      </c>
      <c r="N268" s="9"/>
      <c r="O268" s="22">
        <v>1.19919</v>
      </c>
      <c r="P268" s="22">
        <v>11.082100000000001</v>
      </c>
      <c r="Q268" s="22">
        <v>-1.4904799999999999E-2</v>
      </c>
      <c r="R268" s="22">
        <v>258</v>
      </c>
      <c r="S268" s="22">
        <v>1.1984300000000001</v>
      </c>
      <c r="T268">
        <f t="shared" ref="T268:T331" si="50">-Q268/$F$2*1000</f>
        <v>18.400987654320986</v>
      </c>
      <c r="U268">
        <f t="shared" ref="U268:U331" si="51">T268*O268</f>
        <v>22.066280385185184</v>
      </c>
      <c r="X268" s="9"/>
      <c r="Y268" s="22">
        <v>0.380859</v>
      </c>
      <c r="Z268" s="22">
        <v>16.322800000000001</v>
      </c>
      <c r="AA268" s="22">
        <v>-1.5847799999999999E-2</v>
      </c>
      <c r="AB268" s="22">
        <v>258</v>
      </c>
      <c r="AC268" s="22">
        <v>0.380463</v>
      </c>
      <c r="AD268">
        <f t="shared" ref="AD268:AD331" si="52">-AA268/$F$2*1000</f>
        <v>19.565185185185182</v>
      </c>
      <c r="AE268">
        <f t="shared" ref="AE268:AE331" si="53">AD268*Y268</f>
        <v>7.4515768644444433</v>
      </c>
      <c r="AF268" s="9"/>
      <c r="AG268" s="22">
        <v>1.19919</v>
      </c>
      <c r="AH268" s="22">
        <v>19.900300000000001</v>
      </c>
      <c r="AI268" s="22">
        <v>-1.4919999999999999E-2</v>
      </c>
      <c r="AJ268" s="22">
        <v>258</v>
      </c>
      <c r="AK268" s="22">
        <v>1.19781</v>
      </c>
      <c r="AL268">
        <f t="shared" ref="AL268:AL331" si="54">-AI268/$F$2*1000</f>
        <v>18.41975308641975</v>
      </c>
      <c r="AM268">
        <f t="shared" ref="AM268:AM331" si="55">AL268*AG268</f>
        <v>22.088783703703697</v>
      </c>
      <c r="AP268" s="9"/>
      <c r="AQ268" s="22">
        <v>0.380859</v>
      </c>
      <c r="AR268" s="22">
        <v>25.166</v>
      </c>
      <c r="AS268" s="22">
        <v>-1.5972900000000002E-2</v>
      </c>
      <c r="AT268" s="22">
        <v>258</v>
      </c>
      <c r="AU268" s="22">
        <v>0.38006600000000001</v>
      </c>
      <c r="AV268">
        <f t="shared" ref="AV268:AV331" si="56">-AS268/$F$2*1000</f>
        <v>19.719629629629633</v>
      </c>
      <c r="AW268">
        <f t="shared" ref="AW268:AW331" si="57">AV268*AQ268</f>
        <v>7.5103984211111126</v>
      </c>
      <c r="AX268" s="9"/>
      <c r="AY268" s="22">
        <v>1.19919</v>
      </c>
      <c r="AZ268" s="22">
        <v>28.743500000000001</v>
      </c>
      <c r="BA268" s="22">
        <v>-1.5109300000000001E-2</v>
      </c>
      <c r="BB268" s="22">
        <v>258</v>
      </c>
      <c r="BC268" s="22">
        <v>1.1984300000000001</v>
      </c>
      <c r="BD268">
        <f t="shared" ref="BD268:BD331" si="58">-BA268/$F$2*1000</f>
        <v>18.653456790123457</v>
      </c>
      <c r="BE268">
        <f t="shared" ref="BE268:BE331" si="59">BD268*AY268</f>
        <v>22.369038848148147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7.51471</v>
      </c>
      <c r="I269" s="22">
        <v>-1.6153000000000001E-2</v>
      </c>
      <c r="J269" s="22">
        <v>259</v>
      </c>
      <c r="K269" s="22">
        <v>0.37509199999999998</v>
      </c>
      <c r="L269">
        <f t="shared" si="48"/>
        <v>19.941975308641975</v>
      </c>
      <c r="M269">
        <f t="shared" si="49"/>
        <v>7.4946729283950617</v>
      </c>
      <c r="N269" s="9"/>
      <c r="O269" s="22">
        <v>1.2042200000000001</v>
      </c>
      <c r="P269" s="22">
        <v>11.0922</v>
      </c>
      <c r="Q269" s="22">
        <v>-1.4898700000000001E-2</v>
      </c>
      <c r="R269" s="22">
        <v>259</v>
      </c>
      <c r="S269" s="22">
        <v>1.2033100000000001</v>
      </c>
      <c r="T269">
        <f t="shared" si="50"/>
        <v>18.393456790123455</v>
      </c>
      <c r="U269">
        <f t="shared" si="51"/>
        <v>22.149768535802469</v>
      </c>
      <c r="X269" s="9"/>
      <c r="Y269" s="22">
        <v>0.37582399999999999</v>
      </c>
      <c r="Z269" s="22">
        <v>16.332899999999999</v>
      </c>
      <c r="AA269" s="22">
        <v>-1.5853900000000001E-2</v>
      </c>
      <c r="AB269" s="22">
        <v>259</v>
      </c>
      <c r="AC269" s="22">
        <v>0.37524400000000002</v>
      </c>
      <c r="AD269">
        <f t="shared" si="52"/>
        <v>19.572716049382716</v>
      </c>
      <c r="AE269">
        <f t="shared" si="53"/>
        <v>7.35589643654321</v>
      </c>
      <c r="AF269" s="9"/>
      <c r="AG269" s="22">
        <v>1.2042200000000001</v>
      </c>
      <c r="AH269" s="22">
        <v>19.910399999999999</v>
      </c>
      <c r="AI269" s="22">
        <v>-1.4913900000000001E-2</v>
      </c>
      <c r="AJ269" s="22">
        <v>259</v>
      </c>
      <c r="AK269" s="22">
        <v>1.2030000000000001</v>
      </c>
      <c r="AL269">
        <f t="shared" si="54"/>
        <v>18.412222222222223</v>
      </c>
      <c r="AM269">
        <f t="shared" si="55"/>
        <v>22.172366244444447</v>
      </c>
      <c r="AP269" s="9"/>
      <c r="AQ269" s="22">
        <v>0.37582399999999999</v>
      </c>
      <c r="AR269" s="22">
        <v>25.176100000000002</v>
      </c>
      <c r="AS269" s="22">
        <v>-1.5982099999999999E-2</v>
      </c>
      <c r="AT269" s="22">
        <v>259</v>
      </c>
      <c r="AU269" s="22">
        <v>0.37524400000000002</v>
      </c>
      <c r="AV269">
        <f t="shared" si="56"/>
        <v>19.730987654320984</v>
      </c>
      <c r="AW269">
        <f t="shared" si="57"/>
        <v>7.4153787041975292</v>
      </c>
      <c r="AX269" s="9"/>
      <c r="AY269" s="22">
        <v>1.2042200000000001</v>
      </c>
      <c r="AZ269" s="22">
        <v>28.753599999999999</v>
      </c>
      <c r="BA269" s="22">
        <v>-1.51062E-2</v>
      </c>
      <c r="BB269" s="22">
        <v>259</v>
      </c>
      <c r="BC269" s="22">
        <v>1.2027000000000001</v>
      </c>
      <c r="BD269">
        <f t="shared" si="58"/>
        <v>18.649629629629626</v>
      </c>
      <c r="BE269">
        <f t="shared" si="59"/>
        <v>22.458256992592588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7.5247799999999998</v>
      </c>
      <c r="I270" s="22">
        <v>-1.6156E-2</v>
      </c>
      <c r="J270" s="22">
        <v>260</v>
      </c>
      <c r="K270" s="22">
        <v>0.36984299999999998</v>
      </c>
      <c r="L270">
        <f t="shared" si="48"/>
        <v>19.945679012345678</v>
      </c>
      <c r="M270">
        <f t="shared" si="49"/>
        <v>7.395638375308641</v>
      </c>
      <c r="N270" s="9"/>
      <c r="O270" s="22">
        <v>1.20926</v>
      </c>
      <c r="P270" s="22">
        <v>11.1023</v>
      </c>
      <c r="Q270" s="22">
        <v>-1.4892600000000001E-2</v>
      </c>
      <c r="R270" s="22">
        <v>260</v>
      </c>
      <c r="S270" s="22">
        <v>1.2084999999999999</v>
      </c>
      <c r="T270">
        <f t="shared" si="50"/>
        <v>18.385925925925928</v>
      </c>
      <c r="U270">
        <f t="shared" si="51"/>
        <v>22.233364785185188</v>
      </c>
      <c r="X270" s="9"/>
      <c r="Y270" s="22">
        <v>0.37078899999999998</v>
      </c>
      <c r="Z270" s="22">
        <v>16.3429</v>
      </c>
      <c r="AA270" s="22">
        <v>-1.5859999999999999E-2</v>
      </c>
      <c r="AB270" s="22">
        <v>260</v>
      </c>
      <c r="AC270" s="22">
        <v>0.37026999999999999</v>
      </c>
      <c r="AD270">
        <f t="shared" si="52"/>
        <v>19.580246913580247</v>
      </c>
      <c r="AE270">
        <f t="shared" si="53"/>
        <v>7.2601401728395061</v>
      </c>
      <c r="AF270" s="9"/>
      <c r="AG270" s="22">
        <v>1.20926</v>
      </c>
      <c r="AH270" s="22">
        <v>19.920400000000001</v>
      </c>
      <c r="AI270" s="22">
        <v>-1.4907800000000001E-2</v>
      </c>
      <c r="AJ270" s="22">
        <v>260</v>
      </c>
      <c r="AK270" s="22">
        <v>1.2075800000000001</v>
      </c>
      <c r="AL270">
        <f t="shared" si="54"/>
        <v>18.404691358024692</v>
      </c>
      <c r="AM270">
        <f t="shared" si="55"/>
        <v>22.256057071604939</v>
      </c>
      <c r="AP270" s="9"/>
      <c r="AQ270" s="22">
        <v>0.37078899999999998</v>
      </c>
      <c r="AR270" s="22">
        <v>25.186199999999999</v>
      </c>
      <c r="AS270" s="22">
        <v>-1.5985099999999999E-2</v>
      </c>
      <c r="AT270" s="22">
        <v>260</v>
      </c>
      <c r="AU270" s="22">
        <v>0.37002600000000002</v>
      </c>
      <c r="AV270">
        <f t="shared" si="56"/>
        <v>19.734691358024687</v>
      </c>
      <c r="AW270">
        <f t="shared" si="57"/>
        <v>7.3174064739506148</v>
      </c>
      <c r="AX270" s="9"/>
      <c r="AY270" s="22">
        <v>1.20926</v>
      </c>
      <c r="AZ270" s="22">
        <v>28.7637</v>
      </c>
      <c r="BA270" s="22">
        <v>-1.51001E-2</v>
      </c>
      <c r="BB270" s="22">
        <v>260</v>
      </c>
      <c r="BC270" s="22">
        <v>1.2088000000000001</v>
      </c>
      <c r="BD270">
        <f t="shared" si="58"/>
        <v>18.642098765432099</v>
      </c>
      <c r="BE270">
        <f t="shared" si="59"/>
        <v>22.543144353086419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7.5348499999999996</v>
      </c>
      <c r="I271" s="22">
        <v>-1.6162099999999999E-2</v>
      </c>
      <c r="J271" s="22">
        <v>261</v>
      </c>
      <c r="K271" s="22">
        <v>0.36489899999999997</v>
      </c>
      <c r="L271">
        <f t="shared" si="48"/>
        <v>19.953209876543205</v>
      </c>
      <c r="M271">
        <f t="shared" si="49"/>
        <v>7.297946371975307</v>
      </c>
      <c r="N271" s="9"/>
      <c r="O271" s="22">
        <v>1.2142900000000001</v>
      </c>
      <c r="P271" s="22">
        <v>11.112299999999999</v>
      </c>
      <c r="Q271" s="22">
        <v>-1.48895E-2</v>
      </c>
      <c r="R271" s="22">
        <v>261</v>
      </c>
      <c r="S271" s="22">
        <v>1.2130700000000001</v>
      </c>
      <c r="T271">
        <f t="shared" si="50"/>
        <v>18.382098765432101</v>
      </c>
      <c r="U271">
        <f t="shared" si="51"/>
        <v>22.321198709876548</v>
      </c>
      <c r="X271" s="9"/>
      <c r="Y271" s="22">
        <v>0.36575299999999999</v>
      </c>
      <c r="Z271" s="22">
        <v>16.353000000000002</v>
      </c>
      <c r="AA271" s="22">
        <v>-1.5866100000000001E-2</v>
      </c>
      <c r="AB271" s="22">
        <v>261</v>
      </c>
      <c r="AC271" s="22">
        <v>0.36511199999999999</v>
      </c>
      <c r="AD271">
        <f t="shared" si="52"/>
        <v>19.587777777777777</v>
      </c>
      <c r="AE271">
        <f t="shared" si="53"/>
        <v>7.1642884855555549</v>
      </c>
      <c r="AF271" s="9"/>
      <c r="AG271" s="22">
        <v>1.2142900000000001</v>
      </c>
      <c r="AH271" s="22">
        <v>19.930499999999999</v>
      </c>
      <c r="AI271" s="22">
        <v>-1.49017E-2</v>
      </c>
      <c r="AJ271" s="22">
        <v>261</v>
      </c>
      <c r="AK271" s="22">
        <v>1.2136800000000001</v>
      </c>
      <c r="AL271">
        <f t="shared" si="54"/>
        <v>18.397160493827158</v>
      </c>
      <c r="AM271">
        <f t="shared" si="55"/>
        <v>22.339488016049383</v>
      </c>
      <c r="AP271" s="9"/>
      <c r="AQ271" s="22">
        <v>0.36575299999999999</v>
      </c>
      <c r="AR271" s="22">
        <v>25.196200000000001</v>
      </c>
      <c r="AS271" s="22">
        <v>-1.5991200000000001E-2</v>
      </c>
      <c r="AT271" s="22">
        <v>261</v>
      </c>
      <c r="AU271" s="22">
        <v>0.36511199999999999</v>
      </c>
      <c r="AV271">
        <f t="shared" si="56"/>
        <v>19.742222222222221</v>
      </c>
      <c r="AW271">
        <f t="shared" si="57"/>
        <v>7.2207770044444439</v>
      </c>
      <c r="AX271" s="9"/>
      <c r="AY271" s="22">
        <v>1.2142900000000001</v>
      </c>
      <c r="AZ271" s="22">
        <v>28.773700000000002</v>
      </c>
      <c r="BA271" s="22">
        <v>-1.5094E-2</v>
      </c>
      <c r="BB271" s="22">
        <v>261</v>
      </c>
      <c r="BC271" s="22">
        <v>1.2133799999999999</v>
      </c>
      <c r="BD271">
        <f t="shared" si="58"/>
        <v>18.634567901234568</v>
      </c>
      <c r="BE271">
        <f t="shared" si="59"/>
        <v>22.627769456790126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7.5449200000000003</v>
      </c>
      <c r="I272" s="22">
        <v>-1.61713E-2</v>
      </c>
      <c r="J272" s="22">
        <v>262</v>
      </c>
      <c r="K272" s="22">
        <v>0.36007699999999998</v>
      </c>
      <c r="L272">
        <f t="shared" si="48"/>
        <v>19.964567901234567</v>
      </c>
      <c r="M272">
        <f t="shared" si="49"/>
        <v>7.2015790041975301</v>
      </c>
      <c r="N272" s="9"/>
      <c r="O272" s="22">
        <v>1.21933</v>
      </c>
      <c r="P272" s="22">
        <v>11.122400000000001</v>
      </c>
      <c r="Q272" s="22">
        <v>-1.48834E-2</v>
      </c>
      <c r="R272" s="22">
        <v>262</v>
      </c>
      <c r="S272" s="22">
        <v>1.2188699999999999</v>
      </c>
      <c r="T272">
        <f t="shared" si="50"/>
        <v>18.374567901234567</v>
      </c>
      <c r="U272">
        <f t="shared" si="51"/>
        <v>22.404661879012345</v>
      </c>
      <c r="X272" s="9"/>
      <c r="Y272" s="22">
        <v>0.36071799999999998</v>
      </c>
      <c r="Z272" s="22">
        <v>16.363099999999999</v>
      </c>
      <c r="AA272" s="22">
        <v>-1.5869100000000001E-2</v>
      </c>
      <c r="AB272" s="22">
        <v>262</v>
      </c>
      <c r="AC272" s="22">
        <v>0.360321</v>
      </c>
      <c r="AD272">
        <f t="shared" si="52"/>
        <v>19.59148148148148</v>
      </c>
      <c r="AE272">
        <f t="shared" si="53"/>
        <v>7.067000017037036</v>
      </c>
      <c r="AF272" s="9"/>
      <c r="AG272" s="22">
        <v>1.21933</v>
      </c>
      <c r="AH272" s="22">
        <v>19.9406</v>
      </c>
      <c r="AI272" s="22">
        <v>-1.4892600000000001E-2</v>
      </c>
      <c r="AJ272" s="22">
        <v>262</v>
      </c>
      <c r="AK272" s="22">
        <v>1.2182599999999999</v>
      </c>
      <c r="AL272">
        <f t="shared" si="54"/>
        <v>18.385925925925928</v>
      </c>
      <c r="AM272">
        <f t="shared" si="55"/>
        <v>22.418511059259263</v>
      </c>
      <c r="AP272" s="9"/>
      <c r="AQ272" s="22">
        <v>0.36071799999999998</v>
      </c>
      <c r="AR272" s="22">
        <v>25.206299999999999</v>
      </c>
      <c r="AS272" s="22">
        <v>-1.5997299999999999E-2</v>
      </c>
      <c r="AT272" s="22">
        <v>262</v>
      </c>
      <c r="AU272" s="22">
        <v>0.36013800000000001</v>
      </c>
      <c r="AV272">
        <f t="shared" si="56"/>
        <v>19.749753086419751</v>
      </c>
      <c r="AW272">
        <f t="shared" si="57"/>
        <v>7.1240914338271599</v>
      </c>
      <c r="AX272" s="9"/>
      <c r="AY272" s="22">
        <v>1.21933</v>
      </c>
      <c r="AZ272" s="22">
        <v>28.783799999999999</v>
      </c>
      <c r="BA272" s="22">
        <v>-1.50879E-2</v>
      </c>
      <c r="BB272" s="22">
        <v>262</v>
      </c>
      <c r="BC272" s="22">
        <v>1.2167399999999999</v>
      </c>
      <c r="BD272">
        <f t="shared" si="58"/>
        <v>18.627037037037034</v>
      </c>
      <c r="BE272">
        <f t="shared" si="59"/>
        <v>22.712505070370369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7.5549900000000001</v>
      </c>
      <c r="I273" s="22">
        <v>-1.6177400000000002E-2</v>
      </c>
      <c r="J273" s="22">
        <v>263</v>
      </c>
      <c r="K273" s="22">
        <v>0.35504200000000002</v>
      </c>
      <c r="L273">
        <f t="shared" si="48"/>
        <v>19.972098765432101</v>
      </c>
      <c r="M273">
        <f t="shared" si="49"/>
        <v>7.1037160330864202</v>
      </c>
      <c r="N273" s="9"/>
      <c r="O273" s="22">
        <v>1.22437</v>
      </c>
      <c r="P273" s="22">
        <v>11.1325</v>
      </c>
      <c r="Q273" s="22">
        <v>-1.48804E-2</v>
      </c>
      <c r="R273" s="22">
        <v>263</v>
      </c>
      <c r="S273" s="22">
        <v>1.2237499999999999</v>
      </c>
      <c r="T273">
        <f t="shared" si="50"/>
        <v>18.370864197530864</v>
      </c>
      <c r="U273">
        <f t="shared" si="51"/>
        <v>22.492734997530864</v>
      </c>
      <c r="X273" s="9"/>
      <c r="Y273" s="22">
        <v>0.355682</v>
      </c>
      <c r="Z273" s="22">
        <v>16.373200000000001</v>
      </c>
      <c r="AA273" s="22">
        <v>-1.5878300000000001E-2</v>
      </c>
      <c r="AB273" s="22">
        <v>263</v>
      </c>
      <c r="AC273" s="22">
        <v>0.35485800000000001</v>
      </c>
      <c r="AD273">
        <f t="shared" si="52"/>
        <v>19.602839506172842</v>
      </c>
      <c r="AE273">
        <f t="shared" si="53"/>
        <v>6.9723771612345686</v>
      </c>
      <c r="AF273" s="9"/>
      <c r="AG273" s="22">
        <v>1.22437</v>
      </c>
      <c r="AH273" s="22">
        <v>19.950600000000001</v>
      </c>
      <c r="AI273" s="22">
        <v>-1.48895E-2</v>
      </c>
      <c r="AJ273" s="22">
        <v>263</v>
      </c>
      <c r="AK273" s="22">
        <v>1.2228399999999999</v>
      </c>
      <c r="AL273">
        <f t="shared" si="54"/>
        <v>18.382098765432101</v>
      </c>
      <c r="AM273">
        <f t="shared" si="55"/>
        <v>22.506490265432099</v>
      </c>
      <c r="AP273" s="9"/>
      <c r="AQ273" s="22">
        <v>0.355682</v>
      </c>
      <c r="AR273" s="22">
        <v>25.2164</v>
      </c>
      <c r="AS273" s="22">
        <v>-1.60065E-2</v>
      </c>
      <c r="AT273" s="22">
        <v>263</v>
      </c>
      <c r="AU273" s="22">
        <v>0.35534700000000002</v>
      </c>
      <c r="AV273">
        <f t="shared" si="56"/>
        <v>19.761111111111113</v>
      </c>
      <c r="AW273">
        <f t="shared" si="57"/>
        <v>7.0286715222222229</v>
      </c>
      <c r="AX273" s="9"/>
      <c r="AY273" s="22">
        <v>1.22437</v>
      </c>
      <c r="AZ273" s="22">
        <v>28.793900000000001</v>
      </c>
      <c r="BA273" s="22">
        <v>-1.5084800000000001E-2</v>
      </c>
      <c r="BB273" s="22">
        <v>263</v>
      </c>
      <c r="BC273" s="22">
        <v>1.2200899999999999</v>
      </c>
      <c r="BD273">
        <f t="shared" si="58"/>
        <v>18.623209876543207</v>
      </c>
      <c r="BE273">
        <f t="shared" si="59"/>
        <v>22.801699476543206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7.5650599999999999</v>
      </c>
      <c r="I274" s="22">
        <v>-1.6186499999999999E-2</v>
      </c>
      <c r="J274" s="22">
        <v>264</v>
      </c>
      <c r="K274" s="22">
        <v>0.34997600000000001</v>
      </c>
      <c r="L274">
        <f t="shared" si="48"/>
        <v>19.983333333333331</v>
      </c>
      <c r="M274">
        <f t="shared" si="49"/>
        <v>7.0070958833333323</v>
      </c>
      <c r="N274" s="9"/>
      <c r="O274" s="22">
        <v>1.2294</v>
      </c>
      <c r="P274" s="22">
        <v>11.1425</v>
      </c>
      <c r="Q274" s="22">
        <v>-1.4871199999999999E-2</v>
      </c>
      <c r="R274" s="22">
        <v>264</v>
      </c>
      <c r="S274" s="22">
        <v>1.2283299999999999</v>
      </c>
      <c r="T274">
        <f t="shared" si="50"/>
        <v>18.359506172839506</v>
      </c>
      <c r="U274">
        <f t="shared" si="51"/>
        <v>22.571176888888889</v>
      </c>
      <c r="X274" s="9"/>
      <c r="Y274" s="22">
        <v>0.35064699999999999</v>
      </c>
      <c r="Z274" s="22">
        <v>16.383199999999999</v>
      </c>
      <c r="AA274" s="22">
        <v>-1.5890499999999998E-2</v>
      </c>
      <c r="AB274" s="22">
        <v>264</v>
      </c>
      <c r="AC274" s="22">
        <v>0.35003699999999999</v>
      </c>
      <c r="AD274">
        <f t="shared" si="52"/>
        <v>19.617901234567896</v>
      </c>
      <c r="AE274">
        <f t="shared" si="53"/>
        <v>6.878958214197529</v>
      </c>
      <c r="AF274" s="9"/>
      <c r="AG274" s="22">
        <v>1.2294</v>
      </c>
      <c r="AH274" s="22">
        <v>19.960699999999999</v>
      </c>
      <c r="AI274" s="22">
        <v>-1.48834E-2</v>
      </c>
      <c r="AJ274" s="22">
        <v>264</v>
      </c>
      <c r="AK274" s="22">
        <v>1.2283299999999999</v>
      </c>
      <c r="AL274">
        <f t="shared" si="54"/>
        <v>18.374567901234567</v>
      </c>
      <c r="AM274">
        <f t="shared" si="55"/>
        <v>22.589693777777779</v>
      </c>
      <c r="AP274" s="9"/>
      <c r="AQ274" s="22">
        <v>0.35064699999999999</v>
      </c>
      <c r="AR274" s="22">
        <v>25.226500000000001</v>
      </c>
      <c r="AS274" s="22">
        <v>-1.6009499999999999E-2</v>
      </c>
      <c r="AT274" s="22">
        <v>264</v>
      </c>
      <c r="AU274" s="22">
        <v>0.34988399999999997</v>
      </c>
      <c r="AV274">
        <f t="shared" si="56"/>
        <v>19.764814814814812</v>
      </c>
      <c r="AW274">
        <f t="shared" si="57"/>
        <v>6.9304730203703695</v>
      </c>
      <c r="AX274" s="9"/>
      <c r="AY274" s="22">
        <v>1.2294</v>
      </c>
      <c r="AZ274" s="22">
        <v>28.803899999999999</v>
      </c>
      <c r="BA274" s="22">
        <v>-1.50787E-2</v>
      </c>
      <c r="BB274" s="22">
        <v>264</v>
      </c>
      <c r="BC274" s="22">
        <v>1.22803</v>
      </c>
      <c r="BD274">
        <f t="shared" si="58"/>
        <v>18.61567901234568</v>
      </c>
      <c r="BE274">
        <f t="shared" si="59"/>
        <v>22.886115777777778</v>
      </c>
    </row>
    <row r="275" spans="6:101">
      <c r="F275" s="9"/>
      <c r="G275" s="22">
        <v>0.34561199999999997</v>
      </c>
      <c r="H275" s="22">
        <v>7.5751400000000002</v>
      </c>
      <c r="I275" s="22">
        <v>-1.6186499999999999E-2</v>
      </c>
      <c r="J275" s="22">
        <v>265</v>
      </c>
      <c r="K275" s="22">
        <v>0.34521499999999999</v>
      </c>
      <c r="L275">
        <f t="shared" si="48"/>
        <v>19.983333333333331</v>
      </c>
      <c r="M275">
        <f t="shared" si="49"/>
        <v>6.9064797999999987</v>
      </c>
      <c r="N275" s="9"/>
      <c r="O275" s="22">
        <v>1.23444</v>
      </c>
      <c r="P275" s="22">
        <v>11.1526</v>
      </c>
      <c r="Q275" s="22">
        <v>-1.4865099999999999E-2</v>
      </c>
      <c r="R275" s="22">
        <v>265</v>
      </c>
      <c r="S275" s="22">
        <v>1.23322</v>
      </c>
      <c r="T275">
        <f t="shared" si="50"/>
        <v>18.351975308641972</v>
      </c>
      <c r="U275">
        <f t="shared" si="51"/>
        <v>22.654412399999995</v>
      </c>
      <c r="X275" s="9"/>
      <c r="Y275" s="22">
        <v>0.34561199999999997</v>
      </c>
      <c r="Z275" s="22">
        <v>16.3933</v>
      </c>
      <c r="AA275" s="22">
        <v>-1.5893600000000001E-2</v>
      </c>
      <c r="AB275" s="22">
        <v>265</v>
      </c>
      <c r="AC275" s="22">
        <v>0.34481800000000001</v>
      </c>
      <c r="AD275">
        <f t="shared" si="52"/>
        <v>19.621728395061727</v>
      </c>
      <c r="AE275">
        <f t="shared" si="53"/>
        <v>6.7815047940740731</v>
      </c>
      <c r="AF275" s="9"/>
      <c r="AG275" s="22">
        <v>1.23444</v>
      </c>
      <c r="AH275" s="22">
        <v>19.970800000000001</v>
      </c>
      <c r="AI275" s="22">
        <v>-1.48743E-2</v>
      </c>
      <c r="AJ275" s="22">
        <v>265</v>
      </c>
      <c r="AK275" s="22">
        <v>1.23383</v>
      </c>
      <c r="AL275">
        <f t="shared" si="54"/>
        <v>18.363333333333333</v>
      </c>
      <c r="AM275">
        <f t="shared" si="55"/>
        <v>22.668433199999999</v>
      </c>
      <c r="AP275" s="9"/>
      <c r="AQ275" s="22">
        <v>0.34561199999999997</v>
      </c>
      <c r="AR275" s="22">
        <v>25.236499999999999</v>
      </c>
      <c r="AS275" s="22">
        <v>-1.60187E-2</v>
      </c>
      <c r="AT275" s="22">
        <v>265</v>
      </c>
      <c r="AU275" s="22">
        <v>0.34487899999999999</v>
      </c>
      <c r="AV275">
        <f t="shared" si="56"/>
        <v>19.77617283950617</v>
      </c>
      <c r="AW275">
        <f t="shared" si="57"/>
        <v>6.8348826474074063</v>
      </c>
      <c r="AX275" s="9"/>
      <c r="AY275" s="22">
        <v>1.23444</v>
      </c>
      <c r="AZ275" s="22">
        <v>28.814</v>
      </c>
      <c r="BA275" s="22">
        <v>-1.50665E-2</v>
      </c>
      <c r="BB275" s="22">
        <v>265</v>
      </c>
      <c r="BC275" s="22">
        <v>1.23322</v>
      </c>
      <c r="BD275">
        <f t="shared" si="58"/>
        <v>18.600617283950616</v>
      </c>
      <c r="BE275">
        <f t="shared" si="59"/>
        <v>22.961345999999999</v>
      </c>
    </row>
    <row r="276" spans="6:101">
      <c r="F276" s="9"/>
      <c r="G276" s="22">
        <v>0.34057599999999999</v>
      </c>
      <c r="H276" s="22">
        <v>7.58521</v>
      </c>
      <c r="I276" s="22">
        <v>-1.6192600000000001E-2</v>
      </c>
      <c r="J276" s="22">
        <v>266</v>
      </c>
      <c r="K276" s="22">
        <v>0.33962999999999999</v>
      </c>
      <c r="L276">
        <f t="shared" si="48"/>
        <v>19.990864197530865</v>
      </c>
      <c r="M276">
        <f t="shared" si="49"/>
        <v>6.8084085649382713</v>
      </c>
      <c r="N276" s="9"/>
      <c r="O276" s="22">
        <v>1.2394700000000001</v>
      </c>
      <c r="P276" s="22">
        <v>11.162699999999999</v>
      </c>
      <c r="Q276" s="22">
        <v>-1.4859000000000001E-2</v>
      </c>
      <c r="R276" s="22">
        <v>266</v>
      </c>
      <c r="S276" s="22">
        <v>1.2383999999999999</v>
      </c>
      <c r="T276">
        <f t="shared" si="50"/>
        <v>18.344444444444445</v>
      </c>
      <c r="U276">
        <f t="shared" si="51"/>
        <v>22.737388555555558</v>
      </c>
      <c r="X276" s="9"/>
      <c r="Y276" s="22">
        <v>0.34057599999999999</v>
      </c>
      <c r="Z276" s="22">
        <v>16.403400000000001</v>
      </c>
      <c r="AA276" s="22">
        <v>-1.5899699999999999E-2</v>
      </c>
      <c r="AB276" s="22">
        <v>266</v>
      </c>
      <c r="AC276" s="22">
        <v>0.33999600000000002</v>
      </c>
      <c r="AD276">
        <f t="shared" si="52"/>
        <v>19.629259259259257</v>
      </c>
      <c r="AE276">
        <f t="shared" si="53"/>
        <v>6.6852546014814802</v>
      </c>
      <c r="AF276" s="9"/>
      <c r="AG276" s="22">
        <v>1.2394700000000001</v>
      </c>
      <c r="AH276" s="22">
        <v>19.980899999999998</v>
      </c>
      <c r="AI276" s="22">
        <v>-1.48682E-2</v>
      </c>
      <c r="AJ276" s="22">
        <v>266</v>
      </c>
      <c r="AK276" s="22">
        <v>1.23749</v>
      </c>
      <c r="AL276">
        <f t="shared" si="54"/>
        <v>18.355802469135799</v>
      </c>
      <c r="AM276">
        <f t="shared" si="55"/>
        <v>22.751466486419751</v>
      </c>
      <c r="AP276" s="9"/>
      <c r="AQ276" s="22">
        <v>0.34057599999999999</v>
      </c>
      <c r="AR276" s="22">
        <v>25.246600000000001</v>
      </c>
      <c r="AS276" s="22">
        <v>-1.6024799999999999E-2</v>
      </c>
      <c r="AT276" s="22">
        <v>266</v>
      </c>
      <c r="AU276" s="22">
        <v>0.33999600000000002</v>
      </c>
      <c r="AV276">
        <f t="shared" si="56"/>
        <v>19.783703703703701</v>
      </c>
      <c r="AW276">
        <f t="shared" si="57"/>
        <v>6.737854672592591</v>
      </c>
      <c r="AX276" s="9"/>
      <c r="AY276" s="22">
        <v>1.2394700000000001</v>
      </c>
      <c r="AZ276" s="22">
        <v>28.824100000000001</v>
      </c>
      <c r="BA276" s="22">
        <v>-1.50574E-2</v>
      </c>
      <c r="BB276" s="22">
        <v>266</v>
      </c>
      <c r="BC276" s="22">
        <v>1.2353499999999999</v>
      </c>
      <c r="BD276">
        <f t="shared" si="58"/>
        <v>18.589382716049382</v>
      </c>
      <c r="BE276">
        <f t="shared" si="59"/>
        <v>23.04098219506173</v>
      </c>
    </row>
    <row r="277" spans="6:101">
      <c r="F277" s="9"/>
      <c r="G277" s="22">
        <v>0.33554099999999998</v>
      </c>
      <c r="H277" s="22">
        <v>7.5952799999999998</v>
      </c>
      <c r="I277" s="22">
        <v>-1.61987E-2</v>
      </c>
      <c r="J277" s="22">
        <v>267</v>
      </c>
      <c r="K277" s="22">
        <v>0.33489999999999998</v>
      </c>
      <c r="L277">
        <f t="shared" si="48"/>
        <v>19.998395061728392</v>
      </c>
      <c r="M277">
        <f t="shared" si="49"/>
        <v>6.7102814774074062</v>
      </c>
      <c r="N277" s="9"/>
      <c r="O277" s="22">
        <v>1.24451</v>
      </c>
      <c r="P277" s="22">
        <v>11.172800000000001</v>
      </c>
      <c r="Q277" s="22">
        <v>-1.4849899999999999E-2</v>
      </c>
      <c r="R277" s="22">
        <v>267</v>
      </c>
      <c r="S277" s="22">
        <v>1.24329</v>
      </c>
      <c r="T277">
        <f t="shared" si="50"/>
        <v>18.333209876543208</v>
      </c>
      <c r="U277">
        <f t="shared" si="51"/>
        <v>22.815863023456789</v>
      </c>
      <c r="X277" s="9"/>
      <c r="Y277" s="22">
        <v>0.33554099999999998</v>
      </c>
      <c r="Z277" s="22">
        <v>16.413399999999999</v>
      </c>
      <c r="AA277" s="22">
        <v>-1.5902699999999999E-2</v>
      </c>
      <c r="AB277" s="22">
        <v>267</v>
      </c>
      <c r="AC277" s="22">
        <v>0.33489999999999998</v>
      </c>
      <c r="AD277">
        <f t="shared" si="52"/>
        <v>19.63296296296296</v>
      </c>
      <c r="AE277">
        <f t="shared" si="53"/>
        <v>6.5876640255555543</v>
      </c>
      <c r="AF277" s="9"/>
      <c r="AG277" s="22">
        <v>1.24451</v>
      </c>
      <c r="AH277" s="22">
        <v>19.9909</v>
      </c>
      <c r="AI277" s="22">
        <v>-1.48621E-2</v>
      </c>
      <c r="AJ277" s="22">
        <v>267</v>
      </c>
      <c r="AK277" s="22">
        <v>1.24329</v>
      </c>
      <c r="AL277">
        <f t="shared" si="54"/>
        <v>18.348271604938269</v>
      </c>
      <c r="AM277">
        <f t="shared" si="55"/>
        <v>22.834607495061725</v>
      </c>
      <c r="AP277" s="9"/>
      <c r="AQ277" s="22">
        <v>0.33554099999999998</v>
      </c>
      <c r="AR277" s="22">
        <v>25.256699999999999</v>
      </c>
      <c r="AS277" s="22">
        <v>-1.6030900000000001E-2</v>
      </c>
      <c r="AT277" s="22">
        <v>267</v>
      </c>
      <c r="AU277" s="22">
        <v>0.33471699999999999</v>
      </c>
      <c r="AV277">
        <f t="shared" si="56"/>
        <v>19.791234567901235</v>
      </c>
      <c r="AW277">
        <f t="shared" si="57"/>
        <v>6.6407706381481475</v>
      </c>
      <c r="AX277" s="9"/>
      <c r="AY277" s="22">
        <v>1.24451</v>
      </c>
      <c r="AZ277" s="22">
        <v>28.834099999999999</v>
      </c>
      <c r="BA277" s="22">
        <v>-1.50513E-2</v>
      </c>
      <c r="BB277" s="22">
        <v>267</v>
      </c>
      <c r="BC277" s="22">
        <v>1.24329</v>
      </c>
      <c r="BD277">
        <f t="shared" si="58"/>
        <v>18.581851851851848</v>
      </c>
      <c r="BE277">
        <f t="shared" si="59"/>
        <v>23.125300448148142</v>
      </c>
    </row>
    <row r="278" spans="6:101">
      <c r="F278" s="9"/>
      <c r="G278" s="22">
        <v>0.33050499999999999</v>
      </c>
      <c r="H278" s="22">
        <v>7.6053499999999996</v>
      </c>
      <c r="I278" s="22">
        <v>-1.6207900000000001E-2</v>
      </c>
      <c r="J278" s="22">
        <v>268</v>
      </c>
      <c r="K278" s="22">
        <v>0.32955899999999999</v>
      </c>
      <c r="L278">
        <f t="shared" si="48"/>
        <v>20.009753086419753</v>
      </c>
      <c r="M278">
        <f t="shared" si="49"/>
        <v>6.6133234438271602</v>
      </c>
      <c r="N278" s="9"/>
      <c r="O278" s="22">
        <v>1.2495400000000001</v>
      </c>
      <c r="P278" s="22">
        <v>11.1828</v>
      </c>
      <c r="Q278" s="22">
        <v>-1.48407E-2</v>
      </c>
      <c r="R278" s="22">
        <v>268</v>
      </c>
      <c r="S278" s="22">
        <v>1.24878</v>
      </c>
      <c r="T278">
        <f t="shared" si="50"/>
        <v>18.32185185185185</v>
      </c>
      <c r="U278">
        <f t="shared" si="51"/>
        <v>22.893886762962964</v>
      </c>
      <c r="X278" s="9"/>
      <c r="Y278" s="22">
        <v>0.33050499999999999</v>
      </c>
      <c r="Z278" s="22">
        <v>16.423500000000001</v>
      </c>
      <c r="AA278" s="22">
        <v>-1.5908800000000001E-2</v>
      </c>
      <c r="AB278" s="22">
        <v>268</v>
      </c>
      <c r="AC278" s="22">
        <v>0.32980300000000001</v>
      </c>
      <c r="AD278">
        <f t="shared" si="52"/>
        <v>19.640493827160494</v>
      </c>
      <c r="AE278">
        <f t="shared" si="53"/>
        <v>6.4912814123456792</v>
      </c>
      <c r="AF278" s="9"/>
      <c r="AG278" s="22">
        <v>1.2495400000000001</v>
      </c>
      <c r="AH278" s="22">
        <v>20.001000000000001</v>
      </c>
      <c r="AI278" s="22">
        <v>-1.4859000000000001E-2</v>
      </c>
      <c r="AJ278" s="22">
        <v>268</v>
      </c>
      <c r="AK278" s="22">
        <v>1.24878</v>
      </c>
      <c r="AL278">
        <f t="shared" si="54"/>
        <v>18.344444444444445</v>
      </c>
      <c r="AM278">
        <f t="shared" si="55"/>
        <v>22.922117111111113</v>
      </c>
      <c r="AP278" s="9"/>
      <c r="AQ278" s="22">
        <v>0.33050499999999999</v>
      </c>
      <c r="AR278" s="22">
        <v>25.2667</v>
      </c>
      <c r="AS278" s="22">
        <v>-1.60339E-2</v>
      </c>
      <c r="AT278" s="22">
        <v>268</v>
      </c>
      <c r="AU278" s="22">
        <v>0.32974199999999998</v>
      </c>
      <c r="AV278">
        <f t="shared" si="56"/>
        <v>19.794938271604938</v>
      </c>
      <c r="AW278">
        <f t="shared" si="57"/>
        <v>6.5423260734567901</v>
      </c>
      <c r="AX278" s="9"/>
      <c r="AY278" s="22">
        <v>1.2495400000000001</v>
      </c>
      <c r="AZ278" s="22">
        <v>28.844200000000001</v>
      </c>
      <c r="BA278" s="22">
        <v>-1.50452E-2</v>
      </c>
      <c r="BB278" s="22">
        <v>268</v>
      </c>
      <c r="BC278" s="22">
        <v>1.25092</v>
      </c>
      <c r="BD278">
        <f t="shared" si="58"/>
        <v>18.574320987654321</v>
      </c>
      <c r="BE278">
        <f t="shared" si="59"/>
        <v>23.209357046913581</v>
      </c>
    </row>
    <row r="279" spans="6:101">
      <c r="F279" s="9"/>
      <c r="G279" s="22">
        <v>0.32546999999999998</v>
      </c>
      <c r="H279" s="22">
        <v>7.6154200000000003</v>
      </c>
      <c r="I279" s="22">
        <v>-1.62109E-2</v>
      </c>
      <c r="J279" s="22">
        <v>269</v>
      </c>
      <c r="K279" s="22">
        <v>0.325104</v>
      </c>
      <c r="L279">
        <f t="shared" si="48"/>
        <v>20.013456790123456</v>
      </c>
      <c r="M279">
        <f t="shared" si="49"/>
        <v>6.5137797814814808</v>
      </c>
      <c r="N279" s="9"/>
      <c r="O279" s="22">
        <v>1.25458</v>
      </c>
      <c r="P279" s="22">
        <v>11.1929</v>
      </c>
      <c r="Q279" s="22">
        <v>-1.4831499999999999E-2</v>
      </c>
      <c r="R279" s="22">
        <v>269</v>
      </c>
      <c r="S279" s="22">
        <v>1.25397</v>
      </c>
      <c r="T279">
        <f t="shared" si="50"/>
        <v>18.310493827160489</v>
      </c>
      <c r="U279">
        <f t="shared" si="51"/>
        <v>22.971979345679006</v>
      </c>
      <c r="X279" s="9"/>
      <c r="Y279" s="22">
        <v>0.32546999999999998</v>
      </c>
      <c r="Z279" s="22">
        <v>16.433599999999998</v>
      </c>
      <c r="AA279" s="22">
        <v>-1.5918000000000002E-2</v>
      </c>
      <c r="AB279" s="22">
        <v>269</v>
      </c>
      <c r="AC279" s="22">
        <v>0.32498199999999999</v>
      </c>
      <c r="AD279">
        <f t="shared" si="52"/>
        <v>19.651851851851852</v>
      </c>
      <c r="AE279">
        <f t="shared" si="53"/>
        <v>6.3960882222222217</v>
      </c>
      <c r="AF279" s="9"/>
      <c r="AG279" s="22">
        <v>1.25458</v>
      </c>
      <c r="AH279" s="22">
        <v>20.011099999999999</v>
      </c>
      <c r="AI279" s="22">
        <v>-1.4849899999999999E-2</v>
      </c>
      <c r="AJ279" s="22">
        <v>269</v>
      </c>
      <c r="AK279" s="22">
        <v>1.25366</v>
      </c>
      <c r="AL279">
        <f t="shared" si="54"/>
        <v>18.333209876543208</v>
      </c>
      <c r="AM279">
        <f t="shared" si="55"/>
        <v>23.000478446913579</v>
      </c>
      <c r="AP279" s="9"/>
      <c r="AQ279" s="22">
        <v>0.32546999999999998</v>
      </c>
      <c r="AR279" s="22">
        <v>25.276800000000001</v>
      </c>
      <c r="AS279" s="22">
        <v>-1.6039999999999999E-2</v>
      </c>
      <c r="AT279" s="22">
        <v>269</v>
      </c>
      <c r="AU279" s="22">
        <v>0.32458500000000001</v>
      </c>
      <c r="AV279">
        <f t="shared" si="56"/>
        <v>19.802469135802465</v>
      </c>
      <c r="AW279">
        <f t="shared" si="57"/>
        <v>6.445109629629628</v>
      </c>
      <c r="AX279" s="9"/>
      <c r="AY279" s="22">
        <v>1.25458</v>
      </c>
      <c r="AZ279" s="22">
        <v>28.854299999999999</v>
      </c>
      <c r="BA279" s="22">
        <v>-1.5036000000000001E-2</v>
      </c>
      <c r="BB279" s="22">
        <v>269</v>
      </c>
      <c r="BC279" s="22">
        <v>1.25366</v>
      </c>
      <c r="BD279">
        <f t="shared" si="58"/>
        <v>18.562962962962963</v>
      </c>
      <c r="BE279">
        <f t="shared" si="59"/>
        <v>23.288722074074077</v>
      </c>
    </row>
    <row r="280" spans="6:101">
      <c r="F280" s="9"/>
      <c r="G280" s="22">
        <v>0.32043500000000003</v>
      </c>
      <c r="H280" s="22">
        <v>7.6254900000000001</v>
      </c>
      <c r="I280" s="22">
        <v>-1.6216999999999999E-2</v>
      </c>
      <c r="J280" s="22">
        <v>270</v>
      </c>
      <c r="K280" s="22">
        <v>0.31967200000000001</v>
      </c>
      <c r="L280">
        <f t="shared" si="48"/>
        <v>20.020987654320983</v>
      </c>
      <c r="M280">
        <f t="shared" si="49"/>
        <v>6.4154251790123444</v>
      </c>
      <c r="N280" s="9"/>
      <c r="O280" s="22">
        <v>1.2596099999999999</v>
      </c>
      <c r="P280" s="22">
        <v>11.202999999999999</v>
      </c>
      <c r="Q280" s="22">
        <v>-1.4822399999999999E-2</v>
      </c>
      <c r="R280" s="22">
        <v>270</v>
      </c>
      <c r="S280" s="22">
        <v>1.2591600000000001</v>
      </c>
      <c r="T280">
        <f t="shared" si="50"/>
        <v>18.299259259259259</v>
      </c>
      <c r="U280">
        <f t="shared" si="51"/>
        <v>23.049929955555552</v>
      </c>
      <c r="X280" s="9"/>
      <c r="Y280" s="22">
        <v>0.32043500000000003</v>
      </c>
      <c r="Z280" s="22">
        <v>16.4437</v>
      </c>
      <c r="AA280" s="22">
        <v>-1.59241E-2</v>
      </c>
      <c r="AB280" s="22">
        <v>270</v>
      </c>
      <c r="AC280" s="22">
        <v>0.31955</v>
      </c>
      <c r="AD280">
        <f t="shared" si="52"/>
        <v>19.659382716049382</v>
      </c>
      <c r="AE280">
        <f t="shared" si="53"/>
        <v>6.2995543006172845</v>
      </c>
      <c r="AF280" s="9"/>
      <c r="AG280" s="22">
        <v>1.2596099999999999</v>
      </c>
      <c r="AH280" s="22">
        <v>20.021100000000001</v>
      </c>
      <c r="AI280" s="22">
        <v>-1.48468E-2</v>
      </c>
      <c r="AJ280" s="22">
        <v>270</v>
      </c>
      <c r="AK280" s="22">
        <v>1.25885</v>
      </c>
      <c r="AL280">
        <f t="shared" si="54"/>
        <v>18.329382716049381</v>
      </c>
      <c r="AM280">
        <f t="shared" si="55"/>
        <v>23.087873762962957</v>
      </c>
      <c r="AP280" s="9"/>
      <c r="AQ280" s="22">
        <v>0.32043500000000003</v>
      </c>
      <c r="AR280" s="22">
        <v>25.286899999999999</v>
      </c>
      <c r="AS280" s="22">
        <v>-1.60492E-2</v>
      </c>
      <c r="AT280" s="22">
        <v>270</v>
      </c>
      <c r="AU280" s="22">
        <v>0.319824</v>
      </c>
      <c r="AV280">
        <f t="shared" si="56"/>
        <v>19.813827160493826</v>
      </c>
      <c r="AW280">
        <f t="shared" si="57"/>
        <v>6.3490437061728393</v>
      </c>
      <c r="AX280" s="9"/>
      <c r="AY280" s="22">
        <v>1.2596099999999999</v>
      </c>
      <c r="AZ280" s="22">
        <v>28.8644</v>
      </c>
      <c r="BA280" s="22">
        <v>-1.5026899999999999E-2</v>
      </c>
      <c r="BB280" s="22">
        <v>270</v>
      </c>
      <c r="BC280" s="22">
        <v>1.25824</v>
      </c>
      <c r="BD280">
        <f t="shared" si="58"/>
        <v>18.551728395061726</v>
      </c>
      <c r="BE280">
        <f t="shared" si="59"/>
        <v>23.3679426037037</v>
      </c>
    </row>
    <row r="281" spans="6:101">
      <c r="F281" s="9"/>
      <c r="G281" s="22">
        <v>0.31539899999999998</v>
      </c>
      <c r="H281" s="22">
        <v>7.6355599999999999</v>
      </c>
      <c r="I281" s="22">
        <v>-1.6223100000000001E-2</v>
      </c>
      <c r="J281" s="22">
        <v>271</v>
      </c>
      <c r="K281" s="22">
        <v>0.31497199999999997</v>
      </c>
      <c r="L281">
        <f t="shared" si="48"/>
        <v>20.028518518518517</v>
      </c>
      <c r="M281">
        <f t="shared" si="49"/>
        <v>6.3169747122222217</v>
      </c>
      <c r="N281" s="9"/>
      <c r="O281" s="22">
        <v>1.2646500000000001</v>
      </c>
      <c r="P281" s="22">
        <v>11.212999999999999</v>
      </c>
      <c r="Q281" s="22">
        <v>-1.48132E-2</v>
      </c>
      <c r="R281" s="22">
        <v>271</v>
      </c>
      <c r="S281" s="22">
        <v>1.26373</v>
      </c>
      <c r="T281">
        <f t="shared" si="50"/>
        <v>18.287901234567901</v>
      </c>
      <c r="U281">
        <f t="shared" si="51"/>
        <v>23.127794296296297</v>
      </c>
      <c r="X281" s="9"/>
      <c r="Y281" s="22">
        <v>0.31539899999999998</v>
      </c>
      <c r="Z281" s="22">
        <v>16.453700000000001</v>
      </c>
      <c r="AA281" s="22">
        <v>-1.59119E-2</v>
      </c>
      <c r="AB281" s="22">
        <v>271</v>
      </c>
      <c r="AC281" s="22">
        <v>0.31527699999999997</v>
      </c>
      <c r="AD281">
        <f t="shared" si="52"/>
        <v>19.644320987654318</v>
      </c>
      <c r="AE281">
        <f t="shared" si="53"/>
        <v>6.1957991951851836</v>
      </c>
      <c r="AF281" s="9"/>
      <c r="AG281" s="22">
        <v>1.2646500000000001</v>
      </c>
      <c r="AH281" s="22">
        <v>20.031199999999998</v>
      </c>
      <c r="AI281" s="22">
        <v>-1.48407E-2</v>
      </c>
      <c r="AJ281" s="22">
        <v>271</v>
      </c>
      <c r="AK281" s="22">
        <v>1.26373</v>
      </c>
      <c r="AL281">
        <f t="shared" si="54"/>
        <v>18.32185185185185</v>
      </c>
      <c r="AM281">
        <f t="shared" si="55"/>
        <v>23.170729944444442</v>
      </c>
      <c r="AP281" s="9"/>
      <c r="AQ281" s="22">
        <v>0.31539899999999998</v>
      </c>
      <c r="AR281" s="22">
        <v>25.296900000000001</v>
      </c>
      <c r="AS281" s="22">
        <v>-1.6058300000000001E-2</v>
      </c>
      <c r="AT281" s="22">
        <v>271</v>
      </c>
      <c r="AU281" s="22">
        <v>0.31451400000000002</v>
      </c>
      <c r="AV281">
        <f t="shared" si="56"/>
        <v>19.82506172839506</v>
      </c>
      <c r="AW281">
        <f t="shared" si="57"/>
        <v>6.2528046440740734</v>
      </c>
      <c r="AX281" s="9"/>
      <c r="AY281" s="22">
        <v>1.2646500000000001</v>
      </c>
      <c r="AZ281" s="22">
        <v>28.874400000000001</v>
      </c>
      <c r="BA281" s="22">
        <v>-1.50177E-2</v>
      </c>
      <c r="BB281" s="22">
        <v>271</v>
      </c>
      <c r="BC281" s="22">
        <v>1.2628200000000001</v>
      </c>
      <c r="BD281">
        <f t="shared" si="58"/>
        <v>18.540370370370372</v>
      </c>
      <c r="BE281">
        <f t="shared" si="59"/>
        <v>23.447079388888891</v>
      </c>
    </row>
    <row r="282" spans="6:101">
      <c r="F282" s="9"/>
      <c r="G282" s="22">
        <v>0.31036399999999997</v>
      </c>
      <c r="H282" s="22">
        <v>7.6456299999999997</v>
      </c>
      <c r="I282" s="22">
        <v>-1.6229199999999999E-2</v>
      </c>
      <c r="J282" s="22">
        <v>272</v>
      </c>
      <c r="K282" s="22">
        <v>0.30969200000000002</v>
      </c>
      <c r="L282">
        <f t="shared" si="48"/>
        <v>20.036049382716048</v>
      </c>
      <c r="M282">
        <f t="shared" si="49"/>
        <v>6.2184684306172828</v>
      </c>
      <c r="N282" s="9"/>
      <c r="O282" s="22">
        <v>1.2696799999999999</v>
      </c>
      <c r="P282" s="22">
        <v>11.223100000000001</v>
      </c>
      <c r="Q282" s="22">
        <v>-1.48071E-2</v>
      </c>
      <c r="R282" s="22">
        <v>272</v>
      </c>
      <c r="S282" s="22">
        <v>1.26892</v>
      </c>
      <c r="T282">
        <f t="shared" si="50"/>
        <v>18.28037037037037</v>
      </c>
      <c r="U282">
        <f t="shared" si="51"/>
        <v>23.210220651851852</v>
      </c>
      <c r="X282" s="9"/>
      <c r="Y282" s="22">
        <v>0.31036399999999997</v>
      </c>
      <c r="Z282" s="22">
        <v>16.463799999999999</v>
      </c>
      <c r="AA282" s="22">
        <v>-1.59363E-2</v>
      </c>
      <c r="AB282" s="22">
        <v>272</v>
      </c>
      <c r="AC282" s="22">
        <v>0.31002800000000003</v>
      </c>
      <c r="AD282">
        <f t="shared" si="52"/>
        <v>19.674444444444443</v>
      </c>
      <c r="AE282">
        <f t="shared" si="53"/>
        <v>6.1062392755555548</v>
      </c>
      <c r="AF282" s="9"/>
      <c r="AG282" s="22">
        <v>1.2696799999999999</v>
      </c>
      <c r="AH282" s="22">
        <v>20.0413</v>
      </c>
      <c r="AI282" s="22">
        <v>-1.48285E-2</v>
      </c>
      <c r="AJ282" s="22">
        <v>272</v>
      </c>
      <c r="AK282" s="22">
        <v>1.26892</v>
      </c>
      <c r="AL282">
        <f t="shared" si="54"/>
        <v>18.306790123456789</v>
      </c>
      <c r="AM282">
        <f t="shared" si="55"/>
        <v>23.243765283950616</v>
      </c>
      <c r="AP282" s="9"/>
      <c r="AQ282" s="22">
        <v>0.31036399999999997</v>
      </c>
      <c r="AR282" s="22">
        <v>25.306999999999999</v>
      </c>
      <c r="AS282" s="22">
        <v>-1.6070600000000001E-2</v>
      </c>
      <c r="AT282" s="22">
        <v>272</v>
      </c>
      <c r="AU282" s="22">
        <v>0.309753</v>
      </c>
      <c r="AV282">
        <f t="shared" si="56"/>
        <v>19.840246913580245</v>
      </c>
      <c r="AW282">
        <f t="shared" si="57"/>
        <v>6.1576983930864184</v>
      </c>
      <c r="AX282" s="9"/>
      <c r="AY282" s="22">
        <v>1.2696799999999999</v>
      </c>
      <c r="AZ282" s="22">
        <v>28.884499999999999</v>
      </c>
      <c r="BA282" s="22">
        <v>-1.50116E-2</v>
      </c>
      <c r="BB282" s="22">
        <v>272</v>
      </c>
      <c r="BC282" s="22">
        <v>1.2686200000000001</v>
      </c>
      <c r="BD282">
        <f t="shared" si="58"/>
        <v>18.532839506172838</v>
      </c>
      <c r="BE282">
        <f t="shared" si="59"/>
        <v>23.530775664197527</v>
      </c>
    </row>
    <row r="283" spans="6:101">
      <c r="F283" s="9"/>
      <c r="G283" s="22">
        <v>0.30532799999999999</v>
      </c>
      <c r="H283" s="22">
        <v>7.6557000000000004</v>
      </c>
      <c r="I283" s="22">
        <v>-1.6241499999999999E-2</v>
      </c>
      <c r="J283" s="22">
        <v>273</v>
      </c>
      <c r="K283" s="22">
        <v>0.304535</v>
      </c>
      <c r="L283">
        <f t="shared" si="48"/>
        <v>20.051234567901229</v>
      </c>
      <c r="M283">
        <f t="shared" si="49"/>
        <v>6.1222033481481466</v>
      </c>
      <c r="N283" s="9"/>
      <c r="O283" s="22">
        <v>1.2747200000000001</v>
      </c>
      <c r="P283" s="22">
        <v>11.2332</v>
      </c>
      <c r="Q283" s="22">
        <v>-1.4801E-2</v>
      </c>
      <c r="R283" s="22">
        <v>273</v>
      </c>
      <c r="S283" s="22">
        <v>1.2735000000000001</v>
      </c>
      <c r="T283">
        <f t="shared" si="50"/>
        <v>18.27283950617284</v>
      </c>
      <c r="U283">
        <f t="shared" si="51"/>
        <v>23.292753975308642</v>
      </c>
      <c r="X283" s="9"/>
      <c r="Y283" s="22">
        <v>0.30532799999999999</v>
      </c>
      <c r="Z283" s="22">
        <v>16.4739</v>
      </c>
      <c r="AA283" s="22">
        <v>-1.5945399999999998E-2</v>
      </c>
      <c r="AB283" s="22">
        <v>273</v>
      </c>
      <c r="AC283" s="22">
        <v>0.304535</v>
      </c>
      <c r="AD283">
        <f t="shared" si="52"/>
        <v>19.685679012345673</v>
      </c>
      <c r="AE283">
        <f t="shared" si="53"/>
        <v>6.0105890014814793</v>
      </c>
      <c r="AF283" s="9"/>
      <c r="AG283" s="22">
        <v>1.2747200000000001</v>
      </c>
      <c r="AH283" s="22">
        <v>20.051400000000001</v>
      </c>
      <c r="AI283" s="22">
        <v>-1.4822399999999999E-2</v>
      </c>
      <c r="AJ283" s="22">
        <v>273</v>
      </c>
      <c r="AK283" s="22">
        <v>1.2738</v>
      </c>
      <c r="AL283">
        <f t="shared" si="54"/>
        <v>18.299259259259259</v>
      </c>
      <c r="AM283">
        <f t="shared" si="55"/>
        <v>23.326431762962965</v>
      </c>
      <c r="AP283" s="9"/>
      <c r="AQ283" s="22">
        <v>0.30532799999999999</v>
      </c>
      <c r="AR283" s="22">
        <v>25.3171</v>
      </c>
      <c r="AS283" s="22">
        <v>-1.6079699999999999E-2</v>
      </c>
      <c r="AT283" s="22">
        <v>273</v>
      </c>
      <c r="AU283" s="22">
        <v>0.30474899999999999</v>
      </c>
      <c r="AV283">
        <f t="shared" si="56"/>
        <v>19.851481481481482</v>
      </c>
      <c r="AW283">
        <f t="shared" si="57"/>
        <v>6.061213137777778</v>
      </c>
      <c r="AX283" s="9"/>
      <c r="AY283" s="22">
        <v>1.2747200000000001</v>
      </c>
      <c r="AZ283" s="22">
        <v>28.894600000000001</v>
      </c>
      <c r="BA283" s="22">
        <v>-1.5008499999999999E-2</v>
      </c>
      <c r="BB283" s="22">
        <v>273</v>
      </c>
      <c r="BC283" s="22">
        <v>1.2716700000000001</v>
      </c>
      <c r="BD283">
        <f t="shared" si="58"/>
        <v>18.529012345679011</v>
      </c>
      <c r="BE283">
        <f t="shared" si="59"/>
        <v>23.61930261728395</v>
      </c>
    </row>
    <row r="284" spans="6:101">
      <c r="F284" s="9"/>
      <c r="G284" s="22">
        <v>0.30029299999999998</v>
      </c>
      <c r="H284" s="22">
        <v>7.6657700000000002</v>
      </c>
      <c r="I284" s="22">
        <v>-1.62506E-2</v>
      </c>
      <c r="J284" s="22">
        <v>274</v>
      </c>
      <c r="K284" s="22">
        <v>0.29980499999999999</v>
      </c>
      <c r="L284">
        <f t="shared" si="48"/>
        <v>20.06246913580247</v>
      </c>
      <c r="M284">
        <f t="shared" si="49"/>
        <v>6.0246190441975305</v>
      </c>
      <c r="N284" s="9"/>
      <c r="O284" s="22">
        <v>1.2797499999999999</v>
      </c>
      <c r="P284" s="22">
        <v>11.2433</v>
      </c>
      <c r="Q284" s="22">
        <v>-1.47949E-2</v>
      </c>
      <c r="R284" s="22">
        <v>274</v>
      </c>
      <c r="S284" s="22">
        <v>1.2786900000000001</v>
      </c>
      <c r="T284">
        <f t="shared" si="50"/>
        <v>18.265308641975306</v>
      </c>
      <c r="U284">
        <f t="shared" si="51"/>
        <v>23.375028734567898</v>
      </c>
      <c r="X284" s="9"/>
      <c r="Y284" s="22">
        <v>0.30029299999999998</v>
      </c>
      <c r="Z284" s="22">
        <v>16.483899999999998</v>
      </c>
      <c r="AA284" s="22">
        <v>-1.5948500000000001E-2</v>
      </c>
      <c r="AB284" s="22">
        <v>274</v>
      </c>
      <c r="AC284" s="22">
        <v>0.29968299999999998</v>
      </c>
      <c r="AD284">
        <f t="shared" si="52"/>
        <v>19.689506172839504</v>
      </c>
      <c r="AE284">
        <f t="shared" si="53"/>
        <v>5.9126208771604931</v>
      </c>
      <c r="AF284" s="9"/>
      <c r="AG284" s="22">
        <v>1.2797499999999999</v>
      </c>
      <c r="AH284" s="22">
        <v>20.061399999999999</v>
      </c>
      <c r="AI284" s="22">
        <v>-1.4810200000000001E-2</v>
      </c>
      <c r="AJ284" s="22">
        <v>274</v>
      </c>
      <c r="AK284" s="22">
        <v>1.2789900000000001</v>
      </c>
      <c r="AL284">
        <f t="shared" si="54"/>
        <v>18.284197530864198</v>
      </c>
      <c r="AM284">
        <f t="shared" si="55"/>
        <v>23.399201790123456</v>
      </c>
      <c r="AP284" s="9"/>
      <c r="AQ284" s="22">
        <v>0.30029299999999998</v>
      </c>
      <c r="AR284" s="22">
        <v>25.327200000000001</v>
      </c>
      <c r="AS284" s="22">
        <v>-1.6085800000000001E-2</v>
      </c>
      <c r="AT284" s="22">
        <v>274</v>
      </c>
      <c r="AU284" s="22">
        <v>0.29949999999999999</v>
      </c>
      <c r="AV284">
        <f t="shared" si="56"/>
        <v>19.859012345679012</v>
      </c>
      <c r="AW284">
        <f t="shared" si="57"/>
        <v>5.9635223943209876</v>
      </c>
      <c r="AX284" s="9"/>
      <c r="AY284" s="22">
        <v>1.2797499999999999</v>
      </c>
      <c r="AZ284" s="22">
        <v>28.904599999999999</v>
      </c>
      <c r="BA284" s="22">
        <v>-1.5002400000000001E-2</v>
      </c>
      <c r="BB284" s="22">
        <v>274</v>
      </c>
      <c r="BC284" s="22">
        <v>1.2783800000000001</v>
      </c>
      <c r="BD284">
        <f t="shared" si="58"/>
        <v>18.521481481481484</v>
      </c>
      <c r="BE284">
        <f t="shared" si="59"/>
        <v>23.702865925925927</v>
      </c>
    </row>
    <row r="285" spans="6:101">
      <c r="F285" s="9"/>
      <c r="G285" s="22">
        <v>0.29525800000000002</v>
      </c>
      <c r="H285" s="22">
        <v>7.6758499999999996</v>
      </c>
      <c r="I285" s="22">
        <v>-1.6253699999999999E-2</v>
      </c>
      <c r="J285" s="22">
        <v>275</v>
      </c>
      <c r="K285" s="22">
        <v>0.29473899999999997</v>
      </c>
      <c r="L285">
        <f t="shared" si="48"/>
        <v>20.066296296296294</v>
      </c>
      <c r="M285">
        <f t="shared" si="49"/>
        <v>5.9247345118518515</v>
      </c>
      <c r="N285" s="9"/>
      <c r="O285" s="22">
        <v>1.2847900000000001</v>
      </c>
      <c r="P285" s="22">
        <v>11.253299999999999</v>
      </c>
      <c r="Q285" s="22">
        <v>-1.47888E-2</v>
      </c>
      <c r="R285" s="22">
        <v>275</v>
      </c>
      <c r="S285" s="22">
        <v>1.2838700000000001</v>
      </c>
      <c r="T285">
        <f t="shared" si="50"/>
        <v>18.257777777777775</v>
      </c>
      <c r="U285">
        <f t="shared" si="51"/>
        <v>23.457410311111111</v>
      </c>
      <c r="X285" s="9"/>
      <c r="Y285" s="22">
        <v>0.29525800000000002</v>
      </c>
      <c r="Z285" s="22">
        <v>16.494</v>
      </c>
      <c r="AA285" s="22">
        <v>-1.5957599999999999E-2</v>
      </c>
      <c r="AB285" s="22">
        <v>275</v>
      </c>
      <c r="AC285" s="22">
        <v>0.29473899999999997</v>
      </c>
      <c r="AD285">
        <f t="shared" si="52"/>
        <v>19.700740740740738</v>
      </c>
      <c r="AE285">
        <f t="shared" si="53"/>
        <v>5.8168013096296294</v>
      </c>
      <c r="AF285" s="9"/>
      <c r="AG285" s="22">
        <v>1.2847900000000001</v>
      </c>
      <c r="AH285" s="22">
        <v>20.0715</v>
      </c>
      <c r="AI285" s="22">
        <v>-1.4801E-2</v>
      </c>
      <c r="AJ285" s="22">
        <v>275</v>
      </c>
      <c r="AK285" s="22">
        <v>1.2841800000000001</v>
      </c>
      <c r="AL285">
        <f t="shared" si="54"/>
        <v>18.27283950617284</v>
      </c>
      <c r="AM285">
        <f t="shared" si="55"/>
        <v>23.476761469135806</v>
      </c>
      <c r="AP285" s="9"/>
      <c r="AQ285" s="22">
        <v>0.29525800000000002</v>
      </c>
      <c r="AR285" s="22">
        <v>25.337199999999999</v>
      </c>
      <c r="AS285" s="22">
        <v>-1.6098000000000001E-2</v>
      </c>
      <c r="AT285" s="22">
        <v>275</v>
      </c>
      <c r="AU285" s="22">
        <v>0.29443399999999997</v>
      </c>
      <c r="AV285">
        <f t="shared" si="56"/>
        <v>19.874074074074077</v>
      </c>
      <c r="AW285">
        <f t="shared" si="57"/>
        <v>5.8679793629629646</v>
      </c>
      <c r="AX285" s="9"/>
      <c r="AY285" s="22">
        <v>1.2847900000000001</v>
      </c>
      <c r="AZ285" s="22">
        <v>28.9147</v>
      </c>
      <c r="BA285" s="22">
        <v>-1.4993299999999999E-2</v>
      </c>
      <c r="BB285" s="22">
        <v>275</v>
      </c>
      <c r="BC285" s="22">
        <v>1.2814300000000001</v>
      </c>
      <c r="BD285">
        <f t="shared" si="58"/>
        <v>18.510246913580243</v>
      </c>
      <c r="BE285">
        <f t="shared" si="59"/>
        <v>23.781780132098763</v>
      </c>
    </row>
    <row r="286" spans="6:101">
      <c r="F286" s="9"/>
      <c r="G286" s="22">
        <v>0.29022199999999998</v>
      </c>
      <c r="H286" s="22">
        <v>7.6859200000000003</v>
      </c>
      <c r="I286" s="22">
        <v>-1.6262800000000001E-2</v>
      </c>
      <c r="J286" s="22">
        <v>276</v>
      </c>
      <c r="K286" s="22">
        <v>0.289825</v>
      </c>
      <c r="L286">
        <f t="shared" si="48"/>
        <v>20.077530864197531</v>
      </c>
      <c r="M286">
        <f t="shared" si="49"/>
        <v>5.8269411624691356</v>
      </c>
      <c r="N286" s="9"/>
      <c r="O286" s="22">
        <v>1.28983</v>
      </c>
      <c r="P286" s="22">
        <v>11.263400000000001</v>
      </c>
      <c r="Q286" s="22">
        <v>-1.4782699999999999E-2</v>
      </c>
      <c r="R286" s="22">
        <v>276</v>
      </c>
      <c r="S286" s="22">
        <v>1.2887599999999999</v>
      </c>
      <c r="T286">
        <f t="shared" si="50"/>
        <v>18.250246913580245</v>
      </c>
      <c r="U286">
        <f t="shared" si="51"/>
        <v>23.539715976543206</v>
      </c>
      <c r="X286" s="9"/>
      <c r="Y286" s="22">
        <v>0.29022199999999998</v>
      </c>
      <c r="Z286" s="22">
        <v>16.504100000000001</v>
      </c>
      <c r="AA286" s="22">
        <v>-1.5963700000000001E-2</v>
      </c>
      <c r="AB286" s="22">
        <v>276</v>
      </c>
      <c r="AC286" s="22">
        <v>0.28979500000000002</v>
      </c>
      <c r="AD286">
        <f t="shared" si="52"/>
        <v>19.708271604938272</v>
      </c>
      <c r="AE286">
        <f t="shared" si="53"/>
        <v>5.7197740017283945</v>
      </c>
      <c r="AF286" s="9"/>
      <c r="AG286" s="22">
        <v>1.28983</v>
      </c>
      <c r="AH286" s="22">
        <v>20.081600000000002</v>
      </c>
      <c r="AI286" s="22">
        <v>-1.47949E-2</v>
      </c>
      <c r="AJ286" s="22">
        <v>276</v>
      </c>
      <c r="AK286" s="22">
        <v>1.2890600000000001</v>
      </c>
      <c r="AL286">
        <f t="shared" si="54"/>
        <v>18.265308641975306</v>
      </c>
      <c r="AM286">
        <f t="shared" si="55"/>
        <v>23.559143045679008</v>
      </c>
      <c r="AP286" s="9"/>
      <c r="AQ286" s="22">
        <v>0.29022199999999998</v>
      </c>
      <c r="AR286" s="22">
        <v>25.347300000000001</v>
      </c>
      <c r="AS286" s="22">
        <v>-1.61011E-2</v>
      </c>
      <c r="AT286" s="22">
        <v>276</v>
      </c>
      <c r="AU286" s="22">
        <v>0.289825</v>
      </c>
      <c r="AV286">
        <f t="shared" si="56"/>
        <v>19.877901234567901</v>
      </c>
      <c r="AW286">
        <f t="shared" si="57"/>
        <v>5.7690042520987648</v>
      </c>
      <c r="AX286" s="9"/>
      <c r="AY286" s="22">
        <v>1.28983</v>
      </c>
      <c r="AZ286" s="22">
        <v>28.924800000000001</v>
      </c>
      <c r="BA286" s="22">
        <v>-1.4981100000000001E-2</v>
      </c>
      <c r="BB286" s="22">
        <v>276</v>
      </c>
      <c r="BC286" s="22">
        <v>1.2884500000000001</v>
      </c>
      <c r="BD286">
        <f t="shared" si="58"/>
        <v>18.495185185185186</v>
      </c>
      <c r="BE286">
        <f t="shared" si="59"/>
        <v>23.855644707407407</v>
      </c>
    </row>
    <row r="287" spans="6:101">
      <c r="F287" s="9"/>
      <c r="G287" s="22">
        <v>0.28518700000000002</v>
      </c>
      <c r="H287" s="22">
        <v>7.6959900000000001</v>
      </c>
      <c r="I287" s="22">
        <v>-1.62659E-2</v>
      </c>
      <c r="J287" s="22">
        <v>277</v>
      </c>
      <c r="K287" s="22">
        <v>0.28469800000000001</v>
      </c>
      <c r="L287">
        <f t="shared" si="48"/>
        <v>20.081358024691358</v>
      </c>
      <c r="M287">
        <f t="shared" si="49"/>
        <v>5.7269422509876549</v>
      </c>
      <c r="N287" s="9"/>
      <c r="O287" s="22">
        <v>1.2948599999999999</v>
      </c>
      <c r="P287" s="22">
        <v>11.2735</v>
      </c>
      <c r="Q287" s="22">
        <v>-1.47736E-2</v>
      </c>
      <c r="R287" s="22">
        <v>277</v>
      </c>
      <c r="S287" s="22">
        <v>1.2939499999999999</v>
      </c>
      <c r="T287">
        <f t="shared" si="50"/>
        <v>18.239012345679011</v>
      </c>
      <c r="U287">
        <f t="shared" si="51"/>
        <v>23.616967525925922</v>
      </c>
      <c r="X287" s="9"/>
      <c r="Y287" s="22">
        <v>0.28518700000000002</v>
      </c>
      <c r="Z287" s="22">
        <v>16.514199999999999</v>
      </c>
      <c r="AA287" s="22">
        <v>-1.5969799999999999E-2</v>
      </c>
      <c r="AB287" s="22">
        <v>277</v>
      </c>
      <c r="AC287" s="22">
        <v>0.28445399999999998</v>
      </c>
      <c r="AD287">
        <f t="shared" si="52"/>
        <v>19.715802469135802</v>
      </c>
      <c r="AE287">
        <f t="shared" si="53"/>
        <v>5.6226905587654326</v>
      </c>
      <c r="AF287" s="9"/>
      <c r="AG287" s="22">
        <v>1.2948599999999999</v>
      </c>
      <c r="AH287" s="22">
        <v>20.0916</v>
      </c>
      <c r="AI287" s="22">
        <v>-1.47858E-2</v>
      </c>
      <c r="AJ287" s="22">
        <v>277</v>
      </c>
      <c r="AK287" s="22">
        <v>1.2936399999999999</v>
      </c>
      <c r="AL287">
        <f t="shared" si="54"/>
        <v>18.254074074074072</v>
      </c>
      <c r="AM287">
        <f t="shared" si="55"/>
        <v>23.636470355555552</v>
      </c>
      <c r="AP287" s="9"/>
      <c r="AQ287" s="22">
        <v>0.28518700000000002</v>
      </c>
      <c r="AR287" s="22">
        <v>25.357399999999998</v>
      </c>
      <c r="AS287" s="22">
        <v>-1.6113300000000001E-2</v>
      </c>
      <c r="AT287" s="22">
        <v>277</v>
      </c>
      <c r="AU287" s="22">
        <v>0.284607</v>
      </c>
      <c r="AV287">
        <f t="shared" si="56"/>
        <v>19.892962962962962</v>
      </c>
      <c r="AW287">
        <f t="shared" si="57"/>
        <v>5.6732144285185182</v>
      </c>
      <c r="AX287" s="9"/>
      <c r="AY287" s="22">
        <v>1.2948599999999999</v>
      </c>
      <c r="AZ287" s="22">
        <v>28.934899999999999</v>
      </c>
      <c r="BA287" s="22">
        <v>-1.49719E-2</v>
      </c>
      <c r="BB287" s="22">
        <v>277</v>
      </c>
      <c r="BC287" s="22">
        <v>1.2957799999999999</v>
      </c>
      <c r="BD287">
        <f t="shared" si="58"/>
        <v>18.483827160493824</v>
      </c>
      <c r="BE287">
        <f t="shared" si="59"/>
        <v>23.933968437037031</v>
      </c>
    </row>
    <row r="288" spans="6:101">
      <c r="F288" s="9"/>
      <c r="G288" s="22">
        <v>0.28015099999999998</v>
      </c>
      <c r="H288" s="22">
        <v>7.7060599999999999</v>
      </c>
      <c r="I288" s="22">
        <v>-1.6268899999999999E-2</v>
      </c>
      <c r="J288" s="22">
        <v>278</v>
      </c>
      <c r="K288" s="22">
        <v>0.27950999999999998</v>
      </c>
      <c r="L288">
        <f t="shared" si="48"/>
        <v>20.085061728395061</v>
      </c>
      <c r="M288">
        <f t="shared" si="49"/>
        <v>5.6268501282716041</v>
      </c>
      <c r="N288" s="9"/>
      <c r="O288" s="22">
        <v>1.2999000000000001</v>
      </c>
      <c r="P288" s="22">
        <v>11.2835</v>
      </c>
      <c r="Q288" s="22">
        <v>-1.47644E-2</v>
      </c>
      <c r="R288" s="22">
        <v>278</v>
      </c>
      <c r="S288" s="22">
        <v>1.2997399999999999</v>
      </c>
      <c r="T288">
        <f t="shared" si="50"/>
        <v>18.227654320987654</v>
      </c>
      <c r="U288">
        <f t="shared" si="51"/>
        <v>23.694127851851853</v>
      </c>
      <c r="X288" s="9"/>
      <c r="Y288" s="22">
        <v>0.28015099999999998</v>
      </c>
      <c r="Z288" s="22">
        <v>16.5242</v>
      </c>
      <c r="AA288" s="22">
        <v>-1.5979E-2</v>
      </c>
      <c r="AB288" s="22">
        <v>278</v>
      </c>
      <c r="AC288" s="22">
        <v>0.28176899999999999</v>
      </c>
      <c r="AD288">
        <f t="shared" si="52"/>
        <v>19.72716049382716</v>
      </c>
      <c r="AE288">
        <f t="shared" si="53"/>
        <v>5.5265837395061723</v>
      </c>
      <c r="AF288" s="9"/>
      <c r="AG288" s="22">
        <v>1.2999000000000001</v>
      </c>
      <c r="AH288" s="22">
        <v>20.101700000000001</v>
      </c>
      <c r="AI288" s="22">
        <v>-1.4776600000000001E-2</v>
      </c>
      <c r="AJ288" s="22">
        <v>278</v>
      </c>
      <c r="AK288" s="22">
        <v>1.2991299999999999</v>
      </c>
      <c r="AL288">
        <f t="shared" si="54"/>
        <v>18.242716049382715</v>
      </c>
      <c r="AM288">
        <f t="shared" si="55"/>
        <v>23.71370659259259</v>
      </c>
      <c r="AP288" s="9"/>
      <c r="AQ288" s="22">
        <v>0.28015099999999998</v>
      </c>
      <c r="AR288" s="22">
        <v>25.3674</v>
      </c>
      <c r="AS288" s="22">
        <v>-1.6113300000000001E-2</v>
      </c>
      <c r="AT288" s="22">
        <v>278</v>
      </c>
      <c r="AU288" s="22">
        <v>0.27963300000000002</v>
      </c>
      <c r="AV288">
        <f t="shared" si="56"/>
        <v>19.892962962962962</v>
      </c>
      <c r="AW288">
        <f t="shared" si="57"/>
        <v>5.5730334670370363</v>
      </c>
      <c r="AX288" s="9"/>
      <c r="AY288" s="22">
        <v>1.2999000000000001</v>
      </c>
      <c r="AZ288" s="22">
        <v>28.944900000000001</v>
      </c>
      <c r="BA288" s="22">
        <v>-1.49628E-2</v>
      </c>
      <c r="BB288" s="22">
        <v>278</v>
      </c>
      <c r="BC288" s="22">
        <v>1.2991299999999999</v>
      </c>
      <c r="BD288">
        <f t="shared" si="58"/>
        <v>18.472592592592594</v>
      </c>
      <c r="BE288">
        <f t="shared" si="59"/>
        <v>24.012523111111115</v>
      </c>
    </row>
    <row r="289" spans="6:57">
      <c r="F289" s="9"/>
      <c r="G289" s="22">
        <v>0.27511600000000003</v>
      </c>
      <c r="H289" s="22">
        <v>7.7161299999999997</v>
      </c>
      <c r="I289" s="22">
        <v>-1.62781E-2</v>
      </c>
      <c r="J289" s="22">
        <v>279</v>
      </c>
      <c r="K289" s="22">
        <v>0.27429199999999998</v>
      </c>
      <c r="L289">
        <f t="shared" si="48"/>
        <v>20.096419753086419</v>
      </c>
      <c r="M289">
        <f t="shared" si="49"/>
        <v>5.5288466167901236</v>
      </c>
      <c r="N289" s="9"/>
      <c r="O289" s="22">
        <v>1.3049299999999999</v>
      </c>
      <c r="P289" s="22">
        <v>11.2936</v>
      </c>
      <c r="Q289" s="22">
        <v>-1.47552E-2</v>
      </c>
      <c r="R289" s="22">
        <v>279</v>
      </c>
      <c r="S289" s="22">
        <v>1.30402</v>
      </c>
      <c r="T289">
        <f t="shared" si="50"/>
        <v>18.216296296296292</v>
      </c>
      <c r="U289">
        <f t="shared" si="51"/>
        <v>23.770991525925918</v>
      </c>
      <c r="X289" s="9"/>
      <c r="Y289" s="22">
        <v>0.27511600000000003</v>
      </c>
      <c r="Z289" s="22">
        <v>16.534300000000002</v>
      </c>
      <c r="AA289" s="22">
        <v>-1.5982099999999999E-2</v>
      </c>
      <c r="AB289" s="22">
        <v>279</v>
      </c>
      <c r="AC289" s="22">
        <v>0.27426099999999998</v>
      </c>
      <c r="AD289">
        <f t="shared" si="52"/>
        <v>19.730987654320984</v>
      </c>
      <c r="AE289">
        <f t="shared" si="53"/>
        <v>5.4283103995061728</v>
      </c>
      <c r="AF289" s="9"/>
      <c r="AG289" s="22">
        <v>1.3049299999999999</v>
      </c>
      <c r="AH289" s="22">
        <v>20.111799999999999</v>
      </c>
      <c r="AI289" s="22">
        <v>-1.47644E-2</v>
      </c>
      <c r="AJ289" s="22">
        <v>279</v>
      </c>
      <c r="AK289" s="22">
        <v>1.30402</v>
      </c>
      <c r="AL289">
        <f t="shared" si="54"/>
        <v>18.227654320987654</v>
      </c>
      <c r="AM289">
        <f t="shared" si="55"/>
        <v>23.785812953086417</v>
      </c>
      <c r="AP289" s="9"/>
      <c r="AQ289" s="22">
        <v>0.27511600000000003</v>
      </c>
      <c r="AR289" s="22">
        <v>25.377500000000001</v>
      </c>
      <c r="AS289" s="22">
        <v>-1.6122399999999999E-2</v>
      </c>
      <c r="AT289" s="22">
        <v>279</v>
      </c>
      <c r="AU289" s="22">
        <v>0.27426099999999998</v>
      </c>
      <c r="AV289">
        <f t="shared" si="56"/>
        <v>19.904197530864195</v>
      </c>
      <c r="AW289">
        <f t="shared" si="57"/>
        <v>5.4759632079012341</v>
      </c>
      <c r="AX289" s="9"/>
      <c r="AY289" s="22">
        <v>1.3049299999999999</v>
      </c>
      <c r="AZ289" s="22">
        <v>28.954999999999998</v>
      </c>
      <c r="BA289" s="22">
        <v>-1.4947500000000001E-2</v>
      </c>
      <c r="BB289" s="22">
        <v>279</v>
      </c>
      <c r="BC289" s="22">
        <v>1.30341</v>
      </c>
      <c r="BD289">
        <f t="shared" si="58"/>
        <v>18.453703703703706</v>
      </c>
      <c r="BE289">
        <f t="shared" si="59"/>
        <v>24.080791574074077</v>
      </c>
    </row>
    <row r="290" spans="6:57">
      <c r="F290" s="9"/>
      <c r="G290" s="22">
        <v>0.27008100000000002</v>
      </c>
      <c r="H290" s="22">
        <v>7.7262000000000004</v>
      </c>
      <c r="I290" s="22">
        <v>-1.62811E-2</v>
      </c>
      <c r="J290" s="22">
        <v>280</v>
      </c>
      <c r="K290" s="22">
        <v>0.26950099999999999</v>
      </c>
      <c r="L290">
        <f t="shared" si="48"/>
        <v>20.100123456790122</v>
      </c>
      <c r="M290">
        <f t="shared" si="49"/>
        <v>5.4286614433333336</v>
      </c>
      <c r="N290" s="9"/>
      <c r="O290" s="22">
        <v>1.3099700000000001</v>
      </c>
      <c r="P290" s="22">
        <v>11.303699999999999</v>
      </c>
      <c r="Q290" s="22">
        <v>-1.4742999999999999E-2</v>
      </c>
      <c r="R290" s="22">
        <v>280</v>
      </c>
      <c r="S290" s="22">
        <v>1.3091999999999999</v>
      </c>
      <c r="T290">
        <f t="shared" si="50"/>
        <v>18.201234567901235</v>
      </c>
      <c r="U290">
        <f t="shared" si="51"/>
        <v>23.843071246913581</v>
      </c>
      <c r="X290" s="9"/>
      <c r="Y290" s="22">
        <v>0.27008100000000002</v>
      </c>
      <c r="Z290" s="22">
        <v>16.5444</v>
      </c>
      <c r="AA290" s="22">
        <v>-1.5976000000000001E-2</v>
      </c>
      <c r="AB290" s="22">
        <v>280</v>
      </c>
      <c r="AC290" s="22">
        <v>0.26779199999999997</v>
      </c>
      <c r="AD290">
        <f t="shared" si="52"/>
        <v>19.723456790123457</v>
      </c>
      <c r="AE290">
        <f t="shared" si="53"/>
        <v>5.3269309333333341</v>
      </c>
      <c r="AF290" s="9"/>
      <c r="AG290" s="22">
        <v>1.3099700000000001</v>
      </c>
      <c r="AH290" s="22">
        <v>20.1219</v>
      </c>
      <c r="AI290" s="22">
        <v>-1.47552E-2</v>
      </c>
      <c r="AJ290" s="22">
        <v>280</v>
      </c>
      <c r="AK290" s="22">
        <v>1.3091999999999999</v>
      </c>
      <c r="AL290">
        <f t="shared" si="54"/>
        <v>18.216296296296292</v>
      </c>
      <c r="AM290">
        <f t="shared" si="55"/>
        <v>23.862801659259254</v>
      </c>
      <c r="AP290" s="9"/>
      <c r="AQ290" s="22">
        <v>0.27008100000000002</v>
      </c>
      <c r="AR290" s="22">
        <v>25.387599999999999</v>
      </c>
      <c r="AS290" s="22">
        <v>-1.6125500000000001E-2</v>
      </c>
      <c r="AT290" s="22">
        <v>280</v>
      </c>
      <c r="AU290" s="22">
        <v>0.26901199999999997</v>
      </c>
      <c r="AV290">
        <f t="shared" si="56"/>
        <v>19.908024691358026</v>
      </c>
      <c r="AW290">
        <f t="shared" si="57"/>
        <v>5.3767792166666677</v>
      </c>
      <c r="AX290" s="9"/>
      <c r="AY290" s="22">
        <v>1.3099700000000001</v>
      </c>
      <c r="AZ290" s="22">
        <v>28.9651</v>
      </c>
      <c r="BA290" s="22">
        <v>-1.4932300000000001E-2</v>
      </c>
      <c r="BB290" s="22">
        <v>280</v>
      </c>
      <c r="BC290" s="22">
        <v>1.30951</v>
      </c>
      <c r="BD290">
        <f t="shared" si="58"/>
        <v>18.434938271604938</v>
      </c>
      <c r="BE290">
        <f t="shared" si="59"/>
        <v>24.149216087654324</v>
      </c>
    </row>
    <row r="291" spans="6:57">
      <c r="F291" s="9"/>
      <c r="G291" s="22">
        <v>0.26504499999999998</v>
      </c>
      <c r="H291" s="22">
        <v>7.7362700000000002</v>
      </c>
      <c r="I291" s="22">
        <v>-1.6284199999999999E-2</v>
      </c>
      <c r="J291" s="22">
        <v>281</v>
      </c>
      <c r="K291" s="22">
        <v>0.26443499999999998</v>
      </c>
      <c r="L291">
        <f t="shared" si="48"/>
        <v>20.103950617283949</v>
      </c>
      <c r="M291">
        <f t="shared" si="49"/>
        <v>5.3284515913580242</v>
      </c>
      <c r="N291" s="9"/>
      <c r="O291" s="22">
        <v>1.3149999999999999</v>
      </c>
      <c r="P291" s="22">
        <v>11.313800000000001</v>
      </c>
      <c r="Q291" s="22">
        <v>-1.47308E-2</v>
      </c>
      <c r="R291" s="22">
        <v>281</v>
      </c>
      <c r="S291" s="22">
        <v>1.31348</v>
      </c>
      <c r="T291">
        <f t="shared" si="50"/>
        <v>18.186172839506174</v>
      </c>
      <c r="U291">
        <f t="shared" si="51"/>
        <v>23.914817283950619</v>
      </c>
      <c r="X291" s="9"/>
      <c r="Y291" s="22">
        <v>0.26504499999999998</v>
      </c>
      <c r="Z291" s="22">
        <v>16.554400000000001</v>
      </c>
      <c r="AA291" s="22">
        <v>-1.5997299999999999E-2</v>
      </c>
      <c r="AB291" s="22">
        <v>281</v>
      </c>
      <c r="AC291" s="22">
        <v>0.26449600000000001</v>
      </c>
      <c r="AD291">
        <f t="shared" si="52"/>
        <v>19.749753086419751</v>
      </c>
      <c r="AE291">
        <f t="shared" si="53"/>
        <v>5.2345733067901223</v>
      </c>
      <c r="AF291" s="9"/>
      <c r="AG291" s="22">
        <v>1.3149999999999999</v>
      </c>
      <c r="AH291" s="22">
        <v>20.131900000000002</v>
      </c>
      <c r="AI291" s="22">
        <v>-1.4742999999999999E-2</v>
      </c>
      <c r="AJ291" s="22">
        <v>281</v>
      </c>
      <c r="AK291" s="22">
        <v>1.3137799999999999</v>
      </c>
      <c r="AL291">
        <f t="shared" si="54"/>
        <v>18.201234567901235</v>
      </c>
      <c r="AM291">
        <f t="shared" si="55"/>
        <v>23.934623456790124</v>
      </c>
      <c r="AP291" s="9"/>
      <c r="AQ291" s="22">
        <v>0.26504499999999998</v>
      </c>
      <c r="AR291" s="22">
        <v>25.3977</v>
      </c>
      <c r="AS291" s="22">
        <v>-1.61285E-2</v>
      </c>
      <c r="AT291" s="22">
        <v>281</v>
      </c>
      <c r="AU291" s="22">
        <v>0.26449600000000001</v>
      </c>
      <c r="AV291">
        <f t="shared" si="56"/>
        <v>19.911728395061726</v>
      </c>
      <c r="AW291">
        <f t="shared" si="57"/>
        <v>5.2775040524691343</v>
      </c>
      <c r="AX291" s="9"/>
      <c r="AY291" s="22">
        <v>1.3149999999999999</v>
      </c>
      <c r="AZ291" s="22">
        <v>28.975100000000001</v>
      </c>
      <c r="BA291" s="22">
        <v>-1.4913900000000001E-2</v>
      </c>
      <c r="BB291" s="22">
        <v>281</v>
      </c>
      <c r="BC291" s="22">
        <v>1.31226</v>
      </c>
      <c r="BD291">
        <f t="shared" si="58"/>
        <v>18.412222222222223</v>
      </c>
      <c r="BE291">
        <f t="shared" si="59"/>
        <v>24.212072222222222</v>
      </c>
    </row>
    <row r="292" spans="6:57">
      <c r="F292" s="9"/>
      <c r="G292" s="22">
        <v>0.26001000000000002</v>
      </c>
      <c r="H292" s="22">
        <v>7.74634</v>
      </c>
      <c r="I292" s="22">
        <v>-1.6299399999999999E-2</v>
      </c>
      <c r="J292" s="22">
        <v>282</v>
      </c>
      <c r="K292" s="22">
        <v>0.25936900000000002</v>
      </c>
      <c r="L292">
        <f t="shared" si="48"/>
        <v>20.122716049382714</v>
      </c>
      <c r="M292">
        <f t="shared" si="49"/>
        <v>5.2321073999999994</v>
      </c>
      <c r="N292" s="9"/>
      <c r="O292" s="22">
        <v>1.3200400000000001</v>
      </c>
      <c r="P292" s="22">
        <v>11.3238</v>
      </c>
      <c r="Q292" s="22">
        <v>-1.47186E-2</v>
      </c>
      <c r="R292" s="22">
        <v>282</v>
      </c>
      <c r="S292" s="22">
        <v>1.31897</v>
      </c>
      <c r="T292">
        <f t="shared" si="50"/>
        <v>18.171111111111109</v>
      </c>
      <c r="U292">
        <f t="shared" si="51"/>
        <v>23.98659351111111</v>
      </c>
      <c r="X292" s="9"/>
      <c r="Y292" s="22">
        <v>0.26001000000000002</v>
      </c>
      <c r="Z292" s="22">
        <v>16.564499999999999</v>
      </c>
      <c r="AA292" s="22">
        <v>-1.6009499999999999E-2</v>
      </c>
      <c r="AB292" s="22">
        <v>282</v>
      </c>
      <c r="AC292" s="22">
        <v>0.25942999999999999</v>
      </c>
      <c r="AD292">
        <f t="shared" si="52"/>
        <v>19.764814814814812</v>
      </c>
      <c r="AE292">
        <f t="shared" si="53"/>
        <v>5.1390494999999996</v>
      </c>
      <c r="AF292" s="9"/>
      <c r="AG292" s="22">
        <v>1.3200400000000001</v>
      </c>
      <c r="AH292" s="22">
        <v>20.141999999999999</v>
      </c>
      <c r="AI292" s="22">
        <v>-1.4727799999999999E-2</v>
      </c>
      <c r="AJ292" s="22">
        <v>282</v>
      </c>
      <c r="AK292" s="22">
        <v>1.31897</v>
      </c>
      <c r="AL292">
        <f t="shared" si="54"/>
        <v>18.182469135802467</v>
      </c>
      <c r="AM292">
        <f t="shared" si="55"/>
        <v>24.001586558024691</v>
      </c>
      <c r="AP292" s="9"/>
      <c r="AQ292" s="22">
        <v>0.26001000000000002</v>
      </c>
      <c r="AR292" s="22">
        <v>25.407699999999998</v>
      </c>
      <c r="AS292" s="22">
        <v>-1.6140700000000001E-2</v>
      </c>
      <c r="AT292" s="22">
        <v>282</v>
      </c>
      <c r="AU292" s="22">
        <v>0.259857</v>
      </c>
      <c r="AV292">
        <f t="shared" si="56"/>
        <v>19.92679012345679</v>
      </c>
      <c r="AW292">
        <f t="shared" si="57"/>
        <v>5.1811647000000001</v>
      </c>
      <c r="AX292" s="9"/>
      <c r="AY292" s="22">
        <v>1.3200400000000001</v>
      </c>
      <c r="AZ292" s="22">
        <v>28.985199999999999</v>
      </c>
      <c r="BA292" s="22">
        <v>-1.49017E-2</v>
      </c>
      <c r="BB292" s="22">
        <v>282</v>
      </c>
      <c r="BC292" s="22">
        <v>1.31775</v>
      </c>
      <c r="BD292">
        <f t="shared" si="58"/>
        <v>18.397160493827158</v>
      </c>
      <c r="BE292">
        <f t="shared" si="59"/>
        <v>24.284987738271603</v>
      </c>
    </row>
    <row r="293" spans="6:57">
      <c r="F293" s="9"/>
      <c r="G293" s="22">
        <v>0.25497399999999998</v>
      </c>
      <c r="H293" s="22">
        <v>7.7564099999999998</v>
      </c>
      <c r="I293" s="22">
        <v>-1.6305500000000001E-2</v>
      </c>
      <c r="J293" s="22">
        <v>283</v>
      </c>
      <c r="K293" s="22">
        <v>0.25408900000000001</v>
      </c>
      <c r="L293">
        <f t="shared" si="48"/>
        <v>20.130246913580248</v>
      </c>
      <c r="M293">
        <f t="shared" si="49"/>
        <v>5.1326895765432097</v>
      </c>
      <c r="N293" s="9"/>
      <c r="O293" s="22">
        <v>1.32507</v>
      </c>
      <c r="P293" s="22">
        <v>11.3339</v>
      </c>
      <c r="Q293" s="22">
        <v>-1.47034E-2</v>
      </c>
      <c r="R293" s="22">
        <v>283</v>
      </c>
      <c r="S293" s="22">
        <v>1.32416</v>
      </c>
      <c r="T293">
        <f t="shared" si="50"/>
        <v>18.152345679012342</v>
      </c>
      <c r="U293">
        <f t="shared" si="51"/>
        <v>24.053128688888883</v>
      </c>
      <c r="X293" s="9"/>
      <c r="Y293" s="22">
        <v>0.25497399999999998</v>
      </c>
      <c r="Z293" s="22">
        <v>16.5746</v>
      </c>
      <c r="AA293" s="22">
        <v>-1.6012599999999998E-2</v>
      </c>
      <c r="AB293" s="22">
        <v>283</v>
      </c>
      <c r="AC293" s="22">
        <v>0.25442500000000001</v>
      </c>
      <c r="AD293">
        <f t="shared" si="52"/>
        <v>19.76864197530864</v>
      </c>
      <c r="AE293">
        <f t="shared" si="53"/>
        <v>5.0404897190123448</v>
      </c>
      <c r="AF293" s="9"/>
      <c r="AG293" s="22">
        <v>1.32507</v>
      </c>
      <c r="AH293" s="22">
        <v>20.152100000000001</v>
      </c>
      <c r="AI293" s="22">
        <v>-1.47125E-2</v>
      </c>
      <c r="AJ293" s="22">
        <v>283</v>
      </c>
      <c r="AK293" s="22">
        <v>1.32416</v>
      </c>
      <c r="AL293">
        <f t="shared" si="54"/>
        <v>18.163580246913579</v>
      </c>
      <c r="AM293">
        <f t="shared" si="55"/>
        <v>24.068015277777775</v>
      </c>
      <c r="AP293" s="9"/>
      <c r="AQ293" s="22">
        <v>0.25497399999999998</v>
      </c>
      <c r="AR293" s="22">
        <v>25.4178</v>
      </c>
      <c r="AS293" s="22">
        <v>-1.6156E-2</v>
      </c>
      <c r="AT293" s="22">
        <v>283</v>
      </c>
      <c r="AU293" s="22">
        <v>0.25418099999999999</v>
      </c>
      <c r="AV293">
        <f t="shared" si="56"/>
        <v>19.945679012345678</v>
      </c>
      <c r="AW293">
        <f t="shared" si="57"/>
        <v>5.0856295604938264</v>
      </c>
      <c r="AX293" s="9"/>
      <c r="AY293" s="22">
        <v>1.32507</v>
      </c>
      <c r="AZ293" s="22">
        <v>28.9953</v>
      </c>
      <c r="BA293" s="22">
        <v>-1.48834E-2</v>
      </c>
      <c r="BB293" s="22">
        <v>283</v>
      </c>
      <c r="BC293" s="22">
        <v>1.32294</v>
      </c>
      <c r="BD293">
        <f t="shared" si="58"/>
        <v>18.374567901234567</v>
      </c>
      <c r="BE293">
        <f t="shared" si="59"/>
        <v>24.347588688888887</v>
      </c>
    </row>
    <row r="294" spans="6:57">
      <c r="F294" s="9"/>
      <c r="G294" s="22">
        <v>0.24993899999999999</v>
      </c>
      <c r="H294" s="22">
        <v>7.7664799999999996</v>
      </c>
      <c r="I294" s="22">
        <v>-1.6311599999999999E-2</v>
      </c>
      <c r="J294" s="22">
        <v>284</v>
      </c>
      <c r="K294" s="22">
        <v>0.24939</v>
      </c>
      <c r="L294">
        <f t="shared" si="48"/>
        <v>20.137777777777774</v>
      </c>
      <c r="M294">
        <f t="shared" si="49"/>
        <v>5.0332160399999992</v>
      </c>
      <c r="N294" s="9"/>
      <c r="O294" s="22">
        <v>1.3301099999999999</v>
      </c>
      <c r="P294" s="22">
        <v>11.343999999999999</v>
      </c>
      <c r="Q294" s="22">
        <v>-1.4688100000000001E-2</v>
      </c>
      <c r="R294" s="22">
        <v>284</v>
      </c>
      <c r="S294" s="22">
        <v>1.32935</v>
      </c>
      <c r="T294">
        <f t="shared" si="50"/>
        <v>18.133456790123457</v>
      </c>
      <c r="U294">
        <f t="shared" si="51"/>
        <v>24.119492211111108</v>
      </c>
      <c r="X294" s="9"/>
      <c r="Y294" s="22">
        <v>0.24993899999999999</v>
      </c>
      <c r="Z294" s="22">
        <v>16.584700000000002</v>
      </c>
      <c r="AA294" s="22">
        <v>-1.6009499999999999E-2</v>
      </c>
      <c r="AB294" s="22">
        <v>284</v>
      </c>
      <c r="AC294" s="22">
        <v>0.249329</v>
      </c>
      <c r="AD294">
        <f t="shared" si="52"/>
        <v>19.764814814814812</v>
      </c>
      <c r="AE294">
        <f t="shared" si="53"/>
        <v>4.9399980499999989</v>
      </c>
      <c r="AF294" s="9"/>
      <c r="AG294" s="22">
        <v>1.3301099999999999</v>
      </c>
      <c r="AH294" s="22">
        <v>20.162099999999999</v>
      </c>
      <c r="AI294" s="22">
        <v>-1.46973E-2</v>
      </c>
      <c r="AJ294" s="22">
        <v>284</v>
      </c>
      <c r="AK294" s="22">
        <v>1.32904</v>
      </c>
      <c r="AL294">
        <f t="shared" si="54"/>
        <v>18.144814814814815</v>
      </c>
      <c r="AM294">
        <f t="shared" si="55"/>
        <v>24.13459963333333</v>
      </c>
      <c r="AP294" s="9"/>
      <c r="AQ294" s="22">
        <v>0.24993899999999999</v>
      </c>
      <c r="AR294" s="22">
        <v>25.427900000000001</v>
      </c>
      <c r="AS294" s="22">
        <v>-1.6165200000000001E-2</v>
      </c>
      <c r="AT294" s="22">
        <v>284</v>
      </c>
      <c r="AU294" s="22">
        <v>0.24914600000000001</v>
      </c>
      <c r="AV294">
        <f t="shared" si="56"/>
        <v>19.957037037037036</v>
      </c>
      <c r="AW294">
        <f t="shared" si="57"/>
        <v>4.9880418799999999</v>
      </c>
      <c r="AX294" s="9"/>
      <c r="AY294" s="22">
        <v>1.3301099999999999</v>
      </c>
      <c r="AZ294" s="22">
        <v>29.005400000000002</v>
      </c>
      <c r="BA294" s="22">
        <v>-1.48682E-2</v>
      </c>
      <c r="BB294" s="22">
        <v>284</v>
      </c>
      <c r="BC294" s="22">
        <v>1.32874</v>
      </c>
      <c r="BD294">
        <f t="shared" si="58"/>
        <v>18.355802469135799</v>
      </c>
      <c r="BE294">
        <f t="shared" si="59"/>
        <v>24.415236422222215</v>
      </c>
    </row>
    <row r="295" spans="6:57">
      <c r="F295" s="9"/>
      <c r="G295" s="22">
        <v>0.24490400000000001</v>
      </c>
      <c r="H295" s="22">
        <v>7.7765599999999999</v>
      </c>
      <c r="I295" s="22">
        <v>-1.63208E-2</v>
      </c>
      <c r="J295" s="22">
        <v>285</v>
      </c>
      <c r="K295" s="22">
        <v>0.24432400000000001</v>
      </c>
      <c r="L295">
        <f t="shared" si="48"/>
        <v>20.149135802469136</v>
      </c>
      <c r="M295">
        <f t="shared" si="49"/>
        <v>4.9346039545679012</v>
      </c>
      <c r="N295" s="9"/>
      <c r="O295" s="22">
        <v>1.33514</v>
      </c>
      <c r="P295" s="22">
        <v>11.353999999999999</v>
      </c>
      <c r="Q295" s="22">
        <v>-1.4672899999999999E-2</v>
      </c>
      <c r="R295" s="22">
        <v>285</v>
      </c>
      <c r="S295" s="22">
        <v>1.33423</v>
      </c>
      <c r="T295">
        <f t="shared" si="50"/>
        <v>18.11469135802469</v>
      </c>
      <c r="U295">
        <f t="shared" si="51"/>
        <v>24.185649019753082</v>
      </c>
      <c r="X295" s="9"/>
      <c r="Y295" s="22">
        <v>0.24490400000000001</v>
      </c>
      <c r="Z295" s="22">
        <v>16.5947</v>
      </c>
      <c r="AA295" s="22">
        <v>-1.60187E-2</v>
      </c>
      <c r="AB295" s="22">
        <v>285</v>
      </c>
      <c r="AC295" s="22">
        <v>0.244141</v>
      </c>
      <c r="AD295">
        <f t="shared" si="52"/>
        <v>19.77617283950617</v>
      </c>
      <c r="AE295">
        <f t="shared" si="53"/>
        <v>4.8432638330864197</v>
      </c>
      <c r="AF295" s="9"/>
      <c r="AG295" s="22">
        <v>1.33514</v>
      </c>
      <c r="AH295" s="22">
        <v>20.1722</v>
      </c>
      <c r="AI295" s="22">
        <v>-1.4682000000000001E-2</v>
      </c>
      <c r="AJ295" s="22">
        <v>285</v>
      </c>
      <c r="AK295" s="22">
        <v>1.33423</v>
      </c>
      <c r="AL295">
        <f t="shared" si="54"/>
        <v>18.125925925925923</v>
      </c>
      <c r="AM295">
        <f t="shared" si="55"/>
        <v>24.200648740740736</v>
      </c>
      <c r="AP295" s="9"/>
      <c r="AQ295" s="22">
        <v>0.24490400000000001</v>
      </c>
      <c r="AR295" s="22">
        <v>25.437899999999999</v>
      </c>
      <c r="AS295" s="22">
        <v>-1.6174299999999999E-2</v>
      </c>
      <c r="AT295" s="22">
        <v>285</v>
      </c>
      <c r="AU295" s="22">
        <v>0.24407999999999999</v>
      </c>
      <c r="AV295">
        <f t="shared" si="56"/>
        <v>19.96827160493827</v>
      </c>
      <c r="AW295">
        <f t="shared" si="57"/>
        <v>4.8903095891358026</v>
      </c>
      <c r="AX295" s="9"/>
      <c r="AY295" s="22">
        <v>1.33514</v>
      </c>
      <c r="AZ295" s="22">
        <v>29.0154</v>
      </c>
      <c r="BA295" s="22">
        <v>-1.48529E-2</v>
      </c>
      <c r="BB295" s="22">
        <v>285</v>
      </c>
      <c r="BC295" s="22">
        <v>1.33575</v>
      </c>
      <c r="BD295">
        <f t="shared" si="58"/>
        <v>18.336913580246915</v>
      </c>
      <c r="BE295">
        <f t="shared" si="59"/>
        <v>24.482346797530866</v>
      </c>
    </row>
    <row r="296" spans="6:57">
      <c r="F296" s="9"/>
      <c r="G296" s="22">
        <v>0.239868</v>
      </c>
      <c r="H296" s="22">
        <v>7.7866299999999997</v>
      </c>
      <c r="I296" s="22">
        <v>-1.6326899999999998E-2</v>
      </c>
      <c r="J296" s="22">
        <v>286</v>
      </c>
      <c r="K296" s="22">
        <v>0.23934900000000001</v>
      </c>
      <c r="L296">
        <f t="shared" si="48"/>
        <v>20.156666666666663</v>
      </c>
      <c r="M296">
        <f t="shared" si="49"/>
        <v>4.8349393199999993</v>
      </c>
      <c r="N296" s="9"/>
      <c r="O296" s="22">
        <v>1.3401799999999999</v>
      </c>
      <c r="P296" s="22">
        <v>11.364100000000001</v>
      </c>
      <c r="Q296" s="22">
        <v>-1.46515E-2</v>
      </c>
      <c r="R296" s="22">
        <v>286</v>
      </c>
      <c r="S296" s="22">
        <v>1.33911</v>
      </c>
      <c r="T296">
        <f t="shared" si="50"/>
        <v>18.088271604938271</v>
      </c>
      <c r="U296">
        <f t="shared" si="51"/>
        <v>24.241539839506171</v>
      </c>
      <c r="X296" s="9"/>
      <c r="Y296" s="22">
        <v>0.239868</v>
      </c>
      <c r="Z296" s="22">
        <v>16.604800000000001</v>
      </c>
      <c r="AA296" s="22">
        <v>-1.6027799999999998E-2</v>
      </c>
      <c r="AB296" s="22">
        <v>286</v>
      </c>
      <c r="AC296" s="22">
        <v>0.23916599999999999</v>
      </c>
      <c r="AD296">
        <f t="shared" si="52"/>
        <v>19.787407407407404</v>
      </c>
      <c r="AE296">
        <f t="shared" si="53"/>
        <v>4.7463658399999993</v>
      </c>
      <c r="AF296" s="9"/>
      <c r="AG296" s="22">
        <v>1.3401799999999999</v>
      </c>
      <c r="AH296" s="22">
        <v>20.182300000000001</v>
      </c>
      <c r="AI296" s="22">
        <v>-1.46667E-2</v>
      </c>
      <c r="AJ296" s="22">
        <v>286</v>
      </c>
      <c r="AK296" s="22">
        <v>1.3385</v>
      </c>
      <c r="AL296">
        <f t="shared" si="54"/>
        <v>18.107037037037035</v>
      </c>
      <c r="AM296">
        <f t="shared" si="55"/>
        <v>24.266688896296291</v>
      </c>
      <c r="AP296" s="9"/>
      <c r="AQ296" s="22">
        <v>0.239868</v>
      </c>
      <c r="AR296" s="22">
        <v>25.448</v>
      </c>
      <c r="AS296" s="22">
        <v>-1.6174299999999999E-2</v>
      </c>
      <c r="AT296" s="22">
        <v>286</v>
      </c>
      <c r="AU296" s="22">
        <v>0.23938000000000001</v>
      </c>
      <c r="AV296">
        <f t="shared" si="56"/>
        <v>19.96827160493827</v>
      </c>
      <c r="AW296">
        <f t="shared" si="57"/>
        <v>4.7897493733333327</v>
      </c>
      <c r="AX296" s="9"/>
      <c r="AY296" s="22">
        <v>1.3401799999999999</v>
      </c>
      <c r="AZ296" s="22">
        <v>29.025500000000001</v>
      </c>
      <c r="BA296" s="22">
        <v>-1.4825400000000001E-2</v>
      </c>
      <c r="BB296" s="22">
        <v>286</v>
      </c>
      <c r="BC296" s="22">
        <v>1.3388100000000001</v>
      </c>
      <c r="BD296">
        <f t="shared" si="58"/>
        <v>18.302962962962962</v>
      </c>
      <c r="BE296">
        <f t="shared" si="59"/>
        <v>24.529264903703702</v>
      </c>
    </row>
    <row r="297" spans="6:57">
      <c r="F297" s="9"/>
      <c r="G297" s="22">
        <v>0.23483299999999999</v>
      </c>
      <c r="H297" s="22">
        <v>7.7967000000000004</v>
      </c>
      <c r="I297" s="22">
        <v>-1.6333E-2</v>
      </c>
      <c r="J297" s="22">
        <v>287</v>
      </c>
      <c r="K297" s="22">
        <v>0.23431399999999999</v>
      </c>
      <c r="L297">
        <f t="shared" si="48"/>
        <v>20.164197530864197</v>
      </c>
      <c r="M297">
        <f t="shared" si="49"/>
        <v>4.7352189987654318</v>
      </c>
      <c r="N297" s="9"/>
      <c r="O297" s="22">
        <v>1.34521</v>
      </c>
      <c r="P297" s="22">
        <v>11.3742</v>
      </c>
      <c r="Q297" s="22">
        <v>-1.46301E-2</v>
      </c>
      <c r="R297" s="22">
        <v>287</v>
      </c>
      <c r="S297" s="22">
        <v>1.3443000000000001</v>
      </c>
      <c r="T297">
        <f t="shared" si="50"/>
        <v>18.061851851851848</v>
      </c>
      <c r="U297">
        <f t="shared" si="51"/>
        <v>24.296983729629627</v>
      </c>
      <c r="X297" s="9"/>
      <c r="Y297" s="22">
        <v>0.23483299999999999</v>
      </c>
      <c r="Z297" s="22">
        <v>16.614899999999999</v>
      </c>
      <c r="AA297" s="22">
        <v>-1.6030900000000001E-2</v>
      </c>
      <c r="AB297" s="22">
        <v>287</v>
      </c>
      <c r="AC297" s="22">
        <v>0.23422200000000001</v>
      </c>
      <c r="AD297">
        <f t="shared" si="52"/>
        <v>19.791234567901235</v>
      </c>
      <c r="AE297">
        <f t="shared" si="53"/>
        <v>4.6476349872839506</v>
      </c>
      <c r="AF297" s="9"/>
      <c r="AG297" s="22">
        <v>1.34521</v>
      </c>
      <c r="AH297" s="22">
        <v>20.192299999999999</v>
      </c>
      <c r="AI297" s="22">
        <v>-1.4648400000000001E-2</v>
      </c>
      <c r="AJ297" s="22">
        <v>287</v>
      </c>
      <c r="AK297" s="22">
        <v>1.3443000000000001</v>
      </c>
      <c r="AL297">
        <f t="shared" si="54"/>
        <v>18.084444444444443</v>
      </c>
      <c r="AM297">
        <f t="shared" si="55"/>
        <v>24.327375511111111</v>
      </c>
      <c r="AP297" s="9"/>
      <c r="AQ297" s="22">
        <v>0.23483299999999999</v>
      </c>
      <c r="AR297" s="22">
        <v>25.458100000000002</v>
      </c>
      <c r="AS297" s="22">
        <v>-1.6192600000000001E-2</v>
      </c>
      <c r="AT297" s="22">
        <v>287</v>
      </c>
      <c r="AU297" s="22">
        <v>0.23458899999999999</v>
      </c>
      <c r="AV297">
        <f t="shared" si="56"/>
        <v>19.990864197530865</v>
      </c>
      <c r="AW297">
        <f t="shared" si="57"/>
        <v>4.6945146120987653</v>
      </c>
      <c r="AX297" s="9"/>
      <c r="AY297" s="22">
        <v>1.34521</v>
      </c>
      <c r="AZ297" s="22">
        <v>29.035599999999999</v>
      </c>
      <c r="BA297" s="22">
        <v>-1.48071E-2</v>
      </c>
      <c r="BB297" s="22">
        <v>287</v>
      </c>
      <c r="BC297" s="22">
        <v>1.3443000000000001</v>
      </c>
      <c r="BD297">
        <f t="shared" si="58"/>
        <v>18.28037037037037</v>
      </c>
      <c r="BE297">
        <f t="shared" si="59"/>
        <v>24.590937025925925</v>
      </c>
    </row>
    <row r="298" spans="6:57">
      <c r="F298" s="9"/>
      <c r="G298" s="22">
        <v>0.229797</v>
      </c>
      <c r="H298" s="22">
        <v>7.8067700000000002</v>
      </c>
      <c r="I298" s="22">
        <v>-1.6342200000000001E-2</v>
      </c>
      <c r="J298" s="22">
        <v>288</v>
      </c>
      <c r="K298" s="22">
        <v>0.22924800000000001</v>
      </c>
      <c r="L298">
        <f t="shared" si="48"/>
        <v>20.175555555555555</v>
      </c>
      <c r="M298">
        <f t="shared" si="49"/>
        <v>4.6362821399999996</v>
      </c>
      <c r="N298" s="9"/>
      <c r="O298" s="22">
        <v>1.35025</v>
      </c>
      <c r="P298" s="22">
        <v>11.3843</v>
      </c>
      <c r="Q298" s="22">
        <v>-1.46088E-2</v>
      </c>
      <c r="R298" s="22">
        <v>288</v>
      </c>
      <c r="S298" s="22">
        <v>1.34918</v>
      </c>
      <c r="T298">
        <f t="shared" si="50"/>
        <v>18.035555555555554</v>
      </c>
      <c r="U298">
        <f t="shared" si="51"/>
        <v>24.352508888888885</v>
      </c>
      <c r="X298" s="9"/>
      <c r="Y298" s="22">
        <v>0.229797</v>
      </c>
      <c r="Z298" s="22">
        <v>16.6249</v>
      </c>
      <c r="AA298" s="22">
        <v>-1.6039999999999999E-2</v>
      </c>
      <c r="AB298" s="22">
        <v>288</v>
      </c>
      <c r="AC298" s="22">
        <v>0.22906499999999999</v>
      </c>
      <c r="AD298">
        <f t="shared" si="52"/>
        <v>19.802469135802465</v>
      </c>
      <c r="AE298">
        <f t="shared" si="53"/>
        <v>4.5505479999999991</v>
      </c>
      <c r="AF298" s="9"/>
      <c r="AG298" s="22">
        <v>1.35025</v>
      </c>
      <c r="AH298" s="22">
        <v>20.202400000000001</v>
      </c>
      <c r="AI298" s="22">
        <v>-1.4627100000000001E-2</v>
      </c>
      <c r="AJ298" s="22">
        <v>288</v>
      </c>
      <c r="AK298" s="22">
        <v>1.3494900000000001</v>
      </c>
      <c r="AL298">
        <f t="shared" si="54"/>
        <v>18.058148148148145</v>
      </c>
      <c r="AM298">
        <f t="shared" si="55"/>
        <v>24.383014537037031</v>
      </c>
      <c r="AP298" s="9"/>
      <c r="AQ298" s="22">
        <v>0.229797</v>
      </c>
      <c r="AR298" s="22">
        <v>25.4682</v>
      </c>
      <c r="AS298" s="22">
        <v>-1.6189599999999998E-2</v>
      </c>
      <c r="AT298" s="22">
        <v>288</v>
      </c>
      <c r="AU298" s="22">
        <v>0.22930900000000001</v>
      </c>
      <c r="AV298">
        <f t="shared" si="56"/>
        <v>19.987160493827158</v>
      </c>
      <c r="AW298">
        <f t="shared" si="57"/>
        <v>4.5929895199999997</v>
      </c>
      <c r="AX298" s="9"/>
      <c r="AY298" s="22">
        <v>1.35025</v>
      </c>
      <c r="AZ298" s="22">
        <v>29.0456</v>
      </c>
      <c r="BA298" s="22">
        <v>-1.4782699999999999E-2</v>
      </c>
      <c r="BB298" s="22">
        <v>288</v>
      </c>
      <c r="BC298" s="22">
        <v>1.34918</v>
      </c>
      <c r="BD298">
        <f t="shared" si="58"/>
        <v>18.250246913580245</v>
      </c>
      <c r="BE298">
        <f t="shared" si="59"/>
        <v>24.642395895061725</v>
      </c>
    </row>
    <row r="299" spans="6:57">
      <c r="F299" s="9"/>
      <c r="G299" s="22">
        <v>0.22476199999999999</v>
      </c>
      <c r="H299" s="22">
        <v>7.81684</v>
      </c>
      <c r="I299" s="22">
        <v>-1.6342200000000001E-2</v>
      </c>
      <c r="J299" s="22">
        <v>289</v>
      </c>
      <c r="K299" s="22">
        <v>0.22412099999999999</v>
      </c>
      <c r="L299">
        <f t="shared" si="48"/>
        <v>20.175555555555555</v>
      </c>
      <c r="M299">
        <f t="shared" si="49"/>
        <v>4.5346982177777777</v>
      </c>
      <c r="N299" s="9"/>
      <c r="O299" s="22">
        <v>1.3552900000000001</v>
      </c>
      <c r="P299" s="22">
        <v>11.394299999999999</v>
      </c>
      <c r="Q299" s="22">
        <v>-1.4584400000000001E-2</v>
      </c>
      <c r="R299" s="22">
        <v>289</v>
      </c>
      <c r="S299" s="22">
        <v>1.3537600000000001</v>
      </c>
      <c r="T299">
        <f t="shared" si="50"/>
        <v>18.005432098765432</v>
      </c>
      <c r="U299">
        <f t="shared" si="51"/>
        <v>24.402582069135804</v>
      </c>
      <c r="X299" s="9"/>
      <c r="Y299" s="22">
        <v>0.22476199999999999</v>
      </c>
      <c r="Z299" s="22">
        <v>16.635000000000002</v>
      </c>
      <c r="AA299" s="22">
        <v>-1.6043100000000001E-2</v>
      </c>
      <c r="AB299" s="22">
        <v>289</v>
      </c>
      <c r="AC299" s="22">
        <v>0.22406000000000001</v>
      </c>
      <c r="AD299">
        <f t="shared" si="52"/>
        <v>19.806296296296299</v>
      </c>
      <c r="AE299">
        <f t="shared" si="53"/>
        <v>4.4517027681481487</v>
      </c>
      <c r="AF299" s="9"/>
      <c r="AG299" s="22">
        <v>1.3552900000000001</v>
      </c>
      <c r="AH299" s="22">
        <v>20.212499999999999</v>
      </c>
      <c r="AI299" s="22">
        <v>-1.4605699999999999E-2</v>
      </c>
      <c r="AJ299" s="22">
        <v>289</v>
      </c>
      <c r="AK299" s="22">
        <v>1.35406</v>
      </c>
      <c r="AL299">
        <f t="shared" si="54"/>
        <v>18.031728395061727</v>
      </c>
      <c r="AM299">
        <f t="shared" si="55"/>
        <v>24.438221176543209</v>
      </c>
      <c r="AP299" s="9"/>
      <c r="AQ299" s="22">
        <v>0.22476199999999999</v>
      </c>
      <c r="AR299" s="22">
        <v>25.478200000000001</v>
      </c>
      <c r="AS299" s="22">
        <v>-1.61987E-2</v>
      </c>
      <c r="AT299" s="22">
        <v>289</v>
      </c>
      <c r="AU299" s="22">
        <v>0.223969</v>
      </c>
      <c r="AV299">
        <f t="shared" si="56"/>
        <v>19.998395061728392</v>
      </c>
      <c r="AW299">
        <f t="shared" si="57"/>
        <v>4.4948792708641969</v>
      </c>
      <c r="AX299" s="9"/>
      <c r="AY299" s="22">
        <v>1.3552900000000001</v>
      </c>
      <c r="AZ299" s="22">
        <v>29.055700000000002</v>
      </c>
      <c r="BA299" s="22">
        <v>-1.47583E-2</v>
      </c>
      <c r="BB299" s="22">
        <v>289</v>
      </c>
      <c r="BC299" s="22">
        <v>1.3546800000000001</v>
      </c>
      <c r="BD299">
        <f t="shared" si="58"/>
        <v>18.22012345679012</v>
      </c>
      <c r="BE299">
        <f t="shared" si="59"/>
        <v>24.693551119753081</v>
      </c>
    </row>
    <row r="300" spans="6:57">
      <c r="F300" s="9"/>
      <c r="G300" s="22">
        <v>0.21972700000000001</v>
      </c>
      <c r="H300" s="22">
        <v>7.8269099999999998</v>
      </c>
      <c r="I300" s="22">
        <v>-1.6351299999999999E-2</v>
      </c>
      <c r="J300" s="22">
        <v>290</v>
      </c>
      <c r="K300" s="22">
        <v>0.21926899999999999</v>
      </c>
      <c r="L300">
        <f t="shared" si="48"/>
        <v>20.186790123456785</v>
      </c>
      <c r="M300">
        <f t="shared" si="49"/>
        <v>4.4355828334567891</v>
      </c>
      <c r="N300" s="9"/>
      <c r="O300" s="22">
        <v>1.36032</v>
      </c>
      <c r="P300" s="22">
        <v>11.404400000000001</v>
      </c>
      <c r="Q300" s="22">
        <v>-1.4559900000000001E-2</v>
      </c>
      <c r="R300" s="22">
        <v>290</v>
      </c>
      <c r="S300" s="22">
        <v>1.3595600000000001</v>
      </c>
      <c r="T300">
        <f t="shared" si="50"/>
        <v>17.975185185185186</v>
      </c>
      <c r="U300">
        <f t="shared" si="51"/>
        <v>24.452003911111113</v>
      </c>
      <c r="X300" s="9"/>
      <c r="Y300" s="22">
        <v>0.21972700000000001</v>
      </c>
      <c r="Z300" s="22">
        <v>16.645099999999999</v>
      </c>
      <c r="AA300" s="22">
        <v>-1.6052199999999999E-2</v>
      </c>
      <c r="AB300" s="22">
        <v>290</v>
      </c>
      <c r="AC300" s="22">
        <v>0.21911600000000001</v>
      </c>
      <c r="AD300">
        <f t="shared" si="52"/>
        <v>19.817530864197529</v>
      </c>
      <c r="AE300">
        <f t="shared" si="53"/>
        <v>4.3544466041975305</v>
      </c>
      <c r="AF300" s="9"/>
      <c r="AG300" s="22">
        <v>1.36032</v>
      </c>
      <c r="AH300" s="22">
        <v>20.2226</v>
      </c>
      <c r="AI300" s="22">
        <v>-1.4578199999999999E-2</v>
      </c>
      <c r="AJ300" s="22">
        <v>290</v>
      </c>
      <c r="AK300" s="22">
        <v>1.3592500000000001</v>
      </c>
      <c r="AL300">
        <f t="shared" si="54"/>
        <v>17.997777777777777</v>
      </c>
      <c r="AM300">
        <f t="shared" si="55"/>
        <v>24.482737066666665</v>
      </c>
      <c r="AP300" s="9"/>
      <c r="AQ300" s="22">
        <v>0.21972700000000001</v>
      </c>
      <c r="AR300" s="22">
        <v>25.488299999999999</v>
      </c>
      <c r="AS300" s="22">
        <v>-1.6213999999999999E-2</v>
      </c>
      <c r="AT300" s="22">
        <v>290</v>
      </c>
      <c r="AU300" s="22">
        <v>0.21893299999999999</v>
      </c>
      <c r="AV300">
        <f t="shared" si="56"/>
        <v>20.017283950617283</v>
      </c>
      <c r="AW300">
        <f t="shared" si="57"/>
        <v>4.3983377506172836</v>
      </c>
      <c r="AX300" s="9"/>
      <c r="AY300" s="22">
        <v>1.36032</v>
      </c>
      <c r="AZ300" s="22">
        <v>29.065799999999999</v>
      </c>
      <c r="BA300" s="22">
        <v>-1.4727799999999999E-2</v>
      </c>
      <c r="BB300" s="22">
        <v>290</v>
      </c>
      <c r="BC300" s="22">
        <v>1.3592500000000001</v>
      </c>
      <c r="BD300">
        <f t="shared" si="58"/>
        <v>18.182469135802467</v>
      </c>
      <c r="BE300">
        <f t="shared" si="59"/>
        <v>24.733976414814812</v>
      </c>
    </row>
    <row r="301" spans="6:57">
      <c r="F301" s="9"/>
      <c r="G301" s="22">
        <v>0.21469099999999999</v>
      </c>
      <c r="H301" s="22">
        <v>7.8369799999999996</v>
      </c>
      <c r="I301" s="22">
        <v>-1.6357400000000001E-2</v>
      </c>
      <c r="J301" s="22">
        <v>291</v>
      </c>
      <c r="K301" s="22">
        <v>0.21133399999999999</v>
      </c>
      <c r="L301">
        <f t="shared" si="48"/>
        <v>20.194320987654322</v>
      </c>
      <c r="M301">
        <f t="shared" si="49"/>
        <v>4.3355389671604936</v>
      </c>
      <c r="N301" s="9"/>
      <c r="O301" s="22">
        <v>1.3653599999999999</v>
      </c>
      <c r="P301" s="22">
        <v>11.4145</v>
      </c>
      <c r="Q301" s="22">
        <v>-1.45294E-2</v>
      </c>
      <c r="R301" s="22">
        <v>291</v>
      </c>
      <c r="S301" s="22">
        <v>1.3647499999999999</v>
      </c>
      <c r="T301">
        <f t="shared" si="50"/>
        <v>17.93753086419753</v>
      </c>
      <c r="U301">
        <f t="shared" si="51"/>
        <v>24.491187140740738</v>
      </c>
      <c r="X301" s="9"/>
      <c r="Y301" s="22">
        <v>0.21469099999999999</v>
      </c>
      <c r="Z301" s="22">
        <v>16.655100000000001</v>
      </c>
      <c r="AA301" s="22">
        <v>-1.6055300000000002E-2</v>
      </c>
      <c r="AB301" s="22">
        <v>291</v>
      </c>
      <c r="AC301" s="22">
        <v>0.213898</v>
      </c>
      <c r="AD301">
        <f t="shared" si="52"/>
        <v>19.821358024691357</v>
      </c>
      <c r="AE301">
        <f t="shared" si="53"/>
        <v>4.2554671756790121</v>
      </c>
      <c r="AF301" s="9"/>
      <c r="AG301" s="22">
        <v>1.3653599999999999</v>
      </c>
      <c r="AH301" s="22">
        <v>20.232600000000001</v>
      </c>
      <c r="AI301" s="22">
        <v>-1.45477E-2</v>
      </c>
      <c r="AJ301" s="22">
        <v>291</v>
      </c>
      <c r="AK301" s="22">
        <v>1.3644400000000001</v>
      </c>
      <c r="AL301">
        <f t="shared" si="54"/>
        <v>17.960123456790122</v>
      </c>
      <c r="AM301">
        <f t="shared" si="55"/>
        <v>24.52203416296296</v>
      </c>
      <c r="AP301" s="9"/>
      <c r="AQ301" s="22">
        <v>0.21469099999999999</v>
      </c>
      <c r="AR301" s="22">
        <v>25.4984</v>
      </c>
      <c r="AS301" s="22">
        <v>-1.6223100000000001E-2</v>
      </c>
      <c r="AT301" s="22">
        <v>291</v>
      </c>
      <c r="AU301" s="22">
        <v>0.213898</v>
      </c>
      <c r="AV301">
        <f t="shared" si="56"/>
        <v>20.028518518518517</v>
      </c>
      <c r="AW301">
        <f t="shared" si="57"/>
        <v>4.2999426692592584</v>
      </c>
      <c r="AX301" s="9"/>
      <c r="AY301" s="22">
        <v>1.3653599999999999</v>
      </c>
      <c r="AZ301" s="22">
        <v>29.075900000000001</v>
      </c>
      <c r="BA301" s="22">
        <v>-1.4700299999999999E-2</v>
      </c>
      <c r="BB301" s="22">
        <v>291</v>
      </c>
      <c r="BC301" s="22">
        <v>1.3641399999999999</v>
      </c>
      <c r="BD301">
        <f t="shared" si="58"/>
        <v>18.148518518518514</v>
      </c>
      <c r="BE301">
        <f t="shared" si="59"/>
        <v>24.779261244444438</v>
      </c>
    </row>
    <row r="302" spans="6:57">
      <c r="F302" s="9"/>
      <c r="G302" s="22">
        <v>0.20965600000000001</v>
      </c>
      <c r="H302" s="22">
        <v>7.8470500000000003</v>
      </c>
      <c r="I302" s="22">
        <v>-1.63635E-2</v>
      </c>
      <c r="J302" s="22">
        <v>292</v>
      </c>
      <c r="K302" s="22">
        <v>0.20913699999999999</v>
      </c>
      <c r="L302">
        <f t="shared" si="48"/>
        <v>20.201851851851849</v>
      </c>
      <c r="M302">
        <f t="shared" si="49"/>
        <v>4.2354394518518514</v>
      </c>
      <c r="N302" s="9"/>
      <c r="O302" s="22">
        <v>1.37039</v>
      </c>
      <c r="P302" s="22">
        <v>11.4245</v>
      </c>
      <c r="Q302" s="22">
        <v>-1.4501999999999999E-2</v>
      </c>
      <c r="R302" s="22">
        <v>292</v>
      </c>
      <c r="S302" s="22">
        <v>1.3696299999999999</v>
      </c>
      <c r="T302">
        <f t="shared" si="50"/>
        <v>17.903703703703702</v>
      </c>
      <c r="U302">
        <f t="shared" si="51"/>
        <v>24.535056518518516</v>
      </c>
      <c r="X302" s="9"/>
      <c r="Y302" s="22">
        <v>0.20965600000000001</v>
      </c>
      <c r="Z302" s="22">
        <v>16.665199999999999</v>
      </c>
      <c r="AA302" s="22">
        <v>-1.60614E-2</v>
      </c>
      <c r="AB302" s="22">
        <v>292</v>
      </c>
      <c r="AC302" s="22">
        <v>0.20904500000000001</v>
      </c>
      <c r="AD302">
        <f t="shared" si="52"/>
        <v>19.828888888888891</v>
      </c>
      <c r="AE302">
        <f t="shared" si="53"/>
        <v>4.1572455288888897</v>
      </c>
      <c r="AF302" s="9"/>
      <c r="AG302" s="22">
        <v>1.37039</v>
      </c>
      <c r="AH302" s="22">
        <v>20.242699999999999</v>
      </c>
      <c r="AI302" s="22">
        <v>-1.45203E-2</v>
      </c>
      <c r="AJ302" s="22">
        <v>292</v>
      </c>
      <c r="AK302" s="22">
        <v>1.3693200000000001</v>
      </c>
      <c r="AL302">
        <f t="shared" si="54"/>
        <v>17.926296296296293</v>
      </c>
      <c r="AM302">
        <f t="shared" si="55"/>
        <v>24.566017181481477</v>
      </c>
      <c r="AP302" s="9"/>
      <c r="AQ302" s="22">
        <v>0.20965600000000001</v>
      </c>
      <c r="AR302" s="22">
        <v>25.508400000000002</v>
      </c>
      <c r="AS302" s="22">
        <v>-1.6216999999999999E-2</v>
      </c>
      <c r="AT302" s="22">
        <v>292</v>
      </c>
      <c r="AU302" s="22">
        <v>0.20904500000000001</v>
      </c>
      <c r="AV302">
        <f t="shared" si="56"/>
        <v>20.020987654320983</v>
      </c>
      <c r="AW302">
        <f t="shared" si="57"/>
        <v>4.1975201876543204</v>
      </c>
      <c r="AX302" s="9"/>
      <c r="AY302" s="22">
        <v>1.37039</v>
      </c>
      <c r="AZ302" s="22">
        <v>29.085899999999999</v>
      </c>
      <c r="BA302" s="22">
        <v>-1.4672899999999999E-2</v>
      </c>
      <c r="BB302" s="22">
        <v>292</v>
      </c>
      <c r="BC302" s="22">
        <v>1.3690199999999999</v>
      </c>
      <c r="BD302">
        <f t="shared" si="58"/>
        <v>18.11469135802469</v>
      </c>
      <c r="BE302">
        <f t="shared" si="59"/>
        <v>24.824191890123455</v>
      </c>
    </row>
    <row r="303" spans="6:57">
      <c r="F303" s="9"/>
      <c r="G303" s="22">
        <v>0.20462</v>
      </c>
      <c r="H303" s="22">
        <v>7.8571200000000001</v>
      </c>
      <c r="I303" s="22">
        <v>-1.63605E-2</v>
      </c>
      <c r="J303" s="22">
        <v>293</v>
      </c>
      <c r="K303" s="22">
        <v>0.20388800000000001</v>
      </c>
      <c r="L303">
        <f t="shared" si="48"/>
        <v>20.198148148148146</v>
      </c>
      <c r="M303">
        <f t="shared" si="49"/>
        <v>4.1329450740740734</v>
      </c>
      <c r="N303" s="9"/>
      <c r="O303" s="22">
        <v>1.3754299999999999</v>
      </c>
      <c r="P303" s="22">
        <v>11.4346</v>
      </c>
      <c r="Q303" s="22">
        <v>-1.4471400000000001E-2</v>
      </c>
      <c r="R303" s="22">
        <v>293</v>
      </c>
      <c r="S303" s="22">
        <v>1.3742099999999999</v>
      </c>
      <c r="T303">
        <f t="shared" si="50"/>
        <v>17.865925925925925</v>
      </c>
      <c r="U303">
        <f t="shared" si="51"/>
        <v>24.573330496296293</v>
      </c>
      <c r="X303" s="9"/>
      <c r="Y303" s="22">
        <v>0.20462</v>
      </c>
      <c r="Z303" s="22">
        <v>16.6753</v>
      </c>
      <c r="AA303" s="22">
        <v>-1.6067499999999998E-2</v>
      </c>
      <c r="AB303" s="22">
        <v>293</v>
      </c>
      <c r="AC303" s="22">
        <v>0.20361299999999999</v>
      </c>
      <c r="AD303">
        <f t="shared" si="52"/>
        <v>19.836419753086417</v>
      </c>
      <c r="AE303">
        <f t="shared" si="53"/>
        <v>4.0589282098765427</v>
      </c>
      <c r="AF303" s="9"/>
      <c r="AG303" s="22">
        <v>1.3754299999999999</v>
      </c>
      <c r="AH303" s="22">
        <v>20.252800000000001</v>
      </c>
      <c r="AI303" s="22">
        <v>-1.4483599999999999E-2</v>
      </c>
      <c r="AJ303" s="22">
        <v>293</v>
      </c>
      <c r="AK303" s="22">
        <v>1.3738999999999999</v>
      </c>
      <c r="AL303">
        <f t="shared" si="54"/>
        <v>17.880987654320986</v>
      </c>
      <c r="AM303">
        <f t="shared" si="55"/>
        <v>24.594046849382714</v>
      </c>
      <c r="AP303" s="9"/>
      <c r="AQ303" s="22">
        <v>0.20462</v>
      </c>
      <c r="AR303" s="22">
        <v>25.5185</v>
      </c>
      <c r="AS303" s="22">
        <v>-1.6223100000000001E-2</v>
      </c>
      <c r="AT303" s="22">
        <v>293</v>
      </c>
      <c r="AU303" s="22">
        <v>0.20410200000000001</v>
      </c>
      <c r="AV303">
        <f t="shared" si="56"/>
        <v>20.028518518518517</v>
      </c>
      <c r="AW303">
        <f t="shared" si="57"/>
        <v>4.0982354592592589</v>
      </c>
      <c r="AX303" s="9"/>
      <c r="AY303" s="22">
        <v>1.3754299999999999</v>
      </c>
      <c r="AZ303" s="22">
        <v>29.096</v>
      </c>
      <c r="BA303" s="22">
        <v>-1.4639299999999999E-2</v>
      </c>
      <c r="BB303" s="22">
        <v>293</v>
      </c>
      <c r="BC303" s="22">
        <v>1.3738999999999999</v>
      </c>
      <c r="BD303">
        <f t="shared" si="58"/>
        <v>18.07320987654321</v>
      </c>
      <c r="BE303">
        <f t="shared" si="59"/>
        <v>24.858435060493825</v>
      </c>
    </row>
    <row r="304" spans="6:57">
      <c r="F304" s="9"/>
      <c r="G304" s="22">
        <v>0.19958500000000001</v>
      </c>
      <c r="H304" s="22">
        <v>7.8671899999999999</v>
      </c>
      <c r="I304" s="22">
        <v>-1.6366599999999999E-2</v>
      </c>
      <c r="J304" s="22">
        <v>294</v>
      </c>
      <c r="K304" s="22">
        <v>0.19891400000000001</v>
      </c>
      <c r="L304">
        <f t="shared" si="48"/>
        <v>20.205679012345676</v>
      </c>
      <c r="M304">
        <f t="shared" si="49"/>
        <v>4.032750445679012</v>
      </c>
      <c r="N304" s="9"/>
      <c r="O304" s="22">
        <v>1.38046</v>
      </c>
      <c r="P304" s="22">
        <v>11.444699999999999</v>
      </c>
      <c r="Q304" s="22">
        <v>-1.4434799999999999E-2</v>
      </c>
      <c r="R304" s="22">
        <v>294</v>
      </c>
      <c r="S304" s="22">
        <v>1.3796999999999999</v>
      </c>
      <c r="T304">
        <f t="shared" si="50"/>
        <v>17.820740740740739</v>
      </c>
      <c r="U304">
        <f t="shared" si="51"/>
        <v>24.60081976296296</v>
      </c>
      <c r="X304" s="9"/>
      <c r="Y304" s="22">
        <v>0.19958500000000001</v>
      </c>
      <c r="Z304" s="22">
        <v>16.685400000000001</v>
      </c>
      <c r="AA304" s="22">
        <v>-1.6076699999999999E-2</v>
      </c>
      <c r="AB304" s="22">
        <v>294</v>
      </c>
      <c r="AC304" s="22">
        <v>0.19897500000000001</v>
      </c>
      <c r="AD304">
        <f t="shared" si="52"/>
        <v>19.847777777777775</v>
      </c>
      <c r="AE304">
        <f t="shared" si="53"/>
        <v>3.9613187277777775</v>
      </c>
      <c r="AF304" s="9"/>
      <c r="AG304" s="22">
        <v>1.38046</v>
      </c>
      <c r="AH304" s="22">
        <v>20.262799999999999</v>
      </c>
      <c r="AI304" s="22">
        <v>-1.4447E-2</v>
      </c>
      <c r="AJ304" s="22">
        <v>294</v>
      </c>
      <c r="AK304" s="22">
        <v>1.3796999999999999</v>
      </c>
      <c r="AL304">
        <f t="shared" si="54"/>
        <v>17.8358024691358</v>
      </c>
      <c r="AM304">
        <f t="shared" si="55"/>
        <v>24.621611876543206</v>
      </c>
      <c r="AP304" s="9"/>
      <c r="AQ304" s="22">
        <v>0.19958500000000001</v>
      </c>
      <c r="AR304" s="22">
        <v>25.528600000000001</v>
      </c>
      <c r="AS304" s="22">
        <v>-1.62262E-2</v>
      </c>
      <c r="AT304" s="22">
        <v>294</v>
      </c>
      <c r="AU304" s="22">
        <v>0.19860800000000001</v>
      </c>
      <c r="AV304">
        <f t="shared" si="56"/>
        <v>20.032345679012344</v>
      </c>
      <c r="AW304">
        <f t="shared" si="57"/>
        <v>3.998155712345679</v>
      </c>
      <c r="AX304" s="9"/>
      <c r="AY304" s="22">
        <v>1.38046</v>
      </c>
      <c r="AZ304" s="22">
        <v>29.106100000000001</v>
      </c>
      <c r="BA304" s="22">
        <v>-1.45966E-2</v>
      </c>
      <c r="BB304" s="22">
        <v>294</v>
      </c>
      <c r="BC304" s="22">
        <v>1.3793899999999999</v>
      </c>
      <c r="BD304">
        <f t="shared" si="58"/>
        <v>18.020493827160493</v>
      </c>
      <c r="BE304">
        <f t="shared" si="59"/>
        <v>24.876570908641973</v>
      </c>
    </row>
    <row r="305" spans="6:57">
      <c r="F305" s="9"/>
      <c r="G305" s="22">
        <v>0.19455</v>
      </c>
      <c r="H305" s="22">
        <v>7.8772700000000002</v>
      </c>
      <c r="I305" s="22">
        <v>-1.63757E-2</v>
      </c>
      <c r="J305" s="22">
        <v>295</v>
      </c>
      <c r="K305" s="22">
        <v>0.19378699999999999</v>
      </c>
      <c r="L305">
        <f t="shared" si="48"/>
        <v>20.216913580246914</v>
      </c>
      <c r="M305">
        <f t="shared" si="49"/>
        <v>3.9332005370370369</v>
      </c>
      <c r="N305" s="9"/>
      <c r="O305" s="22">
        <v>1.3855</v>
      </c>
      <c r="P305" s="22">
        <v>11.454800000000001</v>
      </c>
      <c r="Q305" s="22">
        <v>-1.4395099999999999E-2</v>
      </c>
      <c r="R305" s="22">
        <v>295</v>
      </c>
      <c r="S305" s="22">
        <v>1.38428</v>
      </c>
      <c r="T305">
        <f t="shared" si="50"/>
        <v>17.771728395061729</v>
      </c>
      <c r="U305">
        <f t="shared" si="51"/>
        <v>24.622729691358025</v>
      </c>
      <c r="X305" s="9"/>
      <c r="Y305" s="22">
        <v>0.19455</v>
      </c>
      <c r="Z305" s="22">
        <v>16.695399999999999</v>
      </c>
      <c r="AA305" s="22">
        <v>-1.6085800000000001E-2</v>
      </c>
      <c r="AB305" s="22">
        <v>295</v>
      </c>
      <c r="AC305" s="22">
        <v>0.193573</v>
      </c>
      <c r="AD305">
        <f t="shared" si="52"/>
        <v>19.859012345679012</v>
      </c>
      <c r="AE305">
        <f t="shared" si="53"/>
        <v>3.8635708518518519</v>
      </c>
      <c r="AF305" s="9"/>
      <c r="AG305" s="22">
        <v>1.3855</v>
      </c>
      <c r="AH305" s="22">
        <v>20.2729</v>
      </c>
      <c r="AI305" s="22">
        <v>-1.4401199999999999E-2</v>
      </c>
      <c r="AJ305" s="22">
        <v>295</v>
      </c>
      <c r="AK305" s="22">
        <v>1.38428</v>
      </c>
      <c r="AL305">
        <f t="shared" si="54"/>
        <v>17.779259259259259</v>
      </c>
      <c r="AM305">
        <f t="shared" si="55"/>
        <v>24.633163703703701</v>
      </c>
      <c r="AP305" s="9"/>
      <c r="AQ305" s="22">
        <v>0.19455</v>
      </c>
      <c r="AR305" s="22">
        <v>25.538699999999999</v>
      </c>
      <c r="AS305" s="22">
        <v>-1.6235400000000001E-2</v>
      </c>
      <c r="AT305" s="22">
        <v>295</v>
      </c>
      <c r="AU305" s="22">
        <v>0.19397</v>
      </c>
      <c r="AV305">
        <f t="shared" si="56"/>
        <v>20.043703703703702</v>
      </c>
      <c r="AW305">
        <f t="shared" si="57"/>
        <v>3.8995025555555554</v>
      </c>
      <c r="AX305" s="9"/>
      <c r="AY305" s="22">
        <v>1.3855</v>
      </c>
      <c r="AZ305" s="22">
        <v>29.116099999999999</v>
      </c>
      <c r="BA305" s="22">
        <v>-1.4556899999999999E-2</v>
      </c>
      <c r="BB305" s="22">
        <v>295</v>
      </c>
      <c r="BC305" s="22">
        <v>1.38489</v>
      </c>
      <c r="BD305">
        <f t="shared" si="58"/>
        <v>17.971481481481479</v>
      </c>
      <c r="BE305">
        <f t="shared" si="59"/>
        <v>24.899487592592589</v>
      </c>
    </row>
    <row r="306" spans="6:57">
      <c r="F306" s="9"/>
      <c r="G306" s="22">
        <v>0.18951399999999999</v>
      </c>
      <c r="H306" s="22">
        <v>7.88734</v>
      </c>
      <c r="I306" s="22">
        <v>-1.6390999999999999E-2</v>
      </c>
      <c r="J306" s="22">
        <v>296</v>
      </c>
      <c r="K306" s="22">
        <v>0.18893399999999999</v>
      </c>
      <c r="L306">
        <f t="shared" si="48"/>
        <v>20.235802469135802</v>
      </c>
      <c r="M306">
        <f t="shared" si="49"/>
        <v>3.8349678691358022</v>
      </c>
      <c r="N306" s="9"/>
      <c r="O306" s="22">
        <v>1.39053</v>
      </c>
      <c r="P306" s="22">
        <v>11.4648</v>
      </c>
      <c r="Q306" s="22">
        <v>-1.43494E-2</v>
      </c>
      <c r="R306" s="22">
        <v>296</v>
      </c>
      <c r="S306" s="22">
        <v>1.38947</v>
      </c>
      <c r="T306">
        <f t="shared" si="50"/>
        <v>17.715308641975309</v>
      </c>
      <c r="U306">
        <f t="shared" si="51"/>
        <v>24.633668125925926</v>
      </c>
      <c r="X306" s="9"/>
      <c r="Y306" s="22">
        <v>0.18951399999999999</v>
      </c>
      <c r="Z306" s="22">
        <v>16.705500000000001</v>
      </c>
      <c r="AA306" s="22">
        <v>-1.6091899999999999E-2</v>
      </c>
      <c r="AB306" s="22">
        <v>296</v>
      </c>
      <c r="AC306" s="22">
        <v>0.18896499999999999</v>
      </c>
      <c r="AD306">
        <f t="shared" si="52"/>
        <v>19.866543209876539</v>
      </c>
      <c r="AE306">
        <f t="shared" si="53"/>
        <v>3.7649880698765421</v>
      </c>
      <c r="AF306" s="9"/>
      <c r="AG306" s="22">
        <v>1.39053</v>
      </c>
      <c r="AH306" s="22">
        <v>20.283000000000001</v>
      </c>
      <c r="AI306" s="22">
        <v>-1.43616E-2</v>
      </c>
      <c r="AJ306" s="22">
        <v>296</v>
      </c>
      <c r="AK306" s="22">
        <v>1.38916</v>
      </c>
      <c r="AL306">
        <f t="shared" si="54"/>
        <v>17.73037037037037</v>
      </c>
      <c r="AM306">
        <f t="shared" si="55"/>
        <v>24.654611911111111</v>
      </c>
      <c r="AP306" s="9"/>
      <c r="AQ306" s="22">
        <v>0.18951399999999999</v>
      </c>
      <c r="AR306" s="22">
        <v>25.5487</v>
      </c>
      <c r="AS306" s="22">
        <v>-1.6241499999999999E-2</v>
      </c>
      <c r="AT306" s="22">
        <v>296</v>
      </c>
      <c r="AU306" s="22">
        <v>0.18896499999999999</v>
      </c>
      <c r="AV306">
        <f t="shared" si="56"/>
        <v>20.051234567901229</v>
      </c>
      <c r="AW306">
        <f t="shared" si="57"/>
        <v>3.7999896679012335</v>
      </c>
      <c r="AX306" s="9"/>
      <c r="AY306" s="22">
        <v>1.39053</v>
      </c>
      <c r="AZ306" s="22">
        <v>29.126200000000001</v>
      </c>
      <c r="BA306" s="22">
        <v>-1.45142E-2</v>
      </c>
      <c r="BB306" s="22">
        <v>296</v>
      </c>
      <c r="BC306" s="22">
        <v>1.3897699999999999</v>
      </c>
      <c r="BD306">
        <f t="shared" si="58"/>
        <v>17.918765432098763</v>
      </c>
      <c r="BE306">
        <f t="shared" si="59"/>
        <v>24.916580896296292</v>
      </c>
    </row>
    <row r="307" spans="6:57">
      <c r="F307" s="9"/>
      <c r="G307" s="22">
        <v>0.184479</v>
      </c>
      <c r="H307" s="22">
        <v>7.8974099999999998</v>
      </c>
      <c r="I307" s="22">
        <v>-1.6400100000000001E-2</v>
      </c>
      <c r="J307" s="22">
        <v>297</v>
      </c>
      <c r="K307" s="22">
        <v>0.18398999999999999</v>
      </c>
      <c r="L307">
        <f t="shared" si="48"/>
        <v>20.247037037037035</v>
      </c>
      <c r="M307">
        <f t="shared" si="49"/>
        <v>3.7351531455555556</v>
      </c>
      <c r="N307" s="9"/>
      <c r="O307" s="22">
        <v>1.39557</v>
      </c>
      <c r="P307" s="22">
        <v>11.4749</v>
      </c>
      <c r="Q307" s="22">
        <v>-1.43097E-2</v>
      </c>
      <c r="R307" s="22">
        <v>297</v>
      </c>
      <c r="S307" s="22">
        <v>1.39374</v>
      </c>
      <c r="T307">
        <f t="shared" si="50"/>
        <v>17.666296296296295</v>
      </c>
      <c r="U307">
        <f t="shared" si="51"/>
        <v>24.654553122222222</v>
      </c>
      <c r="X307" s="9"/>
      <c r="Y307" s="22">
        <v>0.184479</v>
      </c>
      <c r="Z307" s="22">
        <v>16.715599999999998</v>
      </c>
      <c r="AA307" s="22">
        <v>-1.61011E-2</v>
      </c>
      <c r="AB307" s="22">
        <v>297</v>
      </c>
      <c r="AC307" s="22">
        <v>0.183838</v>
      </c>
      <c r="AD307">
        <f t="shared" si="52"/>
        <v>19.877901234567901</v>
      </c>
      <c r="AE307">
        <f t="shared" si="53"/>
        <v>3.6670553418518517</v>
      </c>
      <c r="AF307" s="9"/>
      <c r="AG307" s="22">
        <v>1.39557</v>
      </c>
      <c r="AH307" s="22">
        <v>20.293099999999999</v>
      </c>
      <c r="AI307" s="22">
        <v>-1.43219E-2</v>
      </c>
      <c r="AJ307" s="22">
        <v>297</v>
      </c>
      <c r="AK307" s="22">
        <v>1.39496</v>
      </c>
      <c r="AL307">
        <f t="shared" si="54"/>
        <v>17.68135802469136</v>
      </c>
      <c r="AM307">
        <f t="shared" si="55"/>
        <v>24.675572818518521</v>
      </c>
      <c r="AP307" s="9"/>
      <c r="AQ307" s="22">
        <v>0.184479</v>
      </c>
      <c r="AR307" s="22">
        <v>25.558800000000002</v>
      </c>
      <c r="AS307" s="22">
        <v>-1.6247600000000001E-2</v>
      </c>
      <c r="AT307" s="22">
        <v>297</v>
      </c>
      <c r="AU307" s="22">
        <v>0.183563</v>
      </c>
      <c r="AV307">
        <f t="shared" si="56"/>
        <v>20.058765432098767</v>
      </c>
      <c r="AW307">
        <f t="shared" si="57"/>
        <v>3.7004209881481485</v>
      </c>
      <c r="AX307" s="9"/>
      <c r="AY307" s="22">
        <v>1.39557</v>
      </c>
      <c r="AZ307" s="22">
        <v>29.136299999999999</v>
      </c>
      <c r="BA307" s="22">
        <v>-1.4468399999999999E-2</v>
      </c>
      <c r="BB307" s="22">
        <v>297</v>
      </c>
      <c r="BC307" s="22">
        <v>1.3946499999999999</v>
      </c>
      <c r="BD307">
        <f t="shared" si="58"/>
        <v>17.862222222222222</v>
      </c>
      <c r="BE307">
        <f t="shared" si="59"/>
        <v>24.927981466666665</v>
      </c>
    </row>
    <row r="308" spans="6:57">
      <c r="F308" s="9"/>
      <c r="G308" s="22">
        <v>0.17944299999999999</v>
      </c>
      <c r="H308" s="22">
        <v>7.9074799999999996</v>
      </c>
      <c r="I308" s="22">
        <v>-1.6406299999999999E-2</v>
      </c>
      <c r="J308" s="22">
        <v>298</v>
      </c>
      <c r="K308" s="22">
        <v>0.17868000000000001</v>
      </c>
      <c r="L308">
        <f t="shared" si="48"/>
        <v>20.254691358024687</v>
      </c>
      <c r="M308">
        <f t="shared" si="49"/>
        <v>3.6345625813580238</v>
      </c>
      <c r="N308" s="9"/>
      <c r="O308" s="22">
        <v>1.4006000000000001</v>
      </c>
      <c r="P308" s="22">
        <v>11.484999999999999</v>
      </c>
      <c r="Q308" s="22">
        <v>-1.4257799999999999E-2</v>
      </c>
      <c r="R308" s="22">
        <v>298</v>
      </c>
      <c r="S308" s="22">
        <v>1.39984</v>
      </c>
      <c r="T308">
        <f t="shared" si="50"/>
        <v>17.60222222222222</v>
      </c>
      <c r="U308">
        <f t="shared" si="51"/>
        <v>24.653672444444442</v>
      </c>
      <c r="X308" s="9"/>
      <c r="Y308" s="22">
        <v>0.17944299999999999</v>
      </c>
      <c r="Z308" s="22">
        <v>16.7256</v>
      </c>
      <c r="AA308" s="22">
        <v>-1.6082800000000001E-2</v>
      </c>
      <c r="AB308" s="22">
        <v>298</v>
      </c>
      <c r="AC308" s="22">
        <v>0.177979</v>
      </c>
      <c r="AD308">
        <f t="shared" si="52"/>
        <v>19.855308641975309</v>
      </c>
      <c r="AE308">
        <f t="shared" si="53"/>
        <v>3.5628961486419755</v>
      </c>
      <c r="AF308" s="9"/>
      <c r="AG308" s="22">
        <v>1.4006000000000001</v>
      </c>
      <c r="AH308" s="22">
        <v>20.303100000000001</v>
      </c>
      <c r="AI308" s="22">
        <v>-1.42761E-2</v>
      </c>
      <c r="AJ308" s="22">
        <v>298</v>
      </c>
      <c r="AK308" s="22">
        <v>1.39984</v>
      </c>
      <c r="AL308">
        <f t="shared" si="54"/>
        <v>17.624814814814812</v>
      </c>
      <c r="AM308">
        <f t="shared" si="55"/>
        <v>24.685315629629628</v>
      </c>
      <c r="AP308" s="9"/>
      <c r="AQ308" s="22">
        <v>0.17944299999999999</v>
      </c>
      <c r="AR308" s="22">
        <v>25.568899999999999</v>
      </c>
      <c r="AS308" s="22">
        <v>-1.62506E-2</v>
      </c>
      <c r="AT308" s="22">
        <v>298</v>
      </c>
      <c r="AU308" s="22">
        <v>0.17898600000000001</v>
      </c>
      <c r="AV308">
        <f t="shared" si="56"/>
        <v>20.06246913580247</v>
      </c>
      <c r="AW308">
        <f t="shared" si="57"/>
        <v>3.6000696491358024</v>
      </c>
      <c r="AX308" s="9"/>
      <c r="AY308" s="22">
        <v>1.4006000000000001</v>
      </c>
      <c r="AZ308" s="22">
        <v>29.1463</v>
      </c>
      <c r="BA308" s="22">
        <v>-1.44073E-2</v>
      </c>
      <c r="BB308" s="22">
        <v>298</v>
      </c>
      <c r="BC308" s="22">
        <v>1.39984</v>
      </c>
      <c r="BD308">
        <f t="shared" si="58"/>
        <v>17.78679012345679</v>
      </c>
      <c r="BE308">
        <f t="shared" si="59"/>
        <v>24.91217824691358</v>
      </c>
    </row>
    <row r="309" spans="6:57">
      <c r="F309" s="9"/>
      <c r="G309" s="22">
        <v>0.17440800000000001</v>
      </c>
      <c r="H309" s="22">
        <v>7.9175500000000003</v>
      </c>
      <c r="I309" s="22">
        <v>-1.6418499999999999E-2</v>
      </c>
      <c r="J309" s="22">
        <v>299</v>
      </c>
      <c r="K309" s="22">
        <v>0.173737</v>
      </c>
      <c r="L309">
        <f t="shared" si="48"/>
        <v>20.269753086419751</v>
      </c>
      <c r="M309">
        <f t="shared" si="49"/>
        <v>3.535207096296296</v>
      </c>
      <c r="N309" s="9"/>
      <c r="O309" s="22">
        <v>1.40564</v>
      </c>
      <c r="P309" s="22">
        <v>11.494999999999999</v>
      </c>
      <c r="Q309" s="22">
        <v>-1.4208999999999999E-2</v>
      </c>
      <c r="R309" s="22">
        <v>299</v>
      </c>
      <c r="S309" s="22">
        <v>1.40503</v>
      </c>
      <c r="T309">
        <f t="shared" si="50"/>
        <v>17.541975308641973</v>
      </c>
      <c r="U309">
        <f t="shared" si="51"/>
        <v>24.657702172839503</v>
      </c>
      <c r="X309" s="9"/>
      <c r="Y309" s="22">
        <v>0.17440800000000001</v>
      </c>
      <c r="Z309" s="22">
        <v>16.735700000000001</v>
      </c>
      <c r="AA309" s="22">
        <v>-1.6107199999999999E-2</v>
      </c>
      <c r="AB309" s="22">
        <v>299</v>
      </c>
      <c r="AC309" s="22">
        <v>0.174072</v>
      </c>
      <c r="AD309">
        <f t="shared" si="52"/>
        <v>19.885432098765428</v>
      </c>
      <c r="AE309">
        <f t="shared" si="53"/>
        <v>3.4681784414814807</v>
      </c>
      <c r="AF309" s="9"/>
      <c r="AG309" s="22">
        <v>1.40564</v>
      </c>
      <c r="AH309" s="22">
        <v>20.313199999999998</v>
      </c>
      <c r="AI309" s="22">
        <v>-1.42273E-2</v>
      </c>
      <c r="AJ309" s="22">
        <v>299</v>
      </c>
      <c r="AK309" s="22">
        <v>1.40503</v>
      </c>
      <c r="AL309">
        <f t="shared" si="54"/>
        <v>17.564567901234565</v>
      </c>
      <c r="AM309">
        <f t="shared" si="55"/>
        <v>24.689459224691355</v>
      </c>
      <c r="AP309" s="9"/>
      <c r="AQ309" s="22">
        <v>0.17440800000000001</v>
      </c>
      <c r="AR309" s="22">
        <v>25.578900000000001</v>
      </c>
      <c r="AS309" s="22">
        <v>-1.6259800000000001E-2</v>
      </c>
      <c r="AT309" s="22">
        <v>299</v>
      </c>
      <c r="AU309" s="22">
        <v>0.173767</v>
      </c>
      <c r="AV309">
        <f t="shared" si="56"/>
        <v>20.073827160493828</v>
      </c>
      <c r="AW309">
        <f t="shared" si="57"/>
        <v>3.5010360474074078</v>
      </c>
      <c r="AX309" s="9"/>
      <c r="AY309" s="22">
        <v>1.40564</v>
      </c>
      <c r="AZ309" s="22">
        <v>29.156400000000001</v>
      </c>
      <c r="BA309" s="22">
        <v>-1.43524E-2</v>
      </c>
      <c r="BB309" s="22">
        <v>299</v>
      </c>
      <c r="BC309" s="22">
        <v>1.40472</v>
      </c>
      <c r="BD309">
        <f t="shared" si="58"/>
        <v>17.719012345679008</v>
      </c>
      <c r="BE309">
        <f t="shared" si="59"/>
        <v>24.906552513580241</v>
      </c>
    </row>
    <row r="310" spans="6:57">
      <c r="F310" s="9"/>
      <c r="G310" s="22">
        <v>0.169373</v>
      </c>
      <c r="H310" s="22">
        <v>7.9276200000000001</v>
      </c>
      <c r="I310" s="22">
        <v>-1.6427600000000001E-2</v>
      </c>
      <c r="J310" s="22">
        <v>300</v>
      </c>
      <c r="K310" s="22">
        <v>0.16918900000000001</v>
      </c>
      <c r="L310">
        <f t="shared" si="48"/>
        <v>20.280987654320988</v>
      </c>
      <c r="M310">
        <f t="shared" si="49"/>
        <v>3.4350517219753085</v>
      </c>
      <c r="N310" s="9"/>
      <c r="O310" s="22">
        <v>1.4106799999999999</v>
      </c>
      <c r="P310" s="22">
        <v>11.505100000000001</v>
      </c>
      <c r="Q310" s="22">
        <v>-1.4154099999999999E-2</v>
      </c>
      <c r="R310" s="22">
        <v>300</v>
      </c>
      <c r="S310" s="22">
        <v>1.40961</v>
      </c>
      <c r="T310">
        <f t="shared" si="50"/>
        <v>17.474197530864195</v>
      </c>
      <c r="U310">
        <f t="shared" si="51"/>
        <v>24.650500972839502</v>
      </c>
      <c r="X310" s="9"/>
      <c r="Y310" s="22">
        <v>0.169373</v>
      </c>
      <c r="Z310" s="22">
        <v>16.745799999999999</v>
      </c>
      <c r="AA310" s="22">
        <v>-1.6119399999999999E-2</v>
      </c>
      <c r="AB310" s="22">
        <v>300</v>
      </c>
      <c r="AC310" s="22">
        <v>0.168854</v>
      </c>
      <c r="AD310">
        <f t="shared" si="52"/>
        <v>19.900493827160492</v>
      </c>
      <c r="AE310">
        <f t="shared" si="53"/>
        <v>3.3706063409876541</v>
      </c>
      <c r="AF310" s="9"/>
      <c r="AG310" s="22">
        <v>1.4106799999999999</v>
      </c>
      <c r="AH310" s="22">
        <v>20.3233</v>
      </c>
      <c r="AI310" s="22">
        <v>-1.4169299999999999E-2</v>
      </c>
      <c r="AJ310" s="22">
        <v>300</v>
      </c>
      <c r="AK310" s="22">
        <v>1.4093</v>
      </c>
      <c r="AL310">
        <f t="shared" si="54"/>
        <v>17.492962962962959</v>
      </c>
      <c r="AM310">
        <f t="shared" si="55"/>
        <v>24.676972992592585</v>
      </c>
      <c r="AP310" s="9"/>
      <c r="AQ310" s="22">
        <v>0.169373</v>
      </c>
      <c r="AR310" s="22">
        <v>25.588999999999999</v>
      </c>
      <c r="AS310" s="22">
        <v>-1.6268899999999999E-2</v>
      </c>
      <c r="AT310" s="22">
        <v>300</v>
      </c>
      <c r="AU310" s="22">
        <v>0.168793</v>
      </c>
      <c r="AV310">
        <f t="shared" si="56"/>
        <v>20.085061728395061</v>
      </c>
      <c r="AW310">
        <f t="shared" si="57"/>
        <v>3.4018671601234565</v>
      </c>
      <c r="AX310" s="9"/>
      <c r="AY310" s="22">
        <v>1.4106799999999999</v>
      </c>
      <c r="AZ310" s="22">
        <v>29.166499999999999</v>
      </c>
      <c r="BA310" s="22">
        <v>-1.4291399999999999E-2</v>
      </c>
      <c r="BB310" s="22">
        <v>300</v>
      </c>
      <c r="BC310" s="22">
        <v>1.40961</v>
      </c>
      <c r="BD310">
        <f t="shared" si="58"/>
        <v>17.643703703703704</v>
      </c>
      <c r="BE310">
        <f t="shared" si="59"/>
        <v>24.88961994074074</v>
      </c>
    </row>
    <row r="311" spans="6:57">
      <c r="F311" s="9"/>
      <c r="G311" s="22">
        <v>0.16433700000000001</v>
      </c>
      <c r="H311" s="22">
        <v>7.9376899999999999</v>
      </c>
      <c r="I311" s="22">
        <v>-1.6433699999999999E-2</v>
      </c>
      <c r="J311" s="22">
        <v>301</v>
      </c>
      <c r="K311" s="22">
        <v>0.163605</v>
      </c>
      <c r="L311">
        <f t="shared" si="48"/>
        <v>20.288518518518515</v>
      </c>
      <c r="M311">
        <f t="shared" si="49"/>
        <v>3.3341542677777776</v>
      </c>
      <c r="N311" s="9"/>
      <c r="O311" s="22">
        <v>1.41571</v>
      </c>
      <c r="P311" s="22">
        <v>11.5152</v>
      </c>
      <c r="Q311" s="22">
        <v>-1.40991E-2</v>
      </c>
      <c r="R311" s="22">
        <v>301</v>
      </c>
      <c r="S311" s="22">
        <v>1.41449</v>
      </c>
      <c r="T311">
        <f t="shared" si="50"/>
        <v>17.406296296296293</v>
      </c>
      <c r="U311">
        <f t="shared" si="51"/>
        <v>24.642267729629626</v>
      </c>
      <c r="X311" s="9"/>
      <c r="Y311" s="22">
        <v>0.16433700000000001</v>
      </c>
      <c r="Z311" s="22">
        <v>16.7559</v>
      </c>
      <c r="AA311" s="22">
        <v>-1.61285E-2</v>
      </c>
      <c r="AB311" s="22">
        <v>301</v>
      </c>
      <c r="AC311" s="22">
        <v>0.16372700000000001</v>
      </c>
      <c r="AD311">
        <f t="shared" si="52"/>
        <v>19.911728395061726</v>
      </c>
      <c r="AE311">
        <f t="shared" si="53"/>
        <v>3.2722337092592588</v>
      </c>
      <c r="AF311" s="9"/>
      <c r="AG311" s="22">
        <v>1.41571</v>
      </c>
      <c r="AH311" s="22">
        <v>20.333300000000001</v>
      </c>
      <c r="AI311" s="22">
        <v>-1.41174E-2</v>
      </c>
      <c r="AJ311" s="22">
        <v>301</v>
      </c>
      <c r="AK311" s="22">
        <v>1.4151</v>
      </c>
      <c r="AL311">
        <f t="shared" si="54"/>
        <v>17.428888888888888</v>
      </c>
      <c r="AM311">
        <f t="shared" si="55"/>
        <v>24.674252288888887</v>
      </c>
      <c r="AP311" s="9"/>
      <c r="AQ311" s="22">
        <v>0.16433700000000001</v>
      </c>
      <c r="AR311" s="22">
        <v>25.5991</v>
      </c>
      <c r="AS311" s="22">
        <v>-1.6275000000000001E-2</v>
      </c>
      <c r="AT311" s="22">
        <v>301</v>
      </c>
      <c r="AU311" s="22">
        <v>0.16381799999999999</v>
      </c>
      <c r="AV311">
        <f t="shared" si="56"/>
        <v>20.092592592592592</v>
      </c>
      <c r="AW311">
        <f t="shared" si="57"/>
        <v>3.3019563888888888</v>
      </c>
      <c r="AX311" s="9"/>
      <c r="AY311" s="22">
        <v>1.41571</v>
      </c>
      <c r="AZ311" s="22">
        <v>29.176600000000001</v>
      </c>
      <c r="BA311" s="22">
        <v>-1.4224199999999999E-2</v>
      </c>
      <c r="BB311" s="22">
        <v>301</v>
      </c>
      <c r="BC311" s="22">
        <v>1.4154100000000001</v>
      </c>
      <c r="BD311">
        <f t="shared" si="58"/>
        <v>17.560740740740737</v>
      </c>
      <c r="BE311">
        <f t="shared" si="59"/>
        <v>24.860916274074068</v>
      </c>
    </row>
    <row r="312" spans="6:57">
      <c r="F312" s="9"/>
      <c r="G312" s="22">
        <v>0.159302</v>
      </c>
      <c r="H312" s="22">
        <v>7.9477599999999997</v>
      </c>
      <c r="I312" s="22">
        <v>-1.64429E-2</v>
      </c>
      <c r="J312" s="22">
        <v>302</v>
      </c>
      <c r="K312" s="22">
        <v>0.158752</v>
      </c>
      <c r="L312">
        <f t="shared" si="48"/>
        <v>20.299876543209873</v>
      </c>
      <c r="M312">
        <f t="shared" si="49"/>
        <v>3.2338109330864193</v>
      </c>
      <c r="N312" s="9"/>
      <c r="O312" s="22">
        <v>1.42075</v>
      </c>
      <c r="P312" s="22">
        <v>11.5252</v>
      </c>
      <c r="Q312" s="22">
        <v>-1.40381E-2</v>
      </c>
      <c r="R312" s="22">
        <v>302</v>
      </c>
      <c r="S312" s="22">
        <v>1.41998</v>
      </c>
      <c r="T312">
        <f t="shared" si="50"/>
        <v>17.330987654320985</v>
      </c>
      <c r="U312">
        <f t="shared" si="51"/>
        <v>24.623000709876539</v>
      </c>
      <c r="X312" s="9"/>
      <c r="Y312" s="22">
        <v>0.159302</v>
      </c>
      <c r="Z312" s="22">
        <v>16.765899999999998</v>
      </c>
      <c r="AA312" s="22">
        <v>-1.6137700000000001E-2</v>
      </c>
      <c r="AB312" s="22">
        <v>302</v>
      </c>
      <c r="AC312" s="22">
        <v>0.158722</v>
      </c>
      <c r="AD312">
        <f t="shared" si="52"/>
        <v>19.923086419753087</v>
      </c>
      <c r="AE312">
        <f t="shared" si="53"/>
        <v>3.1737875128395063</v>
      </c>
      <c r="AF312" s="9"/>
      <c r="AG312" s="22">
        <v>1.42075</v>
      </c>
      <c r="AH312" s="22">
        <v>20.343399999999999</v>
      </c>
      <c r="AI312" s="22">
        <v>-1.4053299999999999E-2</v>
      </c>
      <c r="AJ312" s="22">
        <v>302</v>
      </c>
      <c r="AK312" s="22">
        <v>1.4196800000000001</v>
      </c>
      <c r="AL312">
        <f t="shared" si="54"/>
        <v>17.349753086419753</v>
      </c>
      <c r="AM312">
        <f t="shared" si="55"/>
        <v>24.649661697530863</v>
      </c>
      <c r="AP312" s="9"/>
      <c r="AQ312" s="22">
        <v>0.159302</v>
      </c>
      <c r="AR312" s="22">
        <v>25.609100000000002</v>
      </c>
      <c r="AS312" s="22">
        <v>-1.62811E-2</v>
      </c>
      <c r="AT312" s="22">
        <v>302</v>
      </c>
      <c r="AU312" s="22">
        <v>0.15859999999999999</v>
      </c>
      <c r="AV312">
        <f t="shared" si="56"/>
        <v>20.100123456790122</v>
      </c>
      <c r="AW312">
        <f t="shared" si="57"/>
        <v>3.2019898669135802</v>
      </c>
      <c r="AX312" s="9"/>
      <c r="AY312" s="22">
        <v>1.42075</v>
      </c>
      <c r="AZ312" s="22">
        <v>29.186599999999999</v>
      </c>
      <c r="BA312" s="22">
        <v>-1.4151E-2</v>
      </c>
      <c r="BB312" s="22">
        <v>302</v>
      </c>
      <c r="BC312" s="22">
        <v>1.41937</v>
      </c>
      <c r="BD312">
        <f t="shared" si="58"/>
        <v>17.470370370370368</v>
      </c>
      <c r="BE312">
        <f t="shared" si="59"/>
        <v>24.8210287037037</v>
      </c>
    </row>
    <row r="313" spans="6:57">
      <c r="F313" s="9"/>
      <c r="G313" s="22">
        <v>0.15426599999999999</v>
      </c>
      <c r="H313" s="22">
        <v>7.9578300000000004</v>
      </c>
      <c r="I313" s="22">
        <v>-1.6445899999999999E-2</v>
      </c>
      <c r="J313" s="22">
        <v>303</v>
      </c>
      <c r="K313" s="22">
        <v>0.153809</v>
      </c>
      <c r="L313">
        <f t="shared" si="48"/>
        <v>20.30358024691358</v>
      </c>
      <c r="M313">
        <f t="shared" si="49"/>
        <v>3.1321521103703698</v>
      </c>
      <c r="N313" s="9"/>
      <c r="O313" s="22">
        <v>1.42578</v>
      </c>
      <c r="P313" s="22">
        <v>11.535299999999999</v>
      </c>
      <c r="Q313" s="22">
        <v>-1.3974E-2</v>
      </c>
      <c r="R313" s="22">
        <v>303</v>
      </c>
      <c r="S313" s="22">
        <v>1.4248700000000001</v>
      </c>
      <c r="T313">
        <f t="shared" si="50"/>
        <v>17.251851851851853</v>
      </c>
      <c r="U313">
        <f t="shared" si="51"/>
        <v>24.597345333333337</v>
      </c>
      <c r="X313" s="9"/>
      <c r="Y313" s="22">
        <v>0.15426599999999999</v>
      </c>
      <c r="Z313" s="22">
        <v>16.776</v>
      </c>
      <c r="AA313" s="22">
        <v>-1.6140700000000001E-2</v>
      </c>
      <c r="AB313" s="22">
        <v>303</v>
      </c>
      <c r="AC313" s="22">
        <v>0.15356400000000001</v>
      </c>
      <c r="AD313">
        <f t="shared" si="52"/>
        <v>19.92679012345679</v>
      </c>
      <c r="AE313">
        <f t="shared" si="53"/>
        <v>3.0740262051851848</v>
      </c>
      <c r="AF313" s="9"/>
      <c r="AG313" s="22">
        <v>1.42578</v>
      </c>
      <c r="AH313" s="22">
        <v>20.3535</v>
      </c>
      <c r="AI313" s="22">
        <v>-1.3986200000000001E-2</v>
      </c>
      <c r="AJ313" s="22">
        <v>303</v>
      </c>
      <c r="AK313" s="22">
        <v>1.42456</v>
      </c>
      <c r="AL313">
        <f t="shared" si="54"/>
        <v>17.266913580246914</v>
      </c>
      <c r="AM313">
        <f t="shared" si="55"/>
        <v>24.618820044444448</v>
      </c>
      <c r="AP313" s="9"/>
      <c r="AQ313" s="22">
        <v>0.15426599999999999</v>
      </c>
      <c r="AR313" s="22">
        <v>25.619199999999999</v>
      </c>
      <c r="AS313" s="22">
        <v>-1.6287200000000002E-2</v>
      </c>
      <c r="AT313" s="22">
        <v>303</v>
      </c>
      <c r="AU313" s="22">
        <v>0.153748</v>
      </c>
      <c r="AV313">
        <f t="shared" si="56"/>
        <v>20.107654320987656</v>
      </c>
      <c r="AW313">
        <f t="shared" si="57"/>
        <v>3.1019274014814813</v>
      </c>
      <c r="AX313" s="9"/>
      <c r="AY313" s="22">
        <v>1.42578</v>
      </c>
      <c r="AZ313" s="22">
        <v>29.1967</v>
      </c>
      <c r="BA313" s="22">
        <v>-1.4074700000000001E-2</v>
      </c>
      <c r="BB313" s="22">
        <v>303</v>
      </c>
      <c r="BC313" s="22">
        <v>1.42517</v>
      </c>
      <c r="BD313">
        <f t="shared" si="58"/>
        <v>17.376172839506172</v>
      </c>
      <c r="BE313">
        <f t="shared" si="59"/>
        <v>24.774599711111112</v>
      </c>
    </row>
    <row r="314" spans="6:57">
      <c r="F314" s="9"/>
      <c r="G314" s="22">
        <v>0.149231</v>
      </c>
      <c r="H314" s="22">
        <v>7.9679000000000002</v>
      </c>
      <c r="I314" s="22">
        <v>-1.64551E-2</v>
      </c>
      <c r="J314" s="22">
        <v>304</v>
      </c>
      <c r="K314" s="22">
        <v>0.14874299999999999</v>
      </c>
      <c r="L314">
        <f t="shared" si="48"/>
        <v>20.314938271604937</v>
      </c>
      <c r="M314">
        <f t="shared" si="49"/>
        <v>3.0316185532098765</v>
      </c>
      <c r="N314" s="9"/>
      <c r="O314" s="22">
        <v>1.43082</v>
      </c>
      <c r="P314" s="22">
        <v>11.545400000000001</v>
      </c>
      <c r="Q314" s="22">
        <v>-1.3903799999999999E-2</v>
      </c>
      <c r="R314" s="22">
        <v>304</v>
      </c>
      <c r="S314" s="22">
        <v>1.4297500000000001</v>
      </c>
      <c r="T314">
        <f t="shared" si="50"/>
        <v>17.165185185185184</v>
      </c>
      <c r="U314">
        <f t="shared" si="51"/>
        <v>24.560290266666666</v>
      </c>
      <c r="X314" s="9"/>
      <c r="Y314" s="22">
        <v>0.149231</v>
      </c>
      <c r="Z314" s="22">
        <v>16.786100000000001</v>
      </c>
      <c r="AA314" s="22">
        <v>-1.6149899999999998E-2</v>
      </c>
      <c r="AB314" s="22">
        <v>304</v>
      </c>
      <c r="AC314" s="22">
        <v>0.148865</v>
      </c>
      <c r="AD314">
        <f t="shared" si="52"/>
        <v>19.938148148148144</v>
      </c>
      <c r="AE314">
        <f t="shared" si="53"/>
        <v>2.9753897862962959</v>
      </c>
      <c r="AF314" s="9"/>
      <c r="AG314" s="22">
        <v>1.43082</v>
      </c>
      <c r="AH314" s="22">
        <v>20.363600000000002</v>
      </c>
      <c r="AI314" s="22">
        <v>-1.3913E-2</v>
      </c>
      <c r="AJ314" s="22">
        <v>304</v>
      </c>
      <c r="AK314" s="22">
        <v>1.4303600000000001</v>
      </c>
      <c r="AL314">
        <f t="shared" si="54"/>
        <v>17.176543209876542</v>
      </c>
      <c r="AM314">
        <f t="shared" si="55"/>
        <v>24.576541555555554</v>
      </c>
      <c r="AP314" s="9"/>
      <c r="AQ314" s="22">
        <v>0.149231</v>
      </c>
      <c r="AR314" s="22">
        <v>25.629300000000001</v>
      </c>
      <c r="AS314" s="22">
        <v>-1.6296399999999999E-2</v>
      </c>
      <c r="AT314" s="22">
        <v>304</v>
      </c>
      <c r="AU314" s="22">
        <v>0.14865100000000001</v>
      </c>
      <c r="AV314">
        <f t="shared" si="56"/>
        <v>20.119012345679007</v>
      </c>
      <c r="AW314">
        <f t="shared" si="57"/>
        <v>3.0023803313580237</v>
      </c>
      <c r="AX314" s="9"/>
      <c r="AY314" s="22">
        <v>1.43082</v>
      </c>
      <c r="AZ314" s="22">
        <v>29.206800000000001</v>
      </c>
      <c r="BA314" s="22">
        <v>-1.3992299999999999E-2</v>
      </c>
      <c r="BB314" s="22">
        <v>304</v>
      </c>
      <c r="BC314" s="22">
        <v>1.43005</v>
      </c>
      <c r="BD314">
        <f t="shared" si="58"/>
        <v>17.274444444444445</v>
      </c>
      <c r="BE314">
        <f t="shared" si="59"/>
        <v>24.716620599999999</v>
      </c>
    </row>
    <row r="315" spans="6:57">
      <c r="F315" s="9"/>
      <c r="G315" s="22">
        <v>0.14419599999999999</v>
      </c>
      <c r="H315" s="22">
        <v>7.9779799999999996</v>
      </c>
      <c r="I315" s="22">
        <v>-1.6464199999999998E-2</v>
      </c>
      <c r="J315" s="22">
        <v>305</v>
      </c>
      <c r="K315" s="22">
        <v>0.143127</v>
      </c>
      <c r="L315">
        <f t="shared" si="48"/>
        <v>20.326172839506171</v>
      </c>
      <c r="M315">
        <f t="shared" si="49"/>
        <v>2.9309528187654315</v>
      </c>
      <c r="N315" s="9"/>
      <c r="O315" s="22">
        <v>1.4358500000000001</v>
      </c>
      <c r="P315" s="22">
        <v>11.5555</v>
      </c>
      <c r="Q315" s="22">
        <v>-1.38306E-2</v>
      </c>
      <c r="R315" s="22">
        <v>305</v>
      </c>
      <c r="S315" s="22">
        <v>1.4349400000000001</v>
      </c>
      <c r="T315">
        <f t="shared" si="50"/>
        <v>17.074814814814815</v>
      </c>
      <c r="U315">
        <f t="shared" si="51"/>
        <v>24.516872851851854</v>
      </c>
      <c r="X315" s="9"/>
      <c r="Y315" s="22">
        <v>0.14419599999999999</v>
      </c>
      <c r="Z315" s="22">
        <v>16.796099999999999</v>
      </c>
      <c r="AA315" s="22">
        <v>-1.6156E-2</v>
      </c>
      <c r="AB315" s="22">
        <v>305</v>
      </c>
      <c r="AC315" s="22">
        <v>0.14358499999999999</v>
      </c>
      <c r="AD315">
        <f t="shared" si="52"/>
        <v>19.945679012345678</v>
      </c>
      <c r="AE315">
        <f t="shared" si="53"/>
        <v>2.8760871308641973</v>
      </c>
      <c r="AF315" s="9"/>
      <c r="AG315" s="22">
        <v>1.4358500000000001</v>
      </c>
      <c r="AH315" s="22">
        <v>20.3736</v>
      </c>
      <c r="AI315" s="22">
        <v>-1.38306E-2</v>
      </c>
      <c r="AJ315" s="22">
        <v>305</v>
      </c>
      <c r="AK315" s="22">
        <v>1.4346300000000001</v>
      </c>
      <c r="AL315">
        <f t="shared" si="54"/>
        <v>17.074814814814815</v>
      </c>
      <c r="AM315">
        <f t="shared" si="55"/>
        <v>24.516872851851854</v>
      </c>
      <c r="AP315" s="9"/>
      <c r="AQ315" s="22">
        <v>0.14419599999999999</v>
      </c>
      <c r="AR315" s="22">
        <v>25.639399999999998</v>
      </c>
      <c r="AS315" s="22">
        <v>-1.6302500000000001E-2</v>
      </c>
      <c r="AT315" s="22">
        <v>305</v>
      </c>
      <c r="AU315" s="22">
        <v>0.143341</v>
      </c>
      <c r="AV315">
        <f t="shared" si="56"/>
        <v>20.126543209876544</v>
      </c>
      <c r="AW315">
        <f t="shared" si="57"/>
        <v>2.9021670246913582</v>
      </c>
      <c r="AX315" s="9"/>
      <c r="AY315" s="22">
        <v>1.4358500000000001</v>
      </c>
      <c r="AZ315" s="22">
        <v>29.216799999999999</v>
      </c>
      <c r="BA315" s="22">
        <v>-1.39069E-2</v>
      </c>
      <c r="BB315" s="22">
        <v>305</v>
      </c>
      <c r="BC315" s="22">
        <v>1.4355500000000001</v>
      </c>
      <c r="BD315">
        <f t="shared" si="58"/>
        <v>17.169012345679011</v>
      </c>
      <c r="BE315">
        <f t="shared" si="59"/>
        <v>24.652126376543208</v>
      </c>
    </row>
    <row r="316" spans="6:57">
      <c r="F316" s="9"/>
      <c r="G316" s="22">
        <v>0.13916000000000001</v>
      </c>
      <c r="H316" s="22">
        <v>7.9880500000000003</v>
      </c>
      <c r="I316" s="22">
        <v>-1.6479500000000001E-2</v>
      </c>
      <c r="J316" s="22">
        <v>306</v>
      </c>
      <c r="K316" s="22">
        <v>0.138824</v>
      </c>
      <c r="L316">
        <f t="shared" si="48"/>
        <v>20.345061728395059</v>
      </c>
      <c r="M316">
        <f t="shared" si="49"/>
        <v>2.8312187901234567</v>
      </c>
      <c r="N316" s="9"/>
      <c r="O316" s="22">
        <v>1.44089</v>
      </c>
      <c r="P316" s="22">
        <v>11.5655</v>
      </c>
      <c r="Q316" s="22">
        <v>-1.37482E-2</v>
      </c>
      <c r="R316" s="22">
        <v>306</v>
      </c>
      <c r="S316" s="22">
        <v>1.4395100000000001</v>
      </c>
      <c r="T316">
        <f t="shared" si="50"/>
        <v>16.973086419753084</v>
      </c>
      <c r="U316">
        <f t="shared" si="51"/>
        <v>24.456350491358023</v>
      </c>
      <c r="X316" s="9"/>
      <c r="Y316" s="22">
        <v>0.13916000000000001</v>
      </c>
      <c r="Z316" s="22">
        <v>16.8062</v>
      </c>
      <c r="AA316" s="22">
        <v>-1.6165200000000001E-2</v>
      </c>
      <c r="AB316" s="22">
        <v>306</v>
      </c>
      <c r="AC316" s="22">
        <v>0.138458</v>
      </c>
      <c r="AD316">
        <f t="shared" si="52"/>
        <v>19.957037037037036</v>
      </c>
      <c r="AE316">
        <f t="shared" si="53"/>
        <v>2.777221274074074</v>
      </c>
      <c r="AF316" s="9"/>
      <c r="AG316" s="22">
        <v>1.44089</v>
      </c>
      <c r="AH316" s="22">
        <v>20.383700000000001</v>
      </c>
      <c r="AI316" s="22">
        <v>-1.37451E-2</v>
      </c>
      <c r="AJ316" s="22">
        <v>306</v>
      </c>
      <c r="AK316" s="22">
        <v>1.4395100000000001</v>
      </c>
      <c r="AL316">
        <f t="shared" si="54"/>
        <v>16.969259259259257</v>
      </c>
      <c r="AM316">
        <f t="shared" si="55"/>
        <v>24.450835974074071</v>
      </c>
      <c r="AP316" s="9"/>
      <c r="AQ316" s="22">
        <v>0.13916000000000001</v>
      </c>
      <c r="AR316" s="22">
        <v>25.6494</v>
      </c>
      <c r="AS316" s="22">
        <v>-1.6305500000000001E-2</v>
      </c>
      <c r="AT316" s="22">
        <v>306</v>
      </c>
      <c r="AU316" s="22">
        <v>0.13830600000000001</v>
      </c>
      <c r="AV316">
        <f t="shared" si="56"/>
        <v>20.130246913580248</v>
      </c>
      <c r="AW316">
        <f t="shared" si="57"/>
        <v>2.8013251604938274</v>
      </c>
      <c r="AX316" s="9"/>
      <c r="AY316" s="22">
        <v>1.44089</v>
      </c>
      <c r="AZ316" s="22">
        <v>29.226900000000001</v>
      </c>
      <c r="BA316" s="22">
        <v>-1.38184E-2</v>
      </c>
      <c r="BB316" s="22">
        <v>306</v>
      </c>
      <c r="BC316" s="22">
        <v>1.4398200000000001</v>
      </c>
      <c r="BD316">
        <f t="shared" si="58"/>
        <v>17.05975308641975</v>
      </c>
      <c r="BE316">
        <f t="shared" si="59"/>
        <v>24.581227624691355</v>
      </c>
    </row>
    <row r="317" spans="6:57">
      <c r="F317" s="9"/>
      <c r="G317" s="22">
        <v>0.13412499999999999</v>
      </c>
      <c r="H317" s="22">
        <v>7.9981200000000001</v>
      </c>
      <c r="I317" s="22">
        <v>-1.6479500000000001E-2</v>
      </c>
      <c r="J317" s="22">
        <v>307</v>
      </c>
      <c r="K317" s="22">
        <v>0.133575</v>
      </c>
      <c r="L317">
        <f t="shared" si="48"/>
        <v>20.345061728395059</v>
      </c>
      <c r="M317">
        <f t="shared" si="49"/>
        <v>2.728781404320987</v>
      </c>
      <c r="N317" s="9"/>
      <c r="O317" s="22">
        <v>1.4459200000000001</v>
      </c>
      <c r="P317" s="22">
        <v>11.5756</v>
      </c>
      <c r="Q317" s="22">
        <v>-1.36597E-2</v>
      </c>
      <c r="R317" s="22">
        <v>307</v>
      </c>
      <c r="S317" s="22">
        <v>1.4453100000000001</v>
      </c>
      <c r="T317">
        <f t="shared" si="50"/>
        <v>16.863827160493827</v>
      </c>
      <c r="U317">
        <f t="shared" si="51"/>
        <v>24.383744967901237</v>
      </c>
      <c r="X317" s="9"/>
      <c r="Y317" s="22">
        <v>0.13412499999999999</v>
      </c>
      <c r="Z317" s="22">
        <v>16.816299999999998</v>
      </c>
      <c r="AA317" s="22">
        <v>-1.6174299999999999E-2</v>
      </c>
      <c r="AB317" s="22">
        <v>307</v>
      </c>
      <c r="AC317" s="22">
        <v>0.133575</v>
      </c>
      <c r="AD317">
        <f t="shared" si="52"/>
        <v>19.96827160493827</v>
      </c>
      <c r="AE317">
        <f t="shared" si="53"/>
        <v>2.6782444290123455</v>
      </c>
      <c r="AF317" s="9"/>
      <c r="AG317" s="22">
        <v>1.4459200000000001</v>
      </c>
      <c r="AH317" s="22">
        <v>20.393799999999999</v>
      </c>
      <c r="AI317" s="22">
        <v>-1.3650499999999999E-2</v>
      </c>
      <c r="AJ317" s="22">
        <v>307</v>
      </c>
      <c r="AK317" s="22">
        <v>1.4450099999999999</v>
      </c>
      <c r="AL317">
        <f t="shared" si="54"/>
        <v>16.852469135802469</v>
      </c>
      <c r="AM317">
        <f t="shared" si="55"/>
        <v>24.367322172839508</v>
      </c>
      <c r="AP317" s="9"/>
      <c r="AQ317" s="22">
        <v>0.13412499999999999</v>
      </c>
      <c r="AR317" s="22">
        <v>25.659500000000001</v>
      </c>
      <c r="AS317" s="22">
        <v>-1.6308599999999999E-2</v>
      </c>
      <c r="AT317" s="22">
        <v>307</v>
      </c>
      <c r="AU317" s="22">
        <v>0.13366700000000001</v>
      </c>
      <c r="AV317">
        <f t="shared" si="56"/>
        <v>20.134074074074071</v>
      </c>
      <c r="AW317">
        <f t="shared" si="57"/>
        <v>2.7004826851851846</v>
      </c>
      <c r="AX317" s="9"/>
      <c r="AY317" s="22">
        <v>1.4459200000000001</v>
      </c>
      <c r="AZ317" s="22">
        <v>29.236999999999998</v>
      </c>
      <c r="BA317" s="22">
        <v>-1.3717699999999999E-2</v>
      </c>
      <c r="BB317" s="22">
        <v>307</v>
      </c>
      <c r="BC317" s="22">
        <v>1.4453100000000001</v>
      </c>
      <c r="BD317">
        <f t="shared" si="58"/>
        <v>16.935432098765432</v>
      </c>
      <c r="BE317">
        <f t="shared" si="59"/>
        <v>24.487279980246914</v>
      </c>
    </row>
    <row r="318" spans="6:57">
      <c r="F318" s="9"/>
      <c r="G318" s="22">
        <v>0.12908900000000001</v>
      </c>
      <c r="H318" s="22">
        <v>8.0081900000000008</v>
      </c>
      <c r="I318" s="22">
        <v>-1.64856E-2</v>
      </c>
      <c r="J318" s="22">
        <v>308</v>
      </c>
      <c r="K318" s="22">
        <v>0.12851000000000001</v>
      </c>
      <c r="L318">
        <f t="shared" si="48"/>
        <v>20.352592592592593</v>
      </c>
      <c r="M318">
        <f t="shared" si="49"/>
        <v>2.6272958251851857</v>
      </c>
      <c r="N318" s="9"/>
      <c r="O318" s="22">
        <v>1.45096</v>
      </c>
      <c r="P318" s="22">
        <v>11.585699999999999</v>
      </c>
      <c r="Q318" s="22">
        <v>-1.35651E-2</v>
      </c>
      <c r="R318" s="22">
        <v>308</v>
      </c>
      <c r="S318" s="22">
        <v>1.4501999999999999</v>
      </c>
      <c r="T318">
        <f t="shared" si="50"/>
        <v>16.747037037037035</v>
      </c>
      <c r="U318">
        <f t="shared" si="51"/>
        <v>24.299280859259259</v>
      </c>
      <c r="X318" s="9"/>
      <c r="Y318" s="22">
        <v>0.12908900000000001</v>
      </c>
      <c r="Z318" s="22">
        <v>16.8264</v>
      </c>
      <c r="AA318" s="22">
        <v>-1.6180400000000001E-2</v>
      </c>
      <c r="AB318" s="22">
        <v>308</v>
      </c>
      <c r="AC318" s="22">
        <v>0.12826499999999999</v>
      </c>
      <c r="AD318">
        <f t="shared" si="52"/>
        <v>19.975802469135804</v>
      </c>
      <c r="AE318">
        <f t="shared" si="53"/>
        <v>2.5786563649382721</v>
      </c>
      <c r="AF318" s="9"/>
      <c r="AG318" s="22">
        <v>1.45096</v>
      </c>
      <c r="AH318" s="22">
        <v>20.4038</v>
      </c>
      <c r="AI318" s="22">
        <v>-1.3555899999999999E-2</v>
      </c>
      <c r="AJ318" s="22">
        <v>308</v>
      </c>
      <c r="AK318" s="22">
        <v>1.4501999999999999</v>
      </c>
      <c r="AL318">
        <f t="shared" si="54"/>
        <v>16.735679012345678</v>
      </c>
      <c r="AM318">
        <f t="shared" si="55"/>
        <v>24.282800819753085</v>
      </c>
      <c r="AP318" s="9"/>
      <c r="AQ318" s="22">
        <v>0.12908900000000001</v>
      </c>
      <c r="AR318" s="22">
        <v>25.669599999999999</v>
      </c>
      <c r="AS318" s="22">
        <v>-1.6317700000000001E-2</v>
      </c>
      <c r="AT318" s="22">
        <v>308</v>
      </c>
      <c r="AU318" s="22">
        <v>0.12860099999999999</v>
      </c>
      <c r="AV318">
        <f t="shared" si="56"/>
        <v>20.145308641975308</v>
      </c>
      <c r="AW318">
        <f t="shared" si="57"/>
        <v>2.6005377472839508</v>
      </c>
      <c r="AX318" s="9"/>
      <c r="AY318" s="22">
        <v>1.45096</v>
      </c>
      <c r="AZ318" s="22">
        <v>29.2471</v>
      </c>
      <c r="BA318" s="22">
        <v>-1.3610799999999999E-2</v>
      </c>
      <c r="BB318" s="22">
        <v>308</v>
      </c>
      <c r="BC318" s="22">
        <v>1.4501999999999999</v>
      </c>
      <c r="BD318">
        <f t="shared" si="58"/>
        <v>16.803456790123455</v>
      </c>
      <c r="BE318">
        <f t="shared" si="59"/>
        <v>24.381143664197531</v>
      </c>
    </row>
    <row r="319" spans="6:57">
      <c r="F319" s="9"/>
      <c r="G319" s="22">
        <v>0.124054</v>
      </c>
      <c r="H319" s="22">
        <v>8.0182599999999997</v>
      </c>
      <c r="I319" s="22">
        <v>-1.6491700000000001E-2</v>
      </c>
      <c r="J319" s="22">
        <v>309</v>
      </c>
      <c r="K319" s="22">
        <v>0.12368800000000001</v>
      </c>
      <c r="L319">
        <f t="shared" si="48"/>
        <v>20.360123456790124</v>
      </c>
      <c r="M319">
        <f t="shared" si="49"/>
        <v>2.5257547553086419</v>
      </c>
      <c r="N319" s="9"/>
      <c r="O319" s="22">
        <v>1.4559899999999999</v>
      </c>
      <c r="P319" s="22">
        <v>11.595700000000001</v>
      </c>
      <c r="Q319" s="22">
        <v>-1.34644E-2</v>
      </c>
      <c r="R319" s="22">
        <v>309</v>
      </c>
      <c r="S319" s="22">
        <v>1.4550799999999999</v>
      </c>
      <c r="T319">
        <f t="shared" si="50"/>
        <v>16.622716049382717</v>
      </c>
      <c r="U319">
        <f t="shared" si="51"/>
        <v>24.202508340740742</v>
      </c>
      <c r="X319" s="9"/>
      <c r="Y319" s="22">
        <v>0.124054</v>
      </c>
      <c r="Z319" s="22">
        <v>16.836400000000001</v>
      </c>
      <c r="AA319" s="22">
        <v>-1.6186499999999999E-2</v>
      </c>
      <c r="AB319" s="22">
        <v>309</v>
      </c>
      <c r="AC319" s="22">
        <v>0.12338300000000001</v>
      </c>
      <c r="AD319">
        <f t="shared" si="52"/>
        <v>19.983333333333331</v>
      </c>
      <c r="AE319">
        <f t="shared" si="53"/>
        <v>2.4790124333333328</v>
      </c>
      <c r="AF319" s="9"/>
      <c r="AG319" s="22">
        <v>1.4559899999999999</v>
      </c>
      <c r="AH319" s="22">
        <v>20.413900000000002</v>
      </c>
      <c r="AI319" s="22">
        <v>-1.34521E-2</v>
      </c>
      <c r="AJ319" s="22">
        <v>309</v>
      </c>
      <c r="AK319" s="22">
        <v>1.4550799999999999</v>
      </c>
      <c r="AL319">
        <f t="shared" si="54"/>
        <v>16.607530864197528</v>
      </c>
      <c r="AM319">
        <f t="shared" si="55"/>
        <v>24.180398862962956</v>
      </c>
      <c r="AP319" s="9"/>
      <c r="AQ319" s="22">
        <v>0.124054</v>
      </c>
      <c r="AR319" s="22">
        <v>25.679600000000001</v>
      </c>
      <c r="AS319" s="22">
        <v>-1.6339099999999999E-2</v>
      </c>
      <c r="AT319" s="22">
        <v>309</v>
      </c>
      <c r="AU319" s="22">
        <v>0.123474</v>
      </c>
      <c r="AV319">
        <f t="shared" si="56"/>
        <v>20.171728395061727</v>
      </c>
      <c r="AW319">
        <f t="shared" si="57"/>
        <v>2.5023835943209876</v>
      </c>
      <c r="AX319" s="9"/>
      <c r="AY319" s="22">
        <v>1.4559899999999999</v>
      </c>
      <c r="AZ319" s="22">
        <v>29.257100000000001</v>
      </c>
      <c r="BA319" s="22">
        <v>-1.3494900000000001E-2</v>
      </c>
      <c r="BB319" s="22">
        <v>309</v>
      </c>
      <c r="BC319" s="22">
        <v>1.4550799999999999</v>
      </c>
      <c r="BD319">
        <f t="shared" si="58"/>
        <v>16.660370370370369</v>
      </c>
      <c r="BE319">
        <f t="shared" si="59"/>
        <v>24.257332655555551</v>
      </c>
    </row>
    <row r="320" spans="6:57">
      <c r="F320" s="9"/>
      <c r="G320" s="22">
        <v>0.119019</v>
      </c>
      <c r="H320" s="22">
        <v>8.0283300000000004</v>
      </c>
      <c r="I320" s="22">
        <v>-1.64948E-2</v>
      </c>
      <c r="J320" s="22">
        <v>310</v>
      </c>
      <c r="K320" s="22">
        <v>0.118988</v>
      </c>
      <c r="L320">
        <f t="shared" si="48"/>
        <v>20.363950617283948</v>
      </c>
      <c r="M320">
        <f t="shared" si="49"/>
        <v>2.4236970385185184</v>
      </c>
      <c r="N320" s="9"/>
      <c r="O320" s="22">
        <v>1.4610300000000001</v>
      </c>
      <c r="P320" s="22">
        <v>11.6058</v>
      </c>
      <c r="Q320" s="22">
        <v>-1.33575E-2</v>
      </c>
      <c r="R320" s="22">
        <v>310</v>
      </c>
      <c r="S320" s="22">
        <v>1.4599599999999999</v>
      </c>
      <c r="T320">
        <f t="shared" si="50"/>
        <v>16.49074074074074</v>
      </c>
      <c r="U320">
        <f t="shared" si="51"/>
        <v>24.093466944444444</v>
      </c>
      <c r="X320" s="9"/>
      <c r="Y320" s="22">
        <v>0.119019</v>
      </c>
      <c r="Z320" s="22">
        <v>16.846499999999999</v>
      </c>
      <c r="AA320" s="22">
        <v>-1.6192600000000001E-2</v>
      </c>
      <c r="AB320" s="22">
        <v>310</v>
      </c>
      <c r="AC320" s="22">
        <v>0.118591</v>
      </c>
      <c r="AD320">
        <f t="shared" si="52"/>
        <v>19.990864197530865</v>
      </c>
      <c r="AE320">
        <f t="shared" si="53"/>
        <v>2.3792926659259259</v>
      </c>
      <c r="AF320" s="9"/>
      <c r="AG320" s="22">
        <v>1.4610300000000001</v>
      </c>
      <c r="AH320" s="22">
        <v>20.423999999999999</v>
      </c>
      <c r="AI320" s="22">
        <v>-1.33423E-2</v>
      </c>
      <c r="AJ320" s="22">
        <v>310</v>
      </c>
      <c r="AK320" s="22">
        <v>1.4599599999999999</v>
      </c>
      <c r="AL320">
        <f t="shared" si="54"/>
        <v>16.471975308641973</v>
      </c>
      <c r="AM320">
        <f t="shared" si="55"/>
        <v>24.066050085185182</v>
      </c>
      <c r="AP320" s="9"/>
      <c r="AQ320" s="22">
        <v>0.119019</v>
      </c>
      <c r="AR320" s="22">
        <v>25.689699999999998</v>
      </c>
      <c r="AS320" s="22">
        <v>-1.63483E-2</v>
      </c>
      <c r="AT320" s="22">
        <v>310</v>
      </c>
      <c r="AU320" s="22">
        <v>0.118683</v>
      </c>
      <c r="AV320">
        <f t="shared" si="56"/>
        <v>20.183086419753085</v>
      </c>
      <c r="AW320">
        <f t="shared" si="57"/>
        <v>2.4021707625925925</v>
      </c>
      <c r="AX320" s="9"/>
      <c r="AY320" s="22">
        <v>1.4610300000000001</v>
      </c>
      <c r="AZ320" s="22">
        <v>29.267199999999999</v>
      </c>
      <c r="BA320" s="22">
        <v>-1.3372800000000001E-2</v>
      </c>
      <c r="BB320" s="22">
        <v>310</v>
      </c>
      <c r="BC320" s="22">
        <v>1.45966</v>
      </c>
      <c r="BD320">
        <f t="shared" si="58"/>
        <v>16.509629629629632</v>
      </c>
      <c r="BE320">
        <f t="shared" si="59"/>
        <v>24.121064177777782</v>
      </c>
    </row>
    <row r="321" spans="6:57">
      <c r="F321" s="9"/>
      <c r="G321" s="22">
        <v>0.113983</v>
      </c>
      <c r="H321" s="22">
        <v>8.0383999999999993</v>
      </c>
      <c r="I321" s="22">
        <v>-1.6503899999999998E-2</v>
      </c>
      <c r="J321" s="22">
        <v>311</v>
      </c>
      <c r="K321" s="22">
        <v>0.113556</v>
      </c>
      <c r="L321">
        <f t="shared" si="48"/>
        <v>20.375185185185181</v>
      </c>
      <c r="M321">
        <f t="shared" si="49"/>
        <v>2.3224247329629626</v>
      </c>
      <c r="N321" s="9"/>
      <c r="O321" s="22">
        <v>1.4660599999999999</v>
      </c>
      <c r="P321" s="22">
        <v>11.6159</v>
      </c>
      <c r="Q321" s="22">
        <v>-1.32446E-2</v>
      </c>
      <c r="R321" s="22">
        <v>311</v>
      </c>
      <c r="S321" s="22">
        <v>1.46515</v>
      </c>
      <c r="T321">
        <f t="shared" si="50"/>
        <v>16.351358024691358</v>
      </c>
      <c r="U321">
        <f t="shared" si="51"/>
        <v>23.972071945679012</v>
      </c>
      <c r="X321" s="9"/>
      <c r="Y321" s="22">
        <v>0.113983</v>
      </c>
      <c r="Z321" s="22">
        <v>16.8566</v>
      </c>
      <c r="AA321" s="22">
        <v>-1.6201799999999999E-2</v>
      </c>
      <c r="AB321" s="22">
        <v>311</v>
      </c>
      <c r="AC321" s="22">
        <v>0.11312899999999999</v>
      </c>
      <c r="AD321">
        <f t="shared" si="52"/>
        <v>20.002222222222219</v>
      </c>
      <c r="AE321">
        <f t="shared" si="53"/>
        <v>2.2799132955555552</v>
      </c>
      <c r="AF321" s="9"/>
      <c r="AG321" s="22">
        <v>1.4660599999999999</v>
      </c>
      <c r="AH321" s="22">
        <v>20.434100000000001</v>
      </c>
      <c r="AI321" s="22">
        <v>-1.3229400000000001E-2</v>
      </c>
      <c r="AJ321" s="22">
        <v>311</v>
      </c>
      <c r="AK321" s="22">
        <v>1.46515</v>
      </c>
      <c r="AL321">
        <f t="shared" si="54"/>
        <v>16.332592592592594</v>
      </c>
      <c r="AM321">
        <f t="shared" si="55"/>
        <v>23.944560696296296</v>
      </c>
      <c r="AP321" s="9"/>
      <c r="AQ321" s="22">
        <v>0.113983</v>
      </c>
      <c r="AR321" s="22">
        <v>25.6998</v>
      </c>
      <c r="AS321" s="22">
        <v>-1.6357400000000001E-2</v>
      </c>
      <c r="AT321" s="22">
        <v>311</v>
      </c>
      <c r="AU321" s="22">
        <v>0.11343399999999999</v>
      </c>
      <c r="AV321">
        <f t="shared" si="56"/>
        <v>20.194320987654322</v>
      </c>
      <c r="AW321">
        <f t="shared" si="57"/>
        <v>2.3018092891358024</v>
      </c>
      <c r="AX321" s="9"/>
      <c r="AY321" s="22">
        <v>1.4660599999999999</v>
      </c>
      <c r="AZ321" s="22">
        <v>29.2773</v>
      </c>
      <c r="BA321" s="22">
        <v>-1.32446E-2</v>
      </c>
      <c r="BB321" s="22">
        <v>311</v>
      </c>
      <c r="BC321" s="22">
        <v>1.4648399999999999</v>
      </c>
      <c r="BD321">
        <f t="shared" si="58"/>
        <v>16.351358024691358</v>
      </c>
      <c r="BE321">
        <f t="shared" si="59"/>
        <v>23.972071945679012</v>
      </c>
    </row>
    <row r="322" spans="6:57">
      <c r="F322" s="9"/>
      <c r="G322" s="22">
        <v>0.108948</v>
      </c>
      <c r="H322" s="22">
        <v>8.04847</v>
      </c>
      <c r="I322" s="22">
        <v>-1.651E-2</v>
      </c>
      <c r="J322" s="22">
        <v>312</v>
      </c>
      <c r="K322" s="22">
        <v>0.108246</v>
      </c>
      <c r="L322">
        <f t="shared" si="48"/>
        <v>20.382716049382715</v>
      </c>
      <c r="M322">
        <f t="shared" si="49"/>
        <v>2.2206561481481479</v>
      </c>
      <c r="N322" s="9"/>
      <c r="O322" s="22">
        <v>1.4711000000000001</v>
      </c>
      <c r="P322" s="22">
        <v>11.625999999999999</v>
      </c>
      <c r="Q322" s="22">
        <v>-1.31226E-2</v>
      </c>
      <c r="R322" s="22">
        <v>312</v>
      </c>
      <c r="S322" s="22">
        <v>1.47095</v>
      </c>
      <c r="T322">
        <f t="shared" si="50"/>
        <v>16.200740740740741</v>
      </c>
      <c r="U322">
        <f t="shared" si="51"/>
        <v>23.832909703703706</v>
      </c>
      <c r="X322" s="9"/>
      <c r="Y322" s="22">
        <v>0.108948</v>
      </c>
      <c r="Z322" s="22">
        <v>16.866599999999998</v>
      </c>
      <c r="AA322" s="22">
        <v>-1.6204799999999998E-2</v>
      </c>
      <c r="AB322" s="22">
        <v>312</v>
      </c>
      <c r="AC322" s="22">
        <v>0.10821500000000001</v>
      </c>
      <c r="AD322">
        <f t="shared" si="52"/>
        <v>20.005925925925922</v>
      </c>
      <c r="AE322">
        <f t="shared" si="53"/>
        <v>2.1796056177777774</v>
      </c>
      <c r="AF322" s="9"/>
      <c r="AG322" s="22">
        <v>1.4711000000000001</v>
      </c>
      <c r="AH322" s="22">
        <v>20.444099999999999</v>
      </c>
      <c r="AI322" s="22">
        <v>-1.31012E-2</v>
      </c>
      <c r="AJ322" s="22">
        <v>312</v>
      </c>
      <c r="AK322" s="22">
        <v>1.4700299999999999</v>
      </c>
      <c r="AL322">
        <f t="shared" si="54"/>
        <v>16.174320987654323</v>
      </c>
      <c r="AM322">
        <f t="shared" si="55"/>
        <v>23.794043604938274</v>
      </c>
      <c r="AP322" s="9"/>
      <c r="AQ322" s="22">
        <v>0.108948</v>
      </c>
      <c r="AR322" s="22">
        <v>25.709900000000001</v>
      </c>
      <c r="AS322" s="22">
        <v>-1.6345200000000001E-2</v>
      </c>
      <c r="AT322" s="22">
        <v>312</v>
      </c>
      <c r="AU322" s="22">
        <v>0.108582</v>
      </c>
      <c r="AV322">
        <f t="shared" si="56"/>
        <v>20.179259259259258</v>
      </c>
      <c r="AW322">
        <f t="shared" si="57"/>
        <v>2.1984899377777776</v>
      </c>
      <c r="AX322" s="9"/>
      <c r="AY322" s="22">
        <v>1.4711000000000001</v>
      </c>
      <c r="AZ322" s="22">
        <v>29.287299999999998</v>
      </c>
      <c r="BA322" s="22">
        <v>-1.31775E-2</v>
      </c>
      <c r="BB322" s="22">
        <v>312</v>
      </c>
      <c r="BC322" s="22">
        <v>1.4700299999999999</v>
      </c>
      <c r="BD322">
        <f t="shared" si="58"/>
        <v>16.268518518518519</v>
      </c>
      <c r="BE322">
        <f t="shared" si="59"/>
        <v>23.932617592592596</v>
      </c>
    </row>
    <row r="323" spans="6:57">
      <c r="F323" s="9"/>
      <c r="G323" s="22">
        <v>0.103912</v>
      </c>
      <c r="H323" s="22">
        <v>8.0585400000000007</v>
      </c>
      <c r="I323" s="22">
        <v>-1.6513099999999999E-2</v>
      </c>
      <c r="J323" s="22">
        <v>313</v>
      </c>
      <c r="K323" s="22">
        <v>0.103271</v>
      </c>
      <c r="L323">
        <f t="shared" si="48"/>
        <v>20.386543209876539</v>
      </c>
      <c r="M323">
        <f t="shared" si="49"/>
        <v>2.1184064780246912</v>
      </c>
      <c r="N323" s="9"/>
      <c r="O323" s="22">
        <v>1.47614</v>
      </c>
      <c r="P323" s="22">
        <v>11.635999999999999</v>
      </c>
      <c r="Q323" s="22">
        <v>-1.2985200000000001E-2</v>
      </c>
      <c r="R323" s="22">
        <v>313</v>
      </c>
      <c r="S323" s="22">
        <v>1.47522</v>
      </c>
      <c r="T323">
        <f t="shared" si="50"/>
        <v>16.031111111111109</v>
      </c>
      <c r="U323">
        <f t="shared" si="51"/>
        <v>23.664164355555553</v>
      </c>
      <c r="X323" s="9"/>
      <c r="Y323" s="22">
        <v>0.103912</v>
      </c>
      <c r="Z323" s="22">
        <v>16.8767</v>
      </c>
      <c r="AA323" s="22">
        <v>-1.6213999999999999E-2</v>
      </c>
      <c r="AB323" s="22">
        <v>313</v>
      </c>
      <c r="AC323" s="22">
        <v>0.103241</v>
      </c>
      <c r="AD323">
        <f t="shared" si="52"/>
        <v>20.017283950617283</v>
      </c>
      <c r="AE323">
        <f t="shared" si="53"/>
        <v>2.0800360098765434</v>
      </c>
      <c r="AF323" s="9"/>
      <c r="AG323" s="22">
        <v>1.47614</v>
      </c>
      <c r="AH323" s="22">
        <v>20.4542</v>
      </c>
      <c r="AI323" s="22">
        <v>-1.2973E-2</v>
      </c>
      <c r="AJ323" s="22">
        <v>313</v>
      </c>
      <c r="AK323" s="22">
        <v>1.4755199999999999</v>
      </c>
      <c r="AL323">
        <f t="shared" si="54"/>
        <v>16.016049382716048</v>
      </c>
      <c r="AM323">
        <f t="shared" si="55"/>
        <v>23.641931135802466</v>
      </c>
      <c r="AP323" s="9"/>
      <c r="AQ323" s="22">
        <v>0.103912</v>
      </c>
      <c r="AR323" s="22">
        <v>25.719899999999999</v>
      </c>
      <c r="AS323" s="22">
        <v>-1.6351299999999999E-2</v>
      </c>
      <c r="AT323" s="22">
        <v>313</v>
      </c>
      <c r="AU323" s="22">
        <v>0.10345500000000001</v>
      </c>
      <c r="AV323">
        <f t="shared" si="56"/>
        <v>20.186790123456785</v>
      </c>
      <c r="AW323">
        <f t="shared" si="57"/>
        <v>2.0976497353086416</v>
      </c>
      <c r="AX323" s="9"/>
      <c r="AY323" s="22">
        <v>1.47614</v>
      </c>
      <c r="AZ323" s="22">
        <v>29.2974</v>
      </c>
      <c r="BA323" s="22">
        <v>-1.30402E-2</v>
      </c>
      <c r="BB323" s="22">
        <v>313</v>
      </c>
      <c r="BC323" s="22">
        <v>1.4749099999999999</v>
      </c>
      <c r="BD323">
        <f t="shared" si="58"/>
        <v>16.099012345679011</v>
      </c>
      <c r="BE323">
        <f t="shared" si="59"/>
        <v>23.764396083950615</v>
      </c>
    </row>
    <row r="324" spans="6:57">
      <c r="F324" s="9"/>
      <c r="G324" s="22">
        <v>9.8877000000000007E-2</v>
      </c>
      <c r="H324" s="22">
        <v>8.0686099999999996</v>
      </c>
      <c r="I324" s="22">
        <v>-1.6522200000000001E-2</v>
      </c>
      <c r="J324" s="22">
        <v>314</v>
      </c>
      <c r="K324" s="22">
        <v>9.8419199999999998E-2</v>
      </c>
      <c r="L324">
        <f t="shared" si="48"/>
        <v>20.39777777777778</v>
      </c>
      <c r="M324">
        <f t="shared" si="49"/>
        <v>2.0168710733333337</v>
      </c>
      <c r="N324" s="9"/>
      <c r="O324" s="22">
        <v>1.4811700000000001</v>
      </c>
      <c r="P324" s="22">
        <v>11.646100000000001</v>
      </c>
      <c r="Q324" s="22">
        <v>-1.2851E-2</v>
      </c>
      <c r="R324" s="22">
        <v>314</v>
      </c>
      <c r="S324" s="22">
        <v>1.4801</v>
      </c>
      <c r="T324">
        <f t="shared" si="50"/>
        <v>15.865432098765432</v>
      </c>
      <c r="U324">
        <f t="shared" si="51"/>
        <v>23.499402061728397</v>
      </c>
      <c r="X324" s="9"/>
      <c r="Y324" s="22">
        <v>9.8877000000000007E-2</v>
      </c>
      <c r="Z324" s="22">
        <v>16.886800000000001</v>
      </c>
      <c r="AA324" s="22">
        <v>-1.6223100000000001E-2</v>
      </c>
      <c r="AB324" s="22">
        <v>314</v>
      </c>
      <c r="AC324" s="22">
        <v>9.8815899999999998E-2</v>
      </c>
      <c r="AD324">
        <f t="shared" si="52"/>
        <v>20.028518518518517</v>
      </c>
      <c r="AE324">
        <f t="shared" si="53"/>
        <v>1.9803598255555555</v>
      </c>
      <c r="AF324" s="9"/>
      <c r="AG324" s="22">
        <v>1.4811700000000001</v>
      </c>
      <c r="AH324" s="22">
        <v>20.464300000000001</v>
      </c>
      <c r="AI324" s="22">
        <v>-1.28357E-2</v>
      </c>
      <c r="AJ324" s="22">
        <v>314</v>
      </c>
      <c r="AK324" s="22">
        <v>1.4801</v>
      </c>
      <c r="AL324">
        <f t="shared" si="54"/>
        <v>15.846543209876542</v>
      </c>
      <c r="AM324">
        <f t="shared" si="55"/>
        <v>23.47142440617284</v>
      </c>
      <c r="AP324" s="9"/>
      <c r="AQ324" s="22">
        <v>9.8877000000000007E-2</v>
      </c>
      <c r="AR324" s="22">
        <v>25.73</v>
      </c>
      <c r="AS324" s="22">
        <v>-1.6354400000000002E-2</v>
      </c>
      <c r="AT324" s="22">
        <v>314</v>
      </c>
      <c r="AU324" s="22">
        <v>9.8419199999999998E-2</v>
      </c>
      <c r="AV324">
        <f t="shared" si="56"/>
        <v>20.190617283950619</v>
      </c>
      <c r="AW324">
        <f t="shared" si="57"/>
        <v>1.9963876651851855</v>
      </c>
      <c r="AX324" s="9"/>
      <c r="AY324" s="22">
        <v>1.4811700000000001</v>
      </c>
      <c r="AZ324" s="22">
        <v>29.307500000000001</v>
      </c>
      <c r="BA324" s="22">
        <v>-1.28845E-2</v>
      </c>
      <c r="BB324" s="22">
        <v>314</v>
      </c>
      <c r="BC324" s="22">
        <v>1.48071</v>
      </c>
      <c r="BD324">
        <f t="shared" si="58"/>
        <v>15.906790123456791</v>
      </c>
      <c r="BE324">
        <f t="shared" si="59"/>
        <v>23.560660327160495</v>
      </c>
    </row>
    <row r="325" spans="6:57">
      <c r="F325" s="9"/>
      <c r="G325" s="22">
        <v>9.3841599999999997E-2</v>
      </c>
      <c r="H325" s="22">
        <v>8.0786899999999999</v>
      </c>
      <c r="I325" s="22">
        <v>-1.6531400000000002E-2</v>
      </c>
      <c r="J325" s="22">
        <v>315</v>
      </c>
      <c r="K325" s="22">
        <v>9.3414300000000006E-2</v>
      </c>
      <c r="L325">
        <f t="shared" si="48"/>
        <v>20.409135802469137</v>
      </c>
      <c r="M325">
        <f t="shared" si="49"/>
        <v>1.9152259583209879</v>
      </c>
      <c r="N325" s="9"/>
      <c r="O325" s="22">
        <v>1.48621</v>
      </c>
      <c r="P325" s="22">
        <v>11.6562</v>
      </c>
      <c r="Q325" s="22">
        <v>-1.27014E-2</v>
      </c>
      <c r="R325" s="22">
        <v>315</v>
      </c>
      <c r="S325" s="22">
        <v>1.48529</v>
      </c>
      <c r="T325">
        <f t="shared" si="50"/>
        <v>15.680740740740738</v>
      </c>
      <c r="U325">
        <f t="shared" si="51"/>
        <v>23.304873696296294</v>
      </c>
      <c r="X325" s="9"/>
      <c r="Y325" s="22">
        <v>9.3841599999999997E-2</v>
      </c>
      <c r="Z325" s="22">
        <v>16.896899999999999</v>
      </c>
      <c r="AA325" s="22">
        <v>-1.6223100000000001E-2</v>
      </c>
      <c r="AB325" s="22">
        <v>315</v>
      </c>
      <c r="AC325" s="22">
        <v>9.4757099999999997E-2</v>
      </c>
      <c r="AD325">
        <f t="shared" si="52"/>
        <v>20.028518518518517</v>
      </c>
      <c r="AE325">
        <f t="shared" si="53"/>
        <v>1.8795082234074072</v>
      </c>
      <c r="AF325" s="9"/>
      <c r="AG325" s="22">
        <v>1.48621</v>
      </c>
      <c r="AH325" s="22">
        <v>20.474299999999999</v>
      </c>
      <c r="AI325" s="22">
        <v>-1.2689199999999999E-2</v>
      </c>
      <c r="AJ325" s="22">
        <v>315</v>
      </c>
      <c r="AK325" s="22">
        <v>1.48529</v>
      </c>
      <c r="AL325">
        <f t="shared" si="54"/>
        <v>15.665679012345679</v>
      </c>
      <c r="AM325">
        <f t="shared" si="55"/>
        <v>23.282488804938271</v>
      </c>
      <c r="AP325" s="9"/>
      <c r="AQ325" s="22">
        <v>9.3841599999999997E-2</v>
      </c>
      <c r="AR325" s="22">
        <v>25.740100000000002</v>
      </c>
      <c r="AS325" s="22">
        <v>-1.6357400000000001E-2</v>
      </c>
      <c r="AT325" s="22">
        <v>315</v>
      </c>
      <c r="AU325" s="22">
        <v>9.3414300000000006E-2</v>
      </c>
      <c r="AV325">
        <f t="shared" si="56"/>
        <v>20.194320987654322</v>
      </c>
      <c r="AW325">
        <f t="shared" si="57"/>
        <v>1.8950673923950618</v>
      </c>
      <c r="AX325" s="9"/>
      <c r="AY325" s="22">
        <v>1.48621</v>
      </c>
      <c r="AZ325" s="22">
        <v>29.317599999999999</v>
      </c>
      <c r="BA325" s="22">
        <v>-1.27289E-2</v>
      </c>
      <c r="BB325" s="22">
        <v>315</v>
      </c>
      <c r="BC325" s="22">
        <v>1.48529</v>
      </c>
      <c r="BD325">
        <f t="shared" si="58"/>
        <v>15.714691358024689</v>
      </c>
      <c r="BE325">
        <f t="shared" si="59"/>
        <v>23.355331443209874</v>
      </c>
    </row>
    <row r="326" spans="6:57">
      <c r="F326" s="9"/>
      <c r="G326" s="22">
        <v>8.8806200000000002E-2</v>
      </c>
      <c r="H326" s="22">
        <v>8.0887600000000006</v>
      </c>
      <c r="I326" s="22">
        <v>-1.6534400000000001E-2</v>
      </c>
      <c r="J326" s="22">
        <v>316</v>
      </c>
      <c r="K326" s="22">
        <v>8.8073700000000005E-2</v>
      </c>
      <c r="L326">
        <f t="shared" si="48"/>
        <v>20.412839506172837</v>
      </c>
      <c r="M326">
        <f t="shared" si="49"/>
        <v>1.8127867077530861</v>
      </c>
      <c r="N326" s="9"/>
      <c r="O326" s="22">
        <v>1.4912399999999999</v>
      </c>
      <c r="P326" s="22">
        <v>11.6662</v>
      </c>
      <c r="Q326" s="22">
        <v>-1.25519E-2</v>
      </c>
      <c r="R326" s="22">
        <v>316</v>
      </c>
      <c r="S326" s="22">
        <v>1.49048</v>
      </c>
      <c r="T326">
        <f t="shared" si="50"/>
        <v>15.496172839506173</v>
      </c>
      <c r="U326">
        <f t="shared" si="51"/>
        <v>23.108512785185184</v>
      </c>
      <c r="X326" s="9"/>
      <c r="Y326" s="22">
        <v>8.8806200000000002E-2</v>
      </c>
      <c r="Z326" s="22">
        <v>16.9069</v>
      </c>
      <c r="AA326" s="22">
        <v>-1.6229199999999999E-2</v>
      </c>
      <c r="AB326" s="22">
        <v>316</v>
      </c>
      <c r="AC326" s="22">
        <v>8.8378899999999996E-2</v>
      </c>
      <c r="AD326">
        <f t="shared" si="52"/>
        <v>20.036049382716048</v>
      </c>
      <c r="AE326">
        <f t="shared" si="53"/>
        <v>1.7793254086913579</v>
      </c>
      <c r="AF326" s="9"/>
      <c r="AG326" s="22">
        <v>1.4912399999999999</v>
      </c>
      <c r="AH326" s="22">
        <v>20.484400000000001</v>
      </c>
      <c r="AI326" s="22">
        <v>-1.25305E-2</v>
      </c>
      <c r="AJ326" s="22">
        <v>316</v>
      </c>
      <c r="AK326" s="22">
        <v>1.49048</v>
      </c>
      <c r="AL326">
        <f t="shared" si="54"/>
        <v>15.469753086419752</v>
      </c>
      <c r="AM326">
        <f t="shared" si="55"/>
        <v>23.069114592592591</v>
      </c>
      <c r="AP326" s="9"/>
      <c r="AQ326" s="22">
        <v>8.8806200000000002E-2</v>
      </c>
      <c r="AR326" s="22">
        <v>25.7501</v>
      </c>
      <c r="AS326" s="22">
        <v>-1.6366599999999999E-2</v>
      </c>
      <c r="AT326" s="22">
        <v>316</v>
      </c>
      <c r="AU326" s="22">
        <v>8.8409399999999999E-2</v>
      </c>
      <c r="AV326">
        <f t="shared" si="56"/>
        <v>20.205679012345676</v>
      </c>
      <c r="AW326">
        <f t="shared" si="57"/>
        <v>1.7943895715061726</v>
      </c>
      <c r="AX326" s="9"/>
      <c r="AY326" s="22">
        <v>1.4912399999999999</v>
      </c>
      <c r="AZ326" s="22">
        <v>29.3276</v>
      </c>
      <c r="BA326" s="22">
        <v>-1.2463399999999999E-2</v>
      </c>
      <c r="BB326" s="22">
        <v>316</v>
      </c>
      <c r="BC326" s="22">
        <v>1.48987</v>
      </c>
      <c r="BD326">
        <f t="shared" si="58"/>
        <v>15.386913580246912</v>
      </c>
      <c r="BE326">
        <f t="shared" si="59"/>
        <v>22.945581007407402</v>
      </c>
    </row>
    <row r="327" spans="6:57">
      <c r="F327" s="9"/>
      <c r="G327" s="22">
        <v>8.3770800000000006E-2</v>
      </c>
      <c r="H327" s="22">
        <v>8.0988299999999995</v>
      </c>
      <c r="I327" s="22">
        <v>-1.65405E-2</v>
      </c>
      <c r="J327" s="22">
        <v>317</v>
      </c>
      <c r="K327" s="22">
        <v>8.3190899999999998E-2</v>
      </c>
      <c r="L327">
        <f t="shared" si="48"/>
        <v>20.420370370370371</v>
      </c>
      <c r="M327">
        <f t="shared" si="49"/>
        <v>1.7106307622222223</v>
      </c>
      <c r="N327" s="9"/>
      <c r="O327" s="22">
        <v>1.4962800000000001</v>
      </c>
      <c r="P327" s="22">
        <v>11.676299999999999</v>
      </c>
      <c r="Q327" s="22">
        <v>-1.2381E-2</v>
      </c>
      <c r="R327" s="22">
        <v>317</v>
      </c>
      <c r="S327" s="22">
        <v>1.4956700000000001</v>
      </c>
      <c r="T327">
        <f t="shared" si="50"/>
        <v>15.285185185185183</v>
      </c>
      <c r="U327">
        <f t="shared" si="51"/>
        <v>22.870916888888885</v>
      </c>
      <c r="X327" s="9"/>
      <c r="Y327" s="22">
        <v>8.3770800000000006E-2</v>
      </c>
      <c r="Z327" s="22">
        <v>16.917000000000002</v>
      </c>
      <c r="AA327" s="22">
        <v>-1.62384E-2</v>
      </c>
      <c r="AB327" s="22">
        <v>317</v>
      </c>
      <c r="AC327" s="22">
        <v>8.3465600000000001E-2</v>
      </c>
      <c r="AD327">
        <f t="shared" si="52"/>
        <v>20.047407407407405</v>
      </c>
      <c r="AE327">
        <f t="shared" si="53"/>
        <v>1.6793873564444444</v>
      </c>
      <c r="AF327" s="9"/>
      <c r="AG327" s="22">
        <v>1.4962800000000001</v>
      </c>
      <c r="AH327" s="22">
        <v>20.494499999999999</v>
      </c>
      <c r="AI327" s="22">
        <v>-1.2356600000000001E-2</v>
      </c>
      <c r="AJ327" s="22">
        <v>317</v>
      </c>
      <c r="AK327" s="22">
        <v>1.49536</v>
      </c>
      <c r="AL327">
        <f t="shared" si="54"/>
        <v>15.255061728395061</v>
      </c>
      <c r="AM327">
        <f t="shared" si="55"/>
        <v>22.825843762962961</v>
      </c>
      <c r="AP327" s="9"/>
      <c r="AQ327" s="22">
        <v>8.3770800000000006E-2</v>
      </c>
      <c r="AR327" s="22">
        <v>25.760200000000001</v>
      </c>
      <c r="AS327" s="22">
        <v>-1.63727E-2</v>
      </c>
      <c r="AT327" s="22">
        <v>317</v>
      </c>
      <c r="AU327" s="22">
        <v>8.3343500000000001E-2</v>
      </c>
      <c r="AV327">
        <f t="shared" si="56"/>
        <v>20.21320987654321</v>
      </c>
      <c r="AW327">
        <f t="shared" si="57"/>
        <v>1.6932767619259261</v>
      </c>
      <c r="AX327" s="9"/>
      <c r="AY327" s="22">
        <v>1.4962800000000001</v>
      </c>
      <c r="AZ327" s="22">
        <v>29.337700000000002</v>
      </c>
      <c r="BA327" s="22">
        <v>-1.22986E-2</v>
      </c>
      <c r="BB327" s="22">
        <v>317</v>
      </c>
      <c r="BC327" s="22">
        <v>1.4956700000000001</v>
      </c>
      <c r="BD327">
        <f t="shared" si="58"/>
        <v>15.183456790123456</v>
      </c>
      <c r="BE327">
        <f t="shared" si="59"/>
        <v>22.718702725925926</v>
      </c>
    </row>
    <row r="328" spans="6:57">
      <c r="F328" s="9"/>
      <c r="G328" s="22">
        <v>7.8735399999999997E-2</v>
      </c>
      <c r="H328" s="22">
        <v>8.1089000000000002</v>
      </c>
      <c r="I328" s="22">
        <v>-1.6546600000000002E-2</v>
      </c>
      <c r="J328" s="22">
        <v>318</v>
      </c>
      <c r="K328" s="22">
        <v>7.8125E-2</v>
      </c>
      <c r="L328">
        <f t="shared" si="48"/>
        <v>20.427901234567901</v>
      </c>
      <c r="M328">
        <f t="shared" si="49"/>
        <v>1.6083989748641976</v>
      </c>
      <c r="N328" s="9"/>
      <c r="O328" s="22">
        <v>1.5013099999999999</v>
      </c>
      <c r="P328" s="22">
        <v>11.686400000000001</v>
      </c>
      <c r="Q328" s="22">
        <v>-1.2204E-2</v>
      </c>
      <c r="R328" s="22">
        <v>318</v>
      </c>
      <c r="S328" s="22">
        <v>1.50024</v>
      </c>
      <c r="T328">
        <f t="shared" si="50"/>
        <v>15.066666666666666</v>
      </c>
      <c r="U328">
        <f t="shared" si="51"/>
        <v>22.619737333333333</v>
      </c>
      <c r="X328" s="9"/>
      <c r="Y328" s="22">
        <v>7.8735399999999997E-2</v>
      </c>
      <c r="Z328" s="22">
        <v>16.927099999999999</v>
      </c>
      <c r="AA328" s="22">
        <v>-1.6244499999999999E-2</v>
      </c>
      <c r="AB328" s="22">
        <v>318</v>
      </c>
      <c r="AC328" s="22">
        <v>7.8399700000000003E-2</v>
      </c>
      <c r="AD328">
        <f t="shared" si="52"/>
        <v>20.054938271604936</v>
      </c>
      <c r="AE328">
        <f t="shared" si="53"/>
        <v>1.5790335867901233</v>
      </c>
      <c r="AF328" s="9"/>
      <c r="AG328" s="22">
        <v>1.5013099999999999</v>
      </c>
      <c r="AH328" s="22">
        <v>20.5046</v>
      </c>
      <c r="AI328" s="22">
        <v>-1.21765E-2</v>
      </c>
      <c r="AJ328" s="22">
        <v>318</v>
      </c>
      <c r="AK328" s="22">
        <v>1.5005500000000001</v>
      </c>
      <c r="AL328">
        <f t="shared" si="54"/>
        <v>15.032716049382715</v>
      </c>
      <c r="AM328">
        <f t="shared" si="55"/>
        <v>22.568766932098764</v>
      </c>
      <c r="AP328" s="9"/>
      <c r="AQ328" s="22">
        <v>7.8735399999999997E-2</v>
      </c>
      <c r="AR328" s="22">
        <v>25.770299999999999</v>
      </c>
      <c r="AS328" s="22">
        <v>-1.6378799999999999E-2</v>
      </c>
      <c r="AT328" s="22">
        <v>318</v>
      </c>
      <c r="AU328" s="22">
        <v>7.8094499999999997E-2</v>
      </c>
      <c r="AV328">
        <f t="shared" si="56"/>
        <v>20.220740740740737</v>
      </c>
      <c r="AW328">
        <f t="shared" si="57"/>
        <v>1.5920881105185183</v>
      </c>
      <c r="AX328" s="9"/>
      <c r="AY328" s="22">
        <v>1.5013099999999999</v>
      </c>
      <c r="AZ328" s="22">
        <v>29.347799999999999</v>
      </c>
      <c r="BA328" s="22">
        <v>-1.2097200000000001E-2</v>
      </c>
      <c r="BB328" s="22">
        <v>318</v>
      </c>
      <c r="BC328" s="22">
        <v>1.5005500000000001</v>
      </c>
      <c r="BD328">
        <f t="shared" si="58"/>
        <v>14.934814814814814</v>
      </c>
      <c r="BE328">
        <f t="shared" si="59"/>
        <v>22.421786829629628</v>
      </c>
    </row>
    <row r="329" spans="6:57">
      <c r="F329" s="9"/>
      <c r="G329" s="22">
        <v>7.3700000000000002E-2</v>
      </c>
      <c r="H329" s="22">
        <v>8.1189699999999991</v>
      </c>
      <c r="I329" s="22">
        <v>-1.6549700000000001E-2</v>
      </c>
      <c r="J329" s="22">
        <v>319</v>
      </c>
      <c r="K329" s="22">
        <v>7.3181200000000002E-2</v>
      </c>
      <c r="L329">
        <f t="shared" si="48"/>
        <v>20.431728395061725</v>
      </c>
      <c r="M329">
        <f t="shared" si="49"/>
        <v>1.5058183827160492</v>
      </c>
      <c r="N329" s="9"/>
      <c r="O329" s="22">
        <v>1.5063500000000001</v>
      </c>
      <c r="P329" s="22">
        <v>11.6965</v>
      </c>
      <c r="Q329" s="22">
        <v>-1.2008700000000001E-2</v>
      </c>
      <c r="R329" s="22">
        <v>319</v>
      </c>
      <c r="S329" s="22">
        <v>1.5057400000000001</v>
      </c>
      <c r="T329">
        <f t="shared" si="50"/>
        <v>14.825555555555555</v>
      </c>
      <c r="U329">
        <f t="shared" si="51"/>
        <v>22.332475611111111</v>
      </c>
      <c r="X329" s="9"/>
      <c r="Y329" s="22">
        <v>7.3700000000000002E-2</v>
      </c>
      <c r="Z329" s="22">
        <v>16.937100000000001</v>
      </c>
      <c r="AA329" s="22">
        <v>-1.6253699999999999E-2</v>
      </c>
      <c r="AB329" s="22">
        <v>319</v>
      </c>
      <c r="AC329" s="22">
        <v>7.3089600000000005E-2</v>
      </c>
      <c r="AD329">
        <f t="shared" si="52"/>
        <v>20.066296296296294</v>
      </c>
      <c r="AE329">
        <f t="shared" si="53"/>
        <v>1.4788860370370369</v>
      </c>
      <c r="AF329" s="9"/>
      <c r="AG329" s="22">
        <v>1.5063500000000001</v>
      </c>
      <c r="AH329" s="22">
        <v>20.514600000000002</v>
      </c>
      <c r="AI329" s="22">
        <v>-1.19781E-2</v>
      </c>
      <c r="AJ329" s="22">
        <v>319</v>
      </c>
      <c r="AK329" s="22">
        <v>1.50543</v>
      </c>
      <c r="AL329">
        <f t="shared" si="54"/>
        <v>14.787777777777777</v>
      </c>
      <c r="AM329">
        <f t="shared" si="55"/>
        <v>22.275569055555554</v>
      </c>
      <c r="AP329" s="9"/>
      <c r="AQ329" s="22">
        <v>7.3700000000000002E-2</v>
      </c>
      <c r="AR329" s="22">
        <v>25.7804</v>
      </c>
      <c r="AS329" s="22">
        <v>-1.63879E-2</v>
      </c>
      <c r="AT329" s="22">
        <v>319</v>
      </c>
      <c r="AU329" s="22">
        <v>7.3272699999999996E-2</v>
      </c>
      <c r="AV329">
        <f t="shared" si="56"/>
        <v>20.231975308641974</v>
      </c>
      <c r="AW329">
        <f t="shared" si="57"/>
        <v>1.4910965802469136</v>
      </c>
      <c r="AX329" s="9"/>
      <c r="AY329" s="22">
        <v>1.5063500000000001</v>
      </c>
      <c r="AZ329" s="22">
        <v>29.357800000000001</v>
      </c>
      <c r="BA329" s="22">
        <v>-1.1932399999999999E-2</v>
      </c>
      <c r="BB329" s="22">
        <v>319</v>
      </c>
      <c r="BC329" s="22">
        <v>1.5057400000000001</v>
      </c>
      <c r="BD329">
        <f t="shared" si="58"/>
        <v>14.731358024691357</v>
      </c>
      <c r="BE329">
        <f t="shared" si="59"/>
        <v>22.190581160493828</v>
      </c>
    </row>
    <row r="330" spans="6:57">
      <c r="F330" s="9"/>
      <c r="G330" s="22">
        <v>6.8664600000000006E-2</v>
      </c>
      <c r="H330" s="22">
        <v>8.1290399999999998</v>
      </c>
      <c r="I330" s="22">
        <v>-1.6561900000000001E-2</v>
      </c>
      <c r="J330" s="22">
        <v>320</v>
      </c>
      <c r="K330" s="22">
        <v>6.8267800000000003E-2</v>
      </c>
      <c r="L330">
        <f t="shared" si="48"/>
        <v>20.44679012345679</v>
      </c>
      <c r="M330">
        <f t="shared" si="49"/>
        <v>1.4039706651111112</v>
      </c>
      <c r="N330" s="9"/>
      <c r="O330" s="22">
        <v>1.5113799999999999</v>
      </c>
      <c r="P330" s="22">
        <v>11.7065</v>
      </c>
      <c r="Q330" s="22">
        <v>-1.1810299999999999E-2</v>
      </c>
      <c r="R330" s="22">
        <v>320</v>
      </c>
      <c r="S330" s="22">
        <v>1.51031</v>
      </c>
      <c r="T330">
        <f t="shared" si="50"/>
        <v>14.580617283950616</v>
      </c>
      <c r="U330">
        <f t="shared" si="51"/>
        <v>22.036853350617282</v>
      </c>
      <c r="X330" s="9"/>
      <c r="Y330" s="22">
        <v>6.8664600000000006E-2</v>
      </c>
      <c r="Z330" s="22">
        <v>16.947199999999999</v>
      </c>
      <c r="AA330" s="22">
        <v>-1.6256699999999999E-2</v>
      </c>
      <c r="AB330" s="22">
        <v>320</v>
      </c>
      <c r="AC330" s="22">
        <v>6.8054199999999995E-2</v>
      </c>
      <c r="AD330">
        <f t="shared" si="52"/>
        <v>20.069999999999997</v>
      </c>
      <c r="AE330">
        <f t="shared" si="53"/>
        <v>1.3780985219999999</v>
      </c>
      <c r="AF330" s="9"/>
      <c r="AG330" s="22">
        <v>1.5113799999999999</v>
      </c>
      <c r="AH330" s="22">
        <v>20.524699999999999</v>
      </c>
      <c r="AI330" s="22">
        <v>-1.17676E-2</v>
      </c>
      <c r="AJ330" s="22">
        <v>320</v>
      </c>
      <c r="AK330" s="22">
        <v>1.5100100000000001</v>
      </c>
      <c r="AL330">
        <f t="shared" si="54"/>
        <v>14.527901234567899</v>
      </c>
      <c r="AM330">
        <f t="shared" si="55"/>
        <v>21.957179367901229</v>
      </c>
      <c r="AP330" s="9"/>
      <c r="AQ330" s="22">
        <v>6.8664600000000006E-2</v>
      </c>
      <c r="AR330" s="22">
        <v>25.790400000000002</v>
      </c>
      <c r="AS330" s="22">
        <v>-1.6393999999999999E-2</v>
      </c>
      <c r="AT330" s="22">
        <v>320</v>
      </c>
      <c r="AU330" s="22">
        <v>6.8206799999999998E-2</v>
      </c>
      <c r="AV330">
        <f t="shared" si="56"/>
        <v>20.239506172839505</v>
      </c>
      <c r="AW330">
        <f t="shared" si="57"/>
        <v>1.3897375955555555</v>
      </c>
      <c r="AX330" s="9"/>
      <c r="AY330" s="22">
        <v>1.5113799999999999</v>
      </c>
      <c r="AZ330" s="22">
        <v>29.367899999999999</v>
      </c>
      <c r="BA330" s="22">
        <v>-1.17401E-2</v>
      </c>
      <c r="BB330" s="22">
        <v>320</v>
      </c>
      <c r="BC330" s="22">
        <v>1.5106200000000001</v>
      </c>
      <c r="BD330">
        <f t="shared" si="58"/>
        <v>14.49395061728395</v>
      </c>
      <c r="BE330">
        <f t="shared" si="59"/>
        <v>21.905867083950614</v>
      </c>
    </row>
    <row r="331" spans="6:57">
      <c r="F331" s="9"/>
      <c r="G331" s="22">
        <v>6.3629199999999997E-2</v>
      </c>
      <c r="H331" s="22">
        <v>8.1391100000000005</v>
      </c>
      <c r="I331" s="22">
        <v>-1.6561900000000001E-2</v>
      </c>
      <c r="J331" s="22">
        <v>321</v>
      </c>
      <c r="K331" s="22">
        <v>6.3049300000000003E-2</v>
      </c>
      <c r="L331">
        <f t="shared" si="48"/>
        <v>20.44679012345679</v>
      </c>
      <c r="M331">
        <f t="shared" si="49"/>
        <v>1.3010128981234568</v>
      </c>
      <c r="N331" s="9"/>
      <c r="O331" s="22">
        <v>1.5164200000000001</v>
      </c>
      <c r="P331" s="22">
        <v>11.7166</v>
      </c>
      <c r="Q331" s="22">
        <v>-1.15967E-2</v>
      </c>
      <c r="R331" s="22">
        <v>321</v>
      </c>
      <c r="S331" s="22">
        <v>1.5155000000000001</v>
      </c>
      <c r="T331">
        <f t="shared" si="50"/>
        <v>14.316913580246911</v>
      </c>
      <c r="U331">
        <f t="shared" si="51"/>
        <v>21.710454091358024</v>
      </c>
      <c r="X331" s="9"/>
      <c r="Y331" s="22">
        <v>6.3629199999999997E-2</v>
      </c>
      <c r="Z331" s="22">
        <v>16.9573</v>
      </c>
      <c r="AA331" s="22">
        <v>-1.6262800000000001E-2</v>
      </c>
      <c r="AB331" s="22">
        <v>321</v>
      </c>
      <c r="AC331" s="22">
        <v>6.2744099999999997E-2</v>
      </c>
      <c r="AD331">
        <f t="shared" si="52"/>
        <v>20.077530864197531</v>
      </c>
      <c r="AE331">
        <f t="shared" si="53"/>
        <v>1.2775172268641974</v>
      </c>
      <c r="AF331" s="9"/>
      <c r="AG331" s="22">
        <v>1.5164200000000001</v>
      </c>
      <c r="AH331" s="22">
        <v>20.534800000000001</v>
      </c>
      <c r="AI331" s="22">
        <v>-1.1554E-2</v>
      </c>
      <c r="AJ331" s="22">
        <v>321</v>
      </c>
      <c r="AK331" s="22">
        <v>1.5152000000000001</v>
      </c>
      <c r="AL331">
        <f t="shared" si="54"/>
        <v>14.264197530864198</v>
      </c>
      <c r="AM331">
        <f t="shared" si="55"/>
        <v>21.630514419753087</v>
      </c>
      <c r="AP331" s="9"/>
      <c r="AQ331" s="22">
        <v>6.3629199999999997E-2</v>
      </c>
      <c r="AR331" s="22">
        <v>25.8005</v>
      </c>
      <c r="AS331" s="22">
        <v>-1.6412400000000001E-2</v>
      </c>
      <c r="AT331" s="22">
        <v>321</v>
      </c>
      <c r="AU331" s="22">
        <v>6.2957799999999994E-2</v>
      </c>
      <c r="AV331">
        <f t="shared" si="56"/>
        <v>20.262222222222224</v>
      </c>
      <c r="AW331">
        <f t="shared" si="57"/>
        <v>1.2892689902222223</v>
      </c>
      <c r="AX331" s="9"/>
      <c r="AY331" s="22">
        <v>1.5164200000000001</v>
      </c>
      <c r="AZ331" s="22">
        <v>29.378</v>
      </c>
      <c r="BA331" s="22">
        <v>-1.15082E-2</v>
      </c>
      <c r="BB331" s="22">
        <v>321</v>
      </c>
      <c r="BC331" s="22">
        <v>1.5158100000000001</v>
      </c>
      <c r="BD331">
        <f t="shared" si="58"/>
        <v>14.207654320987654</v>
      </c>
      <c r="BE331">
        <f t="shared" si="59"/>
        <v>21.544771165432099</v>
      </c>
    </row>
    <row r="332" spans="6:57">
      <c r="F332" s="9"/>
      <c r="G332" s="22">
        <v>5.8593800000000001E-2</v>
      </c>
      <c r="H332" s="22">
        <v>8.1491799999999994</v>
      </c>
      <c r="I332" s="22">
        <v>-1.6570999999999999E-2</v>
      </c>
      <c r="J332" s="22">
        <v>322</v>
      </c>
      <c r="K332" s="22">
        <v>5.7952900000000002E-2</v>
      </c>
      <c r="L332">
        <f t="shared" ref="L332:L364" si="60">-I332/$F$2*1000</f>
        <v>20.45802469135802</v>
      </c>
      <c r="M332">
        <f t="shared" ref="M332:M364" si="61">L332*G332</f>
        <v>1.1987134071604935</v>
      </c>
      <c r="N332" s="9"/>
      <c r="O332" s="22">
        <v>1.52145</v>
      </c>
      <c r="P332" s="22">
        <v>11.726699999999999</v>
      </c>
      <c r="Q332" s="22">
        <v>-1.1373899999999999E-2</v>
      </c>
      <c r="R332" s="22">
        <v>322</v>
      </c>
      <c r="S332" s="22">
        <v>1.5203899999999999</v>
      </c>
      <c r="T332">
        <f t="shared" ref="T332:T364" si="62">-Q332/$F$2*1000</f>
        <v>14.041851851851851</v>
      </c>
      <c r="U332">
        <f t="shared" ref="U332:U364" si="63">T332*O332</f>
        <v>21.363975499999999</v>
      </c>
      <c r="X332" s="9"/>
      <c r="Y332" s="22">
        <v>5.8593800000000001E-2</v>
      </c>
      <c r="Z332" s="22">
        <v>16.967300000000002</v>
      </c>
      <c r="AA332" s="22">
        <v>-1.62659E-2</v>
      </c>
      <c r="AB332" s="22">
        <v>322</v>
      </c>
      <c r="AC332" s="22">
        <v>5.8196999999999999E-2</v>
      </c>
      <c r="AD332">
        <f t="shared" ref="AD332:AD364" si="64">-AA332/$F$2*1000</f>
        <v>20.081358024691358</v>
      </c>
      <c r="AE332">
        <f t="shared" ref="AE332:AE364" si="65">AD332*Y332</f>
        <v>1.1766430758271604</v>
      </c>
      <c r="AF332" s="9"/>
      <c r="AG332" s="22">
        <v>1.52145</v>
      </c>
      <c r="AH332" s="22">
        <v>20.544799999999999</v>
      </c>
      <c r="AI332" s="22">
        <v>-1.13159E-2</v>
      </c>
      <c r="AJ332" s="22">
        <v>322</v>
      </c>
      <c r="AK332" s="22">
        <v>1.5206900000000001</v>
      </c>
      <c r="AL332">
        <f t="shared" ref="AL332:AL364" si="66">-AI332/$F$2*1000</f>
        <v>13.970246913580247</v>
      </c>
      <c r="AM332">
        <f t="shared" ref="AM332:AM364" si="67">AL332*AG332</f>
        <v>21.255032166666666</v>
      </c>
      <c r="AP332" s="9"/>
      <c r="AQ332" s="22">
        <v>5.8593800000000001E-2</v>
      </c>
      <c r="AR332" s="22">
        <v>25.810600000000001</v>
      </c>
      <c r="AS332" s="22">
        <v>-1.6421499999999999E-2</v>
      </c>
      <c r="AT332" s="22">
        <v>322</v>
      </c>
      <c r="AU332" s="22">
        <v>5.8136E-2</v>
      </c>
      <c r="AV332">
        <f t="shared" ref="AV332:AV364" si="68">-AS332/$F$2*1000</f>
        <v>20.273456790123454</v>
      </c>
      <c r="AW332">
        <f t="shared" ref="AW332:AW364" si="69">AV332*AQ332</f>
        <v>1.1878988724691357</v>
      </c>
      <c r="AX332" s="9"/>
      <c r="AY332" s="22">
        <v>1.52145</v>
      </c>
      <c r="AZ332" s="22">
        <v>29.388100000000001</v>
      </c>
      <c r="BA332" s="22">
        <v>-1.1245700000000001E-2</v>
      </c>
      <c r="BB332" s="22">
        <v>322</v>
      </c>
      <c r="BC332" s="22">
        <v>1.5206900000000001</v>
      </c>
      <c r="BD332">
        <f t="shared" ref="BD332:BD364" si="70">-BA332/$F$2*1000</f>
        <v>13.883580246913581</v>
      </c>
      <c r="BE332">
        <f t="shared" ref="BE332:BE364" si="71">BD332*AY332</f>
        <v>21.123173166666668</v>
      </c>
    </row>
    <row r="333" spans="6:57">
      <c r="F333" s="9"/>
      <c r="G333" s="22">
        <v>5.3558300000000003E-2</v>
      </c>
      <c r="H333" s="22">
        <v>8.1592500000000001</v>
      </c>
      <c r="I333" s="22">
        <v>-1.65802E-2</v>
      </c>
      <c r="J333" s="22">
        <v>323</v>
      </c>
      <c r="K333" s="22">
        <v>5.3100599999999998E-2</v>
      </c>
      <c r="L333">
        <f t="shared" si="60"/>
        <v>20.469382716049381</v>
      </c>
      <c r="M333">
        <f t="shared" si="61"/>
        <v>1.0963053403209877</v>
      </c>
      <c r="N333" s="9"/>
      <c r="O333" s="22">
        <v>1.5264899999999999</v>
      </c>
      <c r="P333" s="22">
        <v>11.736700000000001</v>
      </c>
      <c r="Q333" s="22">
        <v>-1.11237E-2</v>
      </c>
      <c r="R333" s="22">
        <v>323</v>
      </c>
      <c r="S333" s="22">
        <v>1.5252699999999999</v>
      </c>
      <c r="T333">
        <f t="shared" si="62"/>
        <v>13.732962962962963</v>
      </c>
      <c r="U333">
        <f t="shared" si="63"/>
        <v>20.963230633333332</v>
      </c>
      <c r="X333" s="9"/>
      <c r="Y333" s="22">
        <v>5.3558300000000003E-2</v>
      </c>
      <c r="Z333" s="22">
        <v>16.977399999999999</v>
      </c>
      <c r="AA333" s="22">
        <v>-1.62781E-2</v>
      </c>
      <c r="AB333" s="22">
        <v>323</v>
      </c>
      <c r="AC333" s="22">
        <v>5.3192099999999999E-2</v>
      </c>
      <c r="AD333">
        <f t="shared" si="64"/>
        <v>20.096419753086419</v>
      </c>
      <c r="AE333">
        <f t="shared" si="65"/>
        <v>1.0763300780617284</v>
      </c>
      <c r="AF333" s="9"/>
      <c r="AG333" s="22">
        <v>1.5264899999999999</v>
      </c>
      <c r="AH333" s="22">
        <v>20.5549</v>
      </c>
      <c r="AI333" s="22">
        <v>-1.1059599999999999E-2</v>
      </c>
      <c r="AJ333" s="22">
        <v>323</v>
      </c>
      <c r="AK333" s="22">
        <v>1.5249600000000001</v>
      </c>
      <c r="AL333">
        <f t="shared" si="66"/>
        <v>13.653827160493826</v>
      </c>
      <c r="AM333">
        <f t="shared" si="67"/>
        <v>20.842430622222221</v>
      </c>
      <c r="AP333" s="9"/>
      <c r="AQ333" s="22">
        <v>5.3558300000000003E-2</v>
      </c>
      <c r="AR333" s="22">
        <v>25.820599999999999</v>
      </c>
      <c r="AS333" s="22">
        <v>-1.6427600000000001E-2</v>
      </c>
      <c r="AT333" s="22">
        <v>323</v>
      </c>
      <c r="AU333" s="22">
        <v>5.2856399999999998E-2</v>
      </c>
      <c r="AV333">
        <f t="shared" si="68"/>
        <v>20.280987654320988</v>
      </c>
      <c r="AW333">
        <f t="shared" si="69"/>
        <v>1.0862152210864198</v>
      </c>
      <c r="AX333" s="9"/>
      <c r="AY333" s="22">
        <v>1.5264899999999999</v>
      </c>
      <c r="AZ333" s="22">
        <v>29.398099999999999</v>
      </c>
      <c r="BA333" s="22">
        <v>-1.0977199999999999E-2</v>
      </c>
      <c r="BB333" s="22">
        <v>323</v>
      </c>
      <c r="BC333" s="22">
        <v>1.5255700000000001</v>
      </c>
      <c r="BD333">
        <f t="shared" si="70"/>
        <v>13.552098765432097</v>
      </c>
      <c r="BE333">
        <f t="shared" si="71"/>
        <v>20.687143244444442</v>
      </c>
    </row>
    <row r="334" spans="6:57">
      <c r="F334" s="9"/>
      <c r="G334" s="22">
        <v>4.8522900000000001E-2</v>
      </c>
      <c r="H334" s="22">
        <v>8.1693200000000008</v>
      </c>
      <c r="I334" s="22">
        <v>-1.6586299999999998E-2</v>
      </c>
      <c r="J334" s="22">
        <v>324</v>
      </c>
      <c r="K334" s="22">
        <v>4.8562599999999997E-2</v>
      </c>
      <c r="L334">
        <f t="shared" si="60"/>
        <v>20.476913580246908</v>
      </c>
      <c r="M334">
        <f t="shared" si="61"/>
        <v>0.99359922996296268</v>
      </c>
      <c r="N334" s="9"/>
      <c r="O334" s="22">
        <v>1.53152</v>
      </c>
      <c r="P334" s="22">
        <v>11.7468</v>
      </c>
      <c r="Q334" s="22">
        <v>-1.0870400000000001E-2</v>
      </c>
      <c r="R334" s="22">
        <v>324</v>
      </c>
      <c r="S334" s="22">
        <v>1.5307599999999999</v>
      </c>
      <c r="T334">
        <f t="shared" si="62"/>
        <v>13.420246913580247</v>
      </c>
      <c r="U334">
        <f t="shared" si="63"/>
        <v>20.553376553086419</v>
      </c>
      <c r="X334" s="9"/>
      <c r="Y334" s="22">
        <v>4.8522900000000001E-2</v>
      </c>
      <c r="Z334" s="22">
        <v>16.987500000000001</v>
      </c>
      <c r="AA334" s="22">
        <v>-1.6284199999999999E-2</v>
      </c>
      <c r="AB334" s="22">
        <v>324</v>
      </c>
      <c r="AC334" s="22">
        <v>4.8336799999999999E-2</v>
      </c>
      <c r="AD334">
        <f t="shared" si="64"/>
        <v>20.103950617283949</v>
      </c>
      <c r="AE334">
        <f t="shared" si="65"/>
        <v>0.9755019854074074</v>
      </c>
      <c r="AF334" s="9"/>
      <c r="AG334" s="22">
        <v>1.53152</v>
      </c>
      <c r="AH334" s="22">
        <v>20.565000000000001</v>
      </c>
      <c r="AI334" s="22">
        <v>-1.0791E-2</v>
      </c>
      <c r="AJ334" s="22">
        <v>324</v>
      </c>
      <c r="AK334" s="22">
        <v>1.5307599999999999</v>
      </c>
      <c r="AL334">
        <f t="shared" si="66"/>
        <v>13.322222222222221</v>
      </c>
      <c r="AM334">
        <f t="shared" si="67"/>
        <v>20.403249777777777</v>
      </c>
      <c r="AP334" s="9"/>
      <c r="AQ334" s="22">
        <v>4.8522900000000001E-2</v>
      </c>
      <c r="AR334" s="22">
        <v>25.8307</v>
      </c>
      <c r="AS334" s="22">
        <v>-1.6433699999999999E-2</v>
      </c>
      <c r="AT334" s="22">
        <v>324</v>
      </c>
      <c r="AU334" s="22">
        <v>4.8953200000000002E-2</v>
      </c>
      <c r="AV334">
        <f t="shared" si="68"/>
        <v>20.288518518518515</v>
      </c>
      <c r="AW334">
        <f t="shared" si="69"/>
        <v>0.98445775522222212</v>
      </c>
      <c r="AX334" s="9"/>
      <c r="AY334" s="22">
        <v>1.53152</v>
      </c>
      <c r="AZ334" s="22">
        <v>29.408200000000001</v>
      </c>
      <c r="BA334" s="22">
        <v>-1.06812E-2</v>
      </c>
      <c r="BB334" s="22">
        <v>324</v>
      </c>
      <c r="BC334" s="22">
        <v>1.5304599999999999</v>
      </c>
      <c r="BD334">
        <f t="shared" si="70"/>
        <v>13.186666666666666</v>
      </c>
      <c r="BE334">
        <f t="shared" si="71"/>
        <v>20.195643733333331</v>
      </c>
    </row>
    <row r="335" spans="6:57">
      <c r="F335" s="9"/>
      <c r="G335" s="22">
        <v>4.3487499999999998E-2</v>
      </c>
      <c r="H335" s="22">
        <v>8.1793999999999993</v>
      </c>
      <c r="I335" s="22">
        <v>-1.6595499999999999E-2</v>
      </c>
      <c r="J335" s="22">
        <v>325</v>
      </c>
      <c r="K335" s="22">
        <v>4.3527200000000002E-2</v>
      </c>
      <c r="L335">
        <f t="shared" si="60"/>
        <v>20.488271604938269</v>
      </c>
      <c r="M335">
        <f t="shared" si="61"/>
        <v>0.89098371141975297</v>
      </c>
      <c r="N335" s="9"/>
      <c r="O335" s="22">
        <v>1.5365599999999999</v>
      </c>
      <c r="P335" s="22">
        <v>11.7569</v>
      </c>
      <c r="Q335" s="22">
        <v>-1.05743E-2</v>
      </c>
      <c r="R335" s="22">
        <v>325</v>
      </c>
      <c r="S335" s="22">
        <v>1.5359499999999999</v>
      </c>
      <c r="T335">
        <f t="shared" si="62"/>
        <v>13.054691358024691</v>
      </c>
      <c r="U335">
        <f t="shared" si="63"/>
        <v>20.059316553086418</v>
      </c>
      <c r="X335" s="9"/>
      <c r="Y335" s="22">
        <v>4.3487499999999998E-2</v>
      </c>
      <c r="Z335" s="22">
        <v>16.997599999999998</v>
      </c>
      <c r="AA335" s="22">
        <v>-1.6290300000000001E-2</v>
      </c>
      <c r="AB335" s="22">
        <v>325</v>
      </c>
      <c r="AC335" s="22">
        <v>4.3350199999999998E-2</v>
      </c>
      <c r="AD335">
        <f t="shared" si="64"/>
        <v>20.11148148148148</v>
      </c>
      <c r="AE335">
        <f t="shared" si="65"/>
        <v>0.8745980509259258</v>
      </c>
      <c r="AF335" s="9"/>
      <c r="AG335" s="22">
        <v>1.5365599999999999</v>
      </c>
      <c r="AH335" s="22">
        <v>20.574999999999999</v>
      </c>
      <c r="AI335" s="22">
        <v>-1.0498E-2</v>
      </c>
      <c r="AJ335" s="22">
        <v>325</v>
      </c>
      <c r="AK335" s="22">
        <v>1.5359499999999999</v>
      </c>
      <c r="AL335">
        <f t="shared" si="66"/>
        <v>12.960493827160493</v>
      </c>
      <c r="AM335">
        <f t="shared" si="67"/>
        <v>19.914576395061726</v>
      </c>
      <c r="AP335" s="9"/>
      <c r="AQ335" s="22">
        <v>4.3487499999999998E-2</v>
      </c>
      <c r="AR335" s="22">
        <v>25.840800000000002</v>
      </c>
      <c r="AS335" s="22">
        <v>-1.64429E-2</v>
      </c>
      <c r="AT335" s="22">
        <v>325</v>
      </c>
      <c r="AU335" s="22">
        <v>4.35486E-2</v>
      </c>
      <c r="AV335">
        <f t="shared" si="68"/>
        <v>20.299876543209873</v>
      </c>
      <c r="AW335">
        <f t="shared" si="69"/>
        <v>0.88279088117283933</v>
      </c>
      <c r="AX335" s="9"/>
      <c r="AY335" s="22">
        <v>1.5365599999999999</v>
      </c>
      <c r="AZ335" s="22">
        <v>29.418299999999999</v>
      </c>
      <c r="BA335" s="22">
        <v>-1.0376E-2</v>
      </c>
      <c r="BB335" s="22">
        <v>325</v>
      </c>
      <c r="BC335" s="22">
        <v>1.5359499999999999</v>
      </c>
      <c r="BD335">
        <f t="shared" si="70"/>
        <v>12.809876543209876</v>
      </c>
      <c r="BE335">
        <f t="shared" si="71"/>
        <v>19.683143901234565</v>
      </c>
    </row>
    <row r="336" spans="6:57">
      <c r="F336" s="9"/>
      <c r="G336" s="22">
        <v>3.8452100000000003E-2</v>
      </c>
      <c r="H336" s="22">
        <v>8.18947</v>
      </c>
      <c r="I336" s="22">
        <v>-1.6598499999999999E-2</v>
      </c>
      <c r="J336" s="22">
        <v>326</v>
      </c>
      <c r="K336" s="22">
        <v>3.8268999999999997E-2</v>
      </c>
      <c r="L336">
        <f t="shared" si="60"/>
        <v>20.491975308641972</v>
      </c>
      <c r="M336">
        <f t="shared" si="61"/>
        <v>0.78795948376543201</v>
      </c>
      <c r="N336" s="9"/>
      <c r="O336" s="22">
        <v>1.5416000000000001</v>
      </c>
      <c r="P336" s="22">
        <v>11.766999999999999</v>
      </c>
      <c r="Q336" s="22">
        <v>-1.0275299999999999E-2</v>
      </c>
      <c r="R336" s="22">
        <v>326</v>
      </c>
      <c r="S336" s="22">
        <v>1.5402199999999999</v>
      </c>
      <c r="T336">
        <f t="shared" si="62"/>
        <v>12.685555555555554</v>
      </c>
      <c r="U336">
        <f t="shared" si="63"/>
        <v>19.556052444444443</v>
      </c>
      <c r="X336" s="9"/>
      <c r="Y336" s="22">
        <v>3.8452100000000003E-2</v>
      </c>
      <c r="Z336" s="22">
        <v>17.0076</v>
      </c>
      <c r="AA336" s="22">
        <v>-1.6296399999999999E-2</v>
      </c>
      <c r="AB336" s="22">
        <v>326</v>
      </c>
      <c r="AC336" s="22">
        <v>3.8622999999999998E-2</v>
      </c>
      <c r="AD336">
        <f t="shared" si="64"/>
        <v>20.119012345679007</v>
      </c>
      <c r="AE336">
        <f t="shared" si="65"/>
        <v>0.77361827461728383</v>
      </c>
      <c r="AF336" s="9"/>
      <c r="AG336" s="22">
        <v>1.5416000000000001</v>
      </c>
      <c r="AH336" s="22">
        <v>20.585100000000001</v>
      </c>
      <c r="AI336" s="22">
        <v>-1.0195900000000001E-2</v>
      </c>
      <c r="AJ336" s="22">
        <v>326</v>
      </c>
      <c r="AK336" s="22">
        <v>1.54053</v>
      </c>
      <c r="AL336">
        <f t="shared" si="66"/>
        <v>12.587530864197531</v>
      </c>
      <c r="AM336">
        <f t="shared" si="67"/>
        <v>19.404937580246916</v>
      </c>
      <c r="AP336" s="9"/>
      <c r="AQ336" s="22">
        <v>3.8452100000000003E-2</v>
      </c>
      <c r="AR336" s="22">
        <v>25.850899999999999</v>
      </c>
      <c r="AS336" s="22">
        <v>-1.6452000000000001E-2</v>
      </c>
      <c r="AT336" s="22">
        <v>326</v>
      </c>
      <c r="AU336" s="22">
        <v>3.5632299999999999E-2</v>
      </c>
      <c r="AV336">
        <f t="shared" si="68"/>
        <v>20.311111111111114</v>
      </c>
      <c r="AW336">
        <f t="shared" si="69"/>
        <v>0.78100487555555576</v>
      </c>
      <c r="AX336" s="9"/>
      <c r="AY336" s="22">
        <v>1.5416000000000001</v>
      </c>
      <c r="AZ336" s="22">
        <v>29.4283</v>
      </c>
      <c r="BA336" s="22">
        <v>-1.00403E-2</v>
      </c>
      <c r="BB336" s="22">
        <v>326</v>
      </c>
      <c r="BC336" s="22">
        <v>1.54053</v>
      </c>
      <c r="BD336">
        <f t="shared" si="70"/>
        <v>12.395432098765431</v>
      </c>
      <c r="BE336">
        <f t="shared" si="71"/>
        <v>19.10879812345679</v>
      </c>
    </row>
    <row r="337" spans="6:57">
      <c r="F337" s="9"/>
      <c r="G337" s="22">
        <v>3.3416700000000001E-2</v>
      </c>
      <c r="H337" s="22">
        <v>8.1995400000000007</v>
      </c>
      <c r="I337" s="22">
        <v>-1.6604600000000001E-2</v>
      </c>
      <c r="J337" s="22">
        <v>327</v>
      </c>
      <c r="K337" s="22">
        <v>3.3554100000000003E-2</v>
      </c>
      <c r="L337">
        <f t="shared" si="60"/>
        <v>20.499506172839506</v>
      </c>
      <c r="M337">
        <f t="shared" si="61"/>
        <v>0.68502584792592591</v>
      </c>
      <c r="N337" s="9"/>
      <c r="O337" s="22">
        <v>1.5466299999999999</v>
      </c>
      <c r="P337" s="22">
        <v>11.776999999999999</v>
      </c>
      <c r="Q337" s="22">
        <v>-9.9334699999999998E-3</v>
      </c>
      <c r="R337" s="22">
        <v>327</v>
      </c>
      <c r="S337" s="22">
        <v>1.54541</v>
      </c>
      <c r="T337">
        <f t="shared" si="62"/>
        <v>12.263543209876541</v>
      </c>
      <c r="U337">
        <f t="shared" si="63"/>
        <v>18.967163834691355</v>
      </c>
      <c r="X337" s="9"/>
      <c r="Y337" s="22">
        <v>3.3416700000000001E-2</v>
      </c>
      <c r="Z337" s="22">
        <v>17.017700000000001</v>
      </c>
      <c r="AA337" s="22">
        <v>-1.6302500000000001E-2</v>
      </c>
      <c r="AB337" s="22">
        <v>327</v>
      </c>
      <c r="AC337" s="22">
        <v>3.31329E-2</v>
      </c>
      <c r="AD337">
        <f t="shared" si="64"/>
        <v>20.126543209876544</v>
      </c>
      <c r="AE337">
        <f t="shared" si="65"/>
        <v>0.6725626564814815</v>
      </c>
      <c r="AF337" s="9"/>
      <c r="AG337" s="22">
        <v>1.5466299999999999</v>
      </c>
      <c r="AH337" s="22">
        <v>20.595199999999998</v>
      </c>
      <c r="AI337" s="22">
        <v>-9.8724399999999997E-3</v>
      </c>
      <c r="AJ337" s="22">
        <v>327</v>
      </c>
      <c r="AK337" s="22">
        <v>1.5460199999999999</v>
      </c>
      <c r="AL337">
        <f t="shared" si="66"/>
        <v>12.188197530864196</v>
      </c>
      <c r="AM337">
        <f t="shared" si="67"/>
        <v>18.85063194716049</v>
      </c>
      <c r="AP337" s="9"/>
      <c r="AQ337" s="22">
        <v>3.3416700000000001E-2</v>
      </c>
      <c r="AR337" s="22">
        <v>25.860900000000001</v>
      </c>
      <c r="AS337" s="22">
        <v>-1.6461199999999999E-2</v>
      </c>
      <c r="AT337" s="22">
        <v>327</v>
      </c>
      <c r="AU337" s="22">
        <v>3.1893900000000003E-2</v>
      </c>
      <c r="AV337">
        <f t="shared" si="68"/>
        <v>20.322469135802464</v>
      </c>
      <c r="AW337">
        <f t="shared" si="69"/>
        <v>0.67910985437037019</v>
      </c>
      <c r="AX337" s="9"/>
      <c r="AY337" s="22">
        <v>1.5466299999999999</v>
      </c>
      <c r="AZ337" s="22">
        <v>29.438400000000001</v>
      </c>
      <c r="BA337" s="22">
        <v>-9.6893299999999995E-3</v>
      </c>
      <c r="BB337" s="22">
        <v>327</v>
      </c>
      <c r="BC337" s="22">
        <v>1.54572</v>
      </c>
      <c r="BD337">
        <f t="shared" si="70"/>
        <v>11.962135802469135</v>
      </c>
      <c r="BE337">
        <f t="shared" si="71"/>
        <v>18.500998096172836</v>
      </c>
    </row>
    <row r="338" spans="6:57">
      <c r="F338" s="9"/>
      <c r="G338" s="22">
        <v>2.8381300000000002E-2</v>
      </c>
      <c r="H338" s="22">
        <v>8.2096099999999996</v>
      </c>
      <c r="I338" s="22">
        <v>-1.6610699999999999E-2</v>
      </c>
      <c r="J338" s="22">
        <v>328</v>
      </c>
      <c r="K338" s="22">
        <v>2.8262300000000001E-2</v>
      </c>
      <c r="L338">
        <f t="shared" si="60"/>
        <v>20.507037037037037</v>
      </c>
      <c r="M338">
        <f t="shared" si="61"/>
        <v>0.58201637025925934</v>
      </c>
      <c r="N338" s="9"/>
      <c r="O338" s="22">
        <v>1.5516700000000001</v>
      </c>
      <c r="P338" s="22">
        <v>11.787100000000001</v>
      </c>
      <c r="Q338" s="22">
        <v>-9.5886200000000008E-3</v>
      </c>
      <c r="R338" s="22">
        <v>328</v>
      </c>
      <c r="S338" s="22">
        <v>1.5506</v>
      </c>
      <c r="T338">
        <f t="shared" si="62"/>
        <v>11.837802469135802</v>
      </c>
      <c r="U338">
        <f t="shared" si="63"/>
        <v>18.368362957283953</v>
      </c>
      <c r="X338" s="9"/>
      <c r="Y338" s="22">
        <v>2.8381300000000002E-2</v>
      </c>
      <c r="Z338" s="22">
        <v>17.027799999999999</v>
      </c>
      <c r="AA338" s="22">
        <v>-1.6308599999999999E-2</v>
      </c>
      <c r="AB338" s="22">
        <v>328</v>
      </c>
      <c r="AC338" s="22">
        <v>2.84271E-2</v>
      </c>
      <c r="AD338">
        <f t="shared" si="64"/>
        <v>20.134074074074071</v>
      </c>
      <c r="AE338">
        <f t="shared" si="65"/>
        <v>0.57143119651851848</v>
      </c>
      <c r="AF338" s="9"/>
      <c r="AG338" s="22">
        <v>1.5516700000000001</v>
      </c>
      <c r="AH338" s="22">
        <v>20.6053</v>
      </c>
      <c r="AI338" s="22">
        <v>-9.5153800000000004E-3</v>
      </c>
      <c r="AJ338" s="22">
        <v>328</v>
      </c>
      <c r="AK338" s="22">
        <v>1.5506</v>
      </c>
      <c r="AL338">
        <f t="shared" si="66"/>
        <v>11.747382716049382</v>
      </c>
      <c r="AM338">
        <f t="shared" si="67"/>
        <v>18.228061339012346</v>
      </c>
      <c r="AP338" s="9"/>
      <c r="AQ338" s="22">
        <v>2.8381300000000002E-2</v>
      </c>
      <c r="AR338" s="22">
        <v>25.870999999999999</v>
      </c>
      <c r="AS338" s="22">
        <v>-1.64703E-2</v>
      </c>
      <c r="AT338" s="22">
        <v>328</v>
      </c>
      <c r="AU338" s="22">
        <v>2.8393600000000001E-2</v>
      </c>
      <c r="AV338">
        <f t="shared" si="68"/>
        <v>20.333703703703701</v>
      </c>
      <c r="AW338">
        <f t="shared" si="69"/>
        <v>0.57709694492592589</v>
      </c>
      <c r="AX338" s="9"/>
      <c r="AY338" s="22">
        <v>1.5516700000000001</v>
      </c>
      <c r="AZ338" s="22">
        <v>29.448499999999999</v>
      </c>
      <c r="BA338" s="22">
        <v>-9.3017599999999992E-3</v>
      </c>
      <c r="BB338" s="22">
        <v>328</v>
      </c>
      <c r="BC338" s="22">
        <v>1.5508999999999999</v>
      </c>
      <c r="BD338">
        <f t="shared" si="70"/>
        <v>11.483654320987652</v>
      </c>
      <c r="BE338">
        <f t="shared" si="71"/>
        <v>17.818841900246913</v>
      </c>
    </row>
    <row r="339" spans="6:57">
      <c r="F339" s="9"/>
      <c r="G339" s="22">
        <v>2.3345899999999999E-2</v>
      </c>
      <c r="H339" s="22">
        <v>8.2196800000000003</v>
      </c>
      <c r="I339" s="22">
        <v>-1.66199E-2</v>
      </c>
      <c r="J339" s="22">
        <v>329</v>
      </c>
      <c r="K339" s="22">
        <v>2.32605E-2</v>
      </c>
      <c r="L339">
        <f t="shared" si="60"/>
        <v>20.518395061728395</v>
      </c>
      <c r="M339">
        <f t="shared" si="61"/>
        <v>0.47902039927160489</v>
      </c>
      <c r="N339" s="9"/>
      <c r="O339" s="22">
        <v>1.5567</v>
      </c>
      <c r="P339" s="22">
        <v>11.7972</v>
      </c>
      <c r="Q339" s="22">
        <v>-9.1979999999999996E-3</v>
      </c>
      <c r="R339" s="22">
        <v>329</v>
      </c>
      <c r="S339" s="22">
        <v>1.55579</v>
      </c>
      <c r="T339">
        <f t="shared" si="62"/>
        <v>11.355555555555554</v>
      </c>
      <c r="U339">
        <f t="shared" si="63"/>
        <v>17.677193333333332</v>
      </c>
      <c r="X339" s="9"/>
      <c r="Y339" s="22">
        <v>2.3345899999999999E-2</v>
      </c>
      <c r="Z339" s="22">
        <v>17.037800000000001</v>
      </c>
      <c r="AA339" s="22">
        <v>-1.6314700000000001E-2</v>
      </c>
      <c r="AB339" s="22">
        <v>329</v>
      </c>
      <c r="AC339" s="22">
        <v>2.3321499999999998E-2</v>
      </c>
      <c r="AD339">
        <f t="shared" si="64"/>
        <v>20.141604938271605</v>
      </c>
      <c r="AE339">
        <f t="shared" si="65"/>
        <v>0.47022389472839504</v>
      </c>
      <c r="AF339" s="9"/>
      <c r="AG339" s="22">
        <v>1.5567</v>
      </c>
      <c r="AH339" s="22">
        <v>20.615300000000001</v>
      </c>
      <c r="AI339" s="22">
        <v>-9.1278100000000001E-3</v>
      </c>
      <c r="AJ339" s="22">
        <v>329</v>
      </c>
      <c r="AK339" s="22">
        <v>1.5564</v>
      </c>
      <c r="AL339">
        <f t="shared" si="66"/>
        <v>11.268901234567901</v>
      </c>
      <c r="AM339">
        <f t="shared" si="67"/>
        <v>17.54229855185185</v>
      </c>
      <c r="AP339" s="9"/>
      <c r="AQ339" s="22">
        <v>2.3345899999999999E-2</v>
      </c>
      <c r="AR339" s="22">
        <v>25.8811</v>
      </c>
      <c r="AS339" s="22">
        <v>-1.6476399999999999E-2</v>
      </c>
      <c r="AT339" s="22">
        <v>329</v>
      </c>
      <c r="AU339" s="22">
        <v>2.0709200000000001E-2</v>
      </c>
      <c r="AV339">
        <f t="shared" si="68"/>
        <v>20.341234567901232</v>
      </c>
      <c r="AW339">
        <f t="shared" si="69"/>
        <v>0.47488442809876535</v>
      </c>
      <c r="AX339" s="9"/>
      <c r="AY339" s="22">
        <v>1.5567</v>
      </c>
      <c r="AZ339" s="22">
        <v>29.458600000000001</v>
      </c>
      <c r="BA339" s="22">
        <v>-8.7768599999999992E-3</v>
      </c>
      <c r="BB339" s="22">
        <v>329</v>
      </c>
      <c r="BC339" s="22">
        <v>1.55518</v>
      </c>
      <c r="BD339">
        <f t="shared" si="70"/>
        <v>10.835629629629628</v>
      </c>
      <c r="BE339">
        <f t="shared" si="71"/>
        <v>16.86782464444444</v>
      </c>
    </row>
    <row r="340" spans="6:57">
      <c r="F340" s="9"/>
      <c r="G340" s="22">
        <v>1.83105E-2</v>
      </c>
      <c r="H340" s="22">
        <v>8.2297499999999992</v>
      </c>
      <c r="I340" s="22">
        <v>-1.6625999999999998E-2</v>
      </c>
      <c r="J340" s="22">
        <v>330</v>
      </c>
      <c r="K340" s="22">
        <v>1.81091E-2</v>
      </c>
      <c r="L340">
        <f t="shared" si="60"/>
        <v>20.525925925925922</v>
      </c>
      <c r="M340">
        <f t="shared" si="61"/>
        <v>0.37583996666666658</v>
      </c>
      <c r="N340" s="9"/>
      <c r="O340" s="22">
        <v>1.5617399999999999</v>
      </c>
      <c r="P340" s="22">
        <v>11.8072</v>
      </c>
      <c r="Q340" s="22">
        <v>-8.7982200000000007E-3</v>
      </c>
      <c r="R340" s="22">
        <v>330</v>
      </c>
      <c r="S340" s="22">
        <v>1.56097</v>
      </c>
      <c r="T340">
        <f t="shared" si="62"/>
        <v>10.862</v>
      </c>
      <c r="U340">
        <f t="shared" si="63"/>
        <v>16.96361988</v>
      </c>
      <c r="X340" s="9"/>
      <c r="Y340" s="22">
        <v>1.83105E-2</v>
      </c>
      <c r="Z340" s="22">
        <v>17.047899999999998</v>
      </c>
      <c r="AA340" s="22">
        <v>-1.63208E-2</v>
      </c>
      <c r="AB340" s="22">
        <v>330</v>
      </c>
      <c r="AC340" s="22">
        <v>1.80267E-2</v>
      </c>
      <c r="AD340">
        <f t="shared" si="64"/>
        <v>20.149135802469136</v>
      </c>
      <c r="AE340">
        <f t="shared" si="65"/>
        <v>0.36894075111111113</v>
      </c>
      <c r="AF340" s="9"/>
      <c r="AG340" s="22">
        <v>1.5617399999999999</v>
      </c>
      <c r="AH340" s="22">
        <v>20.625399999999999</v>
      </c>
      <c r="AI340" s="22">
        <v>-8.7127699999999999E-3</v>
      </c>
      <c r="AJ340" s="22">
        <v>330</v>
      </c>
      <c r="AK340" s="22">
        <v>1.56097</v>
      </c>
      <c r="AL340">
        <f t="shared" si="66"/>
        <v>10.756506172839506</v>
      </c>
      <c r="AM340">
        <f t="shared" si="67"/>
        <v>16.79886595037037</v>
      </c>
      <c r="AP340" s="9"/>
      <c r="AQ340" s="22">
        <v>1.83105E-2</v>
      </c>
      <c r="AR340" s="22">
        <v>25.891100000000002</v>
      </c>
      <c r="AS340" s="22">
        <v>-1.6482500000000001E-2</v>
      </c>
      <c r="AT340" s="22">
        <v>330</v>
      </c>
      <c r="AU340" s="22">
        <v>1.8124399999999999E-2</v>
      </c>
      <c r="AV340">
        <f t="shared" si="68"/>
        <v>20.348765432098766</v>
      </c>
      <c r="AW340">
        <f t="shared" si="69"/>
        <v>0.37259606944444446</v>
      </c>
      <c r="AX340" s="9"/>
      <c r="AY340" s="22">
        <v>1.5617399999999999</v>
      </c>
      <c r="AZ340" s="22">
        <v>29.468599999999999</v>
      </c>
      <c r="BA340" s="22">
        <v>-8.2946800000000005E-3</v>
      </c>
      <c r="BB340" s="22">
        <v>330</v>
      </c>
      <c r="BC340" s="22">
        <v>1.56067</v>
      </c>
      <c r="BD340">
        <f t="shared" si="70"/>
        <v>10.240345679012346</v>
      </c>
      <c r="BE340">
        <f t="shared" si="71"/>
        <v>15.992757460740741</v>
      </c>
    </row>
    <row r="341" spans="6:57">
      <c r="F341" s="9"/>
      <c r="G341" s="22">
        <v>1.32751E-2</v>
      </c>
      <c r="H341" s="22">
        <v>8.2398199999999999</v>
      </c>
      <c r="I341" s="22">
        <v>-1.66321E-2</v>
      </c>
      <c r="J341" s="22">
        <v>331</v>
      </c>
      <c r="K341" s="22">
        <v>1.3021899999999999E-2</v>
      </c>
      <c r="L341">
        <f t="shared" si="60"/>
        <v>20.533456790123456</v>
      </c>
      <c r="M341">
        <f t="shared" si="61"/>
        <v>0.27258369223456791</v>
      </c>
      <c r="N341" s="9"/>
      <c r="O341" s="22">
        <v>1.56677</v>
      </c>
      <c r="P341" s="22">
        <v>11.817299999999999</v>
      </c>
      <c r="Q341" s="22">
        <v>-8.3435100000000002E-3</v>
      </c>
      <c r="R341" s="22">
        <v>331</v>
      </c>
      <c r="S341" s="22">
        <v>1.56586</v>
      </c>
      <c r="T341">
        <f t="shared" si="62"/>
        <v>10.300629629629629</v>
      </c>
      <c r="U341">
        <f t="shared" si="63"/>
        <v>16.138717484814816</v>
      </c>
      <c r="X341" s="9"/>
      <c r="Y341" s="22">
        <v>1.32751E-2</v>
      </c>
      <c r="Z341" s="22">
        <v>17.058</v>
      </c>
      <c r="AA341" s="22">
        <v>-1.6333E-2</v>
      </c>
      <c r="AB341" s="22">
        <v>331</v>
      </c>
      <c r="AC341" s="22">
        <v>1.30127E-2</v>
      </c>
      <c r="AD341">
        <f t="shared" si="64"/>
        <v>20.164197530864197</v>
      </c>
      <c r="AE341">
        <f t="shared" si="65"/>
        <v>0.26768173864197531</v>
      </c>
      <c r="AF341" s="9"/>
      <c r="AG341" s="22">
        <v>1.56677</v>
      </c>
      <c r="AH341" s="22">
        <v>20.6355</v>
      </c>
      <c r="AI341" s="22">
        <v>-8.2550000000000002E-3</v>
      </c>
      <c r="AJ341" s="22">
        <v>331</v>
      </c>
      <c r="AK341" s="22">
        <v>1.56555</v>
      </c>
      <c r="AL341">
        <f t="shared" si="66"/>
        <v>10.191358024691358</v>
      </c>
      <c r="AM341">
        <f t="shared" si="67"/>
        <v>15.967514012345678</v>
      </c>
      <c r="AP341" s="9"/>
      <c r="AQ341" s="22">
        <v>1.32751E-2</v>
      </c>
      <c r="AR341" s="22">
        <v>25.901199999999999</v>
      </c>
      <c r="AS341" s="22">
        <v>-1.6491700000000001E-2</v>
      </c>
      <c r="AT341" s="22">
        <v>331</v>
      </c>
      <c r="AU341" s="22">
        <v>1.42212E-2</v>
      </c>
      <c r="AV341">
        <f t="shared" si="68"/>
        <v>20.360123456790124</v>
      </c>
      <c r="AW341">
        <f t="shared" si="69"/>
        <v>0.27028267490123459</v>
      </c>
      <c r="AX341" s="9"/>
      <c r="AY341" s="22">
        <v>1.56677</v>
      </c>
      <c r="AZ341" s="22">
        <v>29.4787</v>
      </c>
      <c r="BA341" s="22">
        <v>-7.8186000000000002E-3</v>
      </c>
      <c r="BB341" s="22">
        <v>331</v>
      </c>
      <c r="BC341" s="22">
        <v>1.56555</v>
      </c>
      <c r="BD341">
        <f t="shared" si="70"/>
        <v>9.6525925925925922</v>
      </c>
      <c r="BE341">
        <f t="shared" si="71"/>
        <v>15.123392496296296</v>
      </c>
    </row>
    <row r="342" spans="6:57">
      <c r="F342" s="9"/>
      <c r="G342" s="22">
        <v>8.2397500000000005E-3</v>
      </c>
      <c r="H342" s="22">
        <v>8.2498900000000006</v>
      </c>
      <c r="I342" s="22">
        <v>-1.66351E-2</v>
      </c>
      <c r="J342" s="22">
        <v>332</v>
      </c>
      <c r="K342" s="22">
        <v>8.2305899999999994E-3</v>
      </c>
      <c r="L342">
        <f t="shared" si="60"/>
        <v>20.537160493827159</v>
      </c>
      <c r="M342">
        <f t="shared" si="61"/>
        <v>0.16922106817901233</v>
      </c>
      <c r="N342" s="9"/>
      <c r="O342" s="22">
        <v>1.5718099999999999</v>
      </c>
      <c r="P342" s="22">
        <v>11.827400000000001</v>
      </c>
      <c r="Q342" s="22">
        <v>-7.8796400000000003E-3</v>
      </c>
      <c r="R342" s="22">
        <v>332</v>
      </c>
      <c r="S342" s="22">
        <v>1.57074</v>
      </c>
      <c r="T342">
        <f t="shared" si="62"/>
        <v>9.7279506172839501</v>
      </c>
      <c r="U342">
        <f t="shared" si="63"/>
        <v>15.290490059753084</v>
      </c>
      <c r="X342" s="9"/>
      <c r="Y342" s="22">
        <v>8.2397500000000005E-3</v>
      </c>
      <c r="Z342" s="22">
        <v>17.068100000000001</v>
      </c>
      <c r="AA342" s="22">
        <v>-1.6342200000000001E-2</v>
      </c>
      <c r="AB342" s="22">
        <v>332</v>
      </c>
      <c r="AC342" s="22">
        <v>8.2458500000000007E-3</v>
      </c>
      <c r="AD342">
        <f t="shared" si="64"/>
        <v>20.175555555555555</v>
      </c>
      <c r="AE342">
        <f t="shared" si="65"/>
        <v>0.1662415338888889</v>
      </c>
      <c r="AF342" s="9"/>
      <c r="AG342" s="22">
        <v>1.5718099999999999</v>
      </c>
      <c r="AH342" s="22">
        <v>20.645499999999998</v>
      </c>
      <c r="AI342" s="22">
        <v>-7.7697799999999996E-3</v>
      </c>
      <c r="AJ342" s="22">
        <v>332</v>
      </c>
      <c r="AK342" s="22">
        <v>1.57043</v>
      </c>
      <c r="AL342">
        <f t="shared" si="66"/>
        <v>9.5923209876543183</v>
      </c>
      <c r="AM342">
        <f t="shared" si="67"/>
        <v>15.077306051604934</v>
      </c>
      <c r="AP342" s="9"/>
      <c r="AQ342" s="22">
        <v>8.2397500000000005E-3</v>
      </c>
      <c r="AR342" s="22">
        <v>25.911300000000001</v>
      </c>
      <c r="AS342" s="22">
        <v>-1.64948E-2</v>
      </c>
      <c r="AT342" s="22">
        <v>332</v>
      </c>
      <c r="AU342" s="22">
        <v>7.9711899999999995E-3</v>
      </c>
      <c r="AV342">
        <f t="shared" si="68"/>
        <v>20.363950617283948</v>
      </c>
      <c r="AW342">
        <f t="shared" si="69"/>
        <v>0.16779386209876543</v>
      </c>
      <c r="AX342" s="9"/>
      <c r="AY342" s="22">
        <v>1.5718099999999999</v>
      </c>
      <c r="AZ342" s="22">
        <v>29.488800000000001</v>
      </c>
      <c r="BA342" s="22">
        <v>-7.2876E-3</v>
      </c>
      <c r="BB342" s="22">
        <v>332</v>
      </c>
      <c r="BC342" s="22">
        <v>1.57043</v>
      </c>
      <c r="BD342">
        <f t="shared" si="70"/>
        <v>8.9970370370370354</v>
      </c>
      <c r="BE342">
        <f t="shared" si="71"/>
        <v>14.141632785185182</v>
      </c>
    </row>
    <row r="343" spans="6:57">
      <c r="F343" s="9"/>
      <c r="G343" s="22">
        <v>3.2043499999999999E-3</v>
      </c>
      <c r="H343" s="22">
        <v>8.2599599999999995</v>
      </c>
      <c r="I343" s="22">
        <v>-1.6644300000000001E-2</v>
      </c>
      <c r="J343" s="22">
        <v>333</v>
      </c>
      <c r="K343" s="22">
        <v>2.8717E-3</v>
      </c>
      <c r="L343">
        <f t="shared" si="60"/>
        <v>20.548518518518517</v>
      </c>
      <c r="M343">
        <f t="shared" si="61"/>
        <v>6.5844645314814806E-2</v>
      </c>
      <c r="N343" s="9"/>
      <c r="O343" s="22">
        <v>1.57684</v>
      </c>
      <c r="P343" s="22">
        <v>11.837400000000001</v>
      </c>
      <c r="Q343" s="22">
        <v>-7.3425299999999999E-3</v>
      </c>
      <c r="R343" s="22">
        <v>333</v>
      </c>
      <c r="S343" s="22">
        <v>1.57623</v>
      </c>
      <c r="T343">
        <f t="shared" si="62"/>
        <v>9.0648518518518522</v>
      </c>
      <c r="U343">
        <f t="shared" si="63"/>
        <v>14.293820994074075</v>
      </c>
      <c r="X343" s="9"/>
      <c r="Y343" s="22">
        <v>3.2043499999999999E-3</v>
      </c>
      <c r="Z343" s="22">
        <v>17.078099999999999</v>
      </c>
      <c r="AA343" s="22">
        <v>-1.6351299999999999E-2</v>
      </c>
      <c r="AB343" s="22">
        <v>333</v>
      </c>
      <c r="AC343" s="22">
        <v>3.04565E-3</v>
      </c>
      <c r="AD343">
        <f t="shared" si="64"/>
        <v>20.186790123456785</v>
      </c>
      <c r="AE343">
        <f t="shared" si="65"/>
        <v>6.4685540932098745E-2</v>
      </c>
      <c r="AF343" s="9"/>
      <c r="AG343" s="22">
        <v>1.57684</v>
      </c>
      <c r="AH343" s="22">
        <v>20.6556</v>
      </c>
      <c r="AI343" s="22">
        <v>-7.2387700000000003E-3</v>
      </c>
      <c r="AJ343" s="22">
        <v>333</v>
      </c>
      <c r="AK343" s="22">
        <v>1.57562</v>
      </c>
      <c r="AL343">
        <f t="shared" si="66"/>
        <v>8.9367530864197544</v>
      </c>
      <c r="AM343">
        <f t="shared" si="67"/>
        <v>14.091829736790126</v>
      </c>
      <c r="AP343" s="9"/>
      <c r="AQ343" s="22">
        <v>3.2043499999999999E-3</v>
      </c>
      <c r="AR343" s="22">
        <v>25.921399999999998</v>
      </c>
      <c r="AS343" s="22">
        <v>-1.6507000000000001E-2</v>
      </c>
      <c r="AT343" s="22">
        <v>333</v>
      </c>
      <c r="AU343" s="22">
        <v>2.9937700000000002E-3</v>
      </c>
      <c r="AV343">
        <f t="shared" si="68"/>
        <v>20.379012345679012</v>
      </c>
      <c r="AW343">
        <f t="shared" si="69"/>
        <v>6.5301488209876538E-2</v>
      </c>
      <c r="AX343" s="9"/>
      <c r="AY343" s="22">
        <v>1.57684</v>
      </c>
      <c r="AZ343" s="22">
        <v>29.498799999999999</v>
      </c>
      <c r="BA343" s="22">
        <v>-6.7138700000000003E-3</v>
      </c>
      <c r="BB343" s="22">
        <v>333</v>
      </c>
      <c r="BC343" s="22">
        <v>1.57623</v>
      </c>
      <c r="BD343">
        <f t="shared" si="70"/>
        <v>8.2887283950617281</v>
      </c>
      <c r="BE343">
        <f t="shared" si="71"/>
        <v>13.069998482469135</v>
      </c>
    </row>
    <row r="344" spans="6:57">
      <c r="F344" s="9"/>
      <c r="G344" s="22">
        <v>-1.8310500000000001E-3</v>
      </c>
      <c r="H344" s="22">
        <v>8.2700300000000002</v>
      </c>
      <c r="I344" s="22">
        <v>-1.6653399999999999E-2</v>
      </c>
      <c r="J344" s="22">
        <v>334</v>
      </c>
      <c r="K344" s="22">
        <v>-2.1637000000000002E-3</v>
      </c>
      <c r="L344">
        <f t="shared" si="60"/>
        <v>20.55975308641975</v>
      </c>
      <c r="M344">
        <f t="shared" si="61"/>
        <v>-3.7645935888888885E-2</v>
      </c>
      <c r="N344" s="9"/>
      <c r="O344" s="22">
        <v>1.58188</v>
      </c>
      <c r="P344" s="22">
        <v>11.8475</v>
      </c>
      <c r="Q344" s="22">
        <v>-6.79321E-3</v>
      </c>
      <c r="R344" s="22">
        <v>334</v>
      </c>
      <c r="S344" s="22">
        <v>1.58081</v>
      </c>
      <c r="T344">
        <f t="shared" si="62"/>
        <v>8.3866790123456791</v>
      </c>
      <c r="U344">
        <f t="shared" si="63"/>
        <v>13.266719796049383</v>
      </c>
      <c r="X344" s="9"/>
      <c r="Y344" s="22">
        <v>-1.8310500000000001E-3</v>
      </c>
      <c r="Z344" s="22">
        <v>17.088200000000001</v>
      </c>
      <c r="AA344" s="22">
        <v>-1.6357400000000001E-2</v>
      </c>
      <c r="AB344" s="22">
        <v>334</v>
      </c>
      <c r="AC344" s="22">
        <v>-2.1911600000000002E-3</v>
      </c>
      <c r="AD344">
        <f t="shared" si="64"/>
        <v>20.194320987654322</v>
      </c>
      <c r="AE344">
        <f t="shared" si="65"/>
        <v>-3.6976811444444445E-2</v>
      </c>
      <c r="AF344" s="9"/>
      <c r="AG344" s="22">
        <v>1.58188</v>
      </c>
      <c r="AH344" s="22">
        <v>20.665700000000001</v>
      </c>
      <c r="AI344" s="22">
        <v>-6.6711399999999999E-3</v>
      </c>
      <c r="AJ344" s="22">
        <v>334</v>
      </c>
      <c r="AK344" s="22">
        <v>1.58142</v>
      </c>
      <c r="AL344">
        <f t="shared" si="66"/>
        <v>8.235975308641974</v>
      </c>
      <c r="AM344">
        <f t="shared" si="67"/>
        <v>13.028324621234566</v>
      </c>
      <c r="AP344" s="9"/>
      <c r="AQ344" s="22">
        <v>-1.8310500000000001E-3</v>
      </c>
      <c r="AR344" s="22">
        <v>25.9314</v>
      </c>
      <c r="AS344" s="22">
        <v>-1.651E-2</v>
      </c>
      <c r="AT344" s="22">
        <v>334</v>
      </c>
      <c r="AU344" s="22">
        <v>-1.8188499999999999E-3</v>
      </c>
      <c r="AV344">
        <f t="shared" si="68"/>
        <v>20.382716049382715</v>
      </c>
      <c r="AW344">
        <f t="shared" si="69"/>
        <v>-3.7321772222222223E-2</v>
      </c>
      <c r="AX344" s="9"/>
      <c r="AY344" s="22">
        <v>1.58188</v>
      </c>
      <c r="AZ344" s="22">
        <v>29.508900000000001</v>
      </c>
      <c r="BA344" s="22">
        <v>-6.0821499999999997E-3</v>
      </c>
      <c r="BB344" s="22">
        <v>334</v>
      </c>
      <c r="BC344" s="22">
        <v>1.58081</v>
      </c>
      <c r="BD344">
        <f t="shared" si="70"/>
        <v>7.5088271604938264</v>
      </c>
      <c r="BE344">
        <f t="shared" si="71"/>
        <v>11.878063508641974</v>
      </c>
    </row>
    <row r="345" spans="6:57">
      <c r="F345" s="9"/>
      <c r="G345" s="22">
        <v>-6.8664599999999996E-3</v>
      </c>
      <c r="H345" s="22">
        <v>8.2801100000000005</v>
      </c>
      <c r="I345" s="22">
        <v>-1.66626E-2</v>
      </c>
      <c r="J345" s="22">
        <v>335</v>
      </c>
      <c r="K345" s="22">
        <v>-7.0617700000000002E-3</v>
      </c>
      <c r="L345">
        <f t="shared" si="60"/>
        <v>20.571111111111108</v>
      </c>
      <c r="M345">
        <f t="shared" si="61"/>
        <v>-0.14125071159999997</v>
      </c>
      <c r="N345" s="9"/>
      <c r="O345" s="22">
        <v>1.58691</v>
      </c>
      <c r="P345" s="22">
        <v>11.8576</v>
      </c>
      <c r="Q345" s="22">
        <v>-6.1675999999999996E-3</v>
      </c>
      <c r="R345" s="22">
        <v>335</v>
      </c>
      <c r="S345" s="22">
        <v>1.5866100000000001</v>
      </c>
      <c r="T345">
        <f t="shared" si="62"/>
        <v>7.6143209876543203</v>
      </c>
      <c r="U345">
        <f t="shared" si="63"/>
        <v>12.083242118518518</v>
      </c>
      <c r="X345" s="9"/>
      <c r="Y345" s="22">
        <v>-6.8664599999999996E-3</v>
      </c>
      <c r="Z345" s="22">
        <v>17.098299999999998</v>
      </c>
      <c r="AA345" s="22">
        <v>-1.6366599999999999E-2</v>
      </c>
      <c r="AB345" s="22">
        <v>335</v>
      </c>
      <c r="AC345" s="22">
        <v>-6.9610599999999998E-3</v>
      </c>
      <c r="AD345">
        <f t="shared" si="64"/>
        <v>20.205679012345676</v>
      </c>
      <c r="AE345">
        <f t="shared" si="65"/>
        <v>-0.13874148671111108</v>
      </c>
      <c r="AF345" s="9"/>
      <c r="AG345" s="22">
        <v>1.58691</v>
      </c>
      <c r="AH345" s="22">
        <v>20.675799999999999</v>
      </c>
      <c r="AI345" s="22">
        <v>-6.0455300000000003E-3</v>
      </c>
      <c r="AJ345" s="22">
        <v>335</v>
      </c>
      <c r="AK345" s="22">
        <v>1.5860000000000001</v>
      </c>
      <c r="AL345">
        <f t="shared" si="66"/>
        <v>7.463617283950617</v>
      </c>
      <c r="AM345">
        <f t="shared" si="67"/>
        <v>11.844088904074074</v>
      </c>
      <c r="AP345" s="9"/>
      <c r="AQ345" s="22">
        <v>-6.8664599999999996E-3</v>
      </c>
      <c r="AR345" s="22">
        <v>25.941500000000001</v>
      </c>
      <c r="AS345" s="22">
        <v>-1.6519200000000001E-2</v>
      </c>
      <c r="AT345" s="22">
        <v>335</v>
      </c>
      <c r="AU345" s="22">
        <v>-2.7313200000000002E-3</v>
      </c>
      <c r="AV345">
        <f t="shared" si="68"/>
        <v>20.394074074074076</v>
      </c>
      <c r="AW345">
        <f t="shared" si="69"/>
        <v>-0.14003509386666668</v>
      </c>
      <c r="AX345" s="9"/>
      <c r="AY345" s="22">
        <v>1.58691</v>
      </c>
      <c r="AZ345" s="22">
        <v>29.518999999999998</v>
      </c>
      <c r="BA345" s="22">
        <v>-5.3893999999999999E-3</v>
      </c>
      <c r="BB345" s="22">
        <v>335</v>
      </c>
      <c r="BC345" s="22">
        <v>1.58569</v>
      </c>
      <c r="BD345">
        <f t="shared" si="70"/>
        <v>6.6535802469135801</v>
      </c>
      <c r="BE345">
        <f t="shared" si="71"/>
        <v>10.558633029629629</v>
      </c>
    </row>
    <row r="346" spans="6:57">
      <c r="F346" s="9"/>
      <c r="G346" s="22">
        <v>-1.19019E-2</v>
      </c>
      <c r="H346" s="22">
        <v>8.2901799999999994</v>
      </c>
      <c r="I346" s="22">
        <v>-1.6671800000000001E-2</v>
      </c>
      <c r="J346" s="22">
        <v>336</v>
      </c>
      <c r="K346" s="22">
        <v>-1.20941E-2</v>
      </c>
      <c r="L346">
        <f t="shared" si="60"/>
        <v>20.582469135802469</v>
      </c>
      <c r="M346">
        <f t="shared" si="61"/>
        <v>-0.2449704894074074</v>
      </c>
      <c r="N346" s="9"/>
      <c r="O346" s="22">
        <v>1.59195</v>
      </c>
      <c r="P346" s="22">
        <v>11.867699999999999</v>
      </c>
      <c r="Q346" s="22">
        <v>-5.4992699999999997E-3</v>
      </c>
      <c r="R346" s="22">
        <v>336</v>
      </c>
      <c r="S346" s="22">
        <v>1.5908800000000001</v>
      </c>
      <c r="T346">
        <f t="shared" si="62"/>
        <v>6.7892222222222216</v>
      </c>
      <c r="U346">
        <f t="shared" si="63"/>
        <v>10.808102316666666</v>
      </c>
      <c r="X346" s="9"/>
      <c r="Y346" s="22">
        <v>-1.19019E-2</v>
      </c>
      <c r="Z346" s="22">
        <v>17.1083</v>
      </c>
      <c r="AA346" s="22">
        <v>-1.63757E-2</v>
      </c>
      <c r="AB346" s="22">
        <v>336</v>
      </c>
      <c r="AC346" s="22">
        <v>-1.2207000000000001E-2</v>
      </c>
      <c r="AD346">
        <f t="shared" si="64"/>
        <v>20.216913580246914</v>
      </c>
      <c r="AE346">
        <f t="shared" si="65"/>
        <v>-0.24061968374074075</v>
      </c>
      <c r="AF346" s="9"/>
      <c r="AG346" s="22">
        <v>1.59195</v>
      </c>
      <c r="AH346" s="22">
        <v>20.6858</v>
      </c>
      <c r="AI346" s="22">
        <v>-5.3588899999999998E-3</v>
      </c>
      <c r="AJ346" s="22">
        <v>336</v>
      </c>
      <c r="AK346" s="22">
        <v>1.5908800000000001</v>
      </c>
      <c r="AL346">
        <f t="shared" si="66"/>
        <v>6.6159135802469136</v>
      </c>
      <c r="AM346">
        <f t="shared" si="67"/>
        <v>10.532203624074073</v>
      </c>
      <c r="AP346" s="9"/>
      <c r="AQ346" s="22">
        <v>-1.19019E-2</v>
      </c>
      <c r="AR346" s="22">
        <v>25.951599999999999</v>
      </c>
      <c r="AS346" s="22">
        <v>-1.65253E-2</v>
      </c>
      <c r="AT346" s="22">
        <v>336</v>
      </c>
      <c r="AU346" s="22">
        <v>-1.2301599999999999E-2</v>
      </c>
      <c r="AV346">
        <f t="shared" si="68"/>
        <v>20.401604938271603</v>
      </c>
      <c r="AW346">
        <f t="shared" si="69"/>
        <v>-0.24281786181481479</v>
      </c>
      <c r="AX346" s="9"/>
      <c r="AY346" s="22">
        <v>1.59195</v>
      </c>
      <c r="AZ346" s="22">
        <v>29.529</v>
      </c>
      <c r="BA346" s="22">
        <v>-4.6344000000000003E-3</v>
      </c>
      <c r="BB346" s="22">
        <v>336</v>
      </c>
      <c r="BC346" s="22">
        <v>1.5914900000000001</v>
      </c>
      <c r="BD346">
        <f t="shared" si="70"/>
        <v>5.7214814814814821</v>
      </c>
      <c r="BE346">
        <f t="shared" si="71"/>
        <v>9.1083124444444454</v>
      </c>
    </row>
    <row r="347" spans="6:57">
      <c r="F347" s="9"/>
      <c r="G347" s="22">
        <v>-1.6937299999999999E-2</v>
      </c>
      <c r="H347" s="22">
        <v>8.3002500000000001</v>
      </c>
      <c r="I347" s="22">
        <v>-1.6684000000000001E-2</v>
      </c>
      <c r="J347" s="22">
        <v>337</v>
      </c>
      <c r="K347" s="22">
        <v>-1.68396E-2</v>
      </c>
      <c r="L347">
        <f t="shared" si="60"/>
        <v>20.597530864197534</v>
      </c>
      <c r="M347">
        <f t="shared" si="61"/>
        <v>-0.34886655950617285</v>
      </c>
      <c r="N347" s="9"/>
      <c r="O347" s="22">
        <v>1.5969800000000001</v>
      </c>
      <c r="P347" s="22">
        <v>11.877700000000001</v>
      </c>
      <c r="Q347" s="22">
        <v>-4.7363300000000004E-3</v>
      </c>
      <c r="R347" s="22">
        <v>337</v>
      </c>
      <c r="S347" s="22">
        <v>1.5963700000000001</v>
      </c>
      <c r="T347">
        <f t="shared" si="62"/>
        <v>5.8473209876543208</v>
      </c>
      <c r="U347">
        <f t="shared" si="63"/>
        <v>9.3380546708641976</v>
      </c>
      <c r="X347" s="9"/>
      <c r="Y347" s="22">
        <v>-1.6937299999999999E-2</v>
      </c>
      <c r="Z347" s="22">
        <v>17.118400000000001</v>
      </c>
      <c r="AA347" s="22">
        <v>-1.6384900000000001E-2</v>
      </c>
      <c r="AB347" s="22">
        <v>337</v>
      </c>
      <c r="AC347" s="22">
        <v>-1.7022700000000002E-2</v>
      </c>
      <c r="AD347">
        <f t="shared" si="64"/>
        <v>20.228271604938271</v>
      </c>
      <c r="AE347">
        <f t="shared" si="65"/>
        <v>-0.34261230465432096</v>
      </c>
      <c r="AF347" s="9"/>
      <c r="AG347" s="22">
        <v>1.5969800000000001</v>
      </c>
      <c r="AH347" s="22">
        <v>20.695900000000002</v>
      </c>
      <c r="AI347" s="22">
        <v>-4.6017499999999999E-3</v>
      </c>
      <c r="AJ347" s="22">
        <v>337</v>
      </c>
      <c r="AK347" s="22">
        <v>1.5960700000000001</v>
      </c>
      <c r="AL347">
        <f t="shared" si="66"/>
        <v>5.6811728395061722</v>
      </c>
      <c r="AM347">
        <f t="shared" si="67"/>
        <v>9.0727194012345667</v>
      </c>
      <c r="AP347" s="9"/>
      <c r="AQ347" s="22">
        <v>-1.6937299999999999E-2</v>
      </c>
      <c r="AR347" s="22">
        <v>25.961600000000001</v>
      </c>
      <c r="AS347" s="22">
        <v>-1.6531400000000002E-2</v>
      </c>
      <c r="AT347" s="22">
        <v>337</v>
      </c>
      <c r="AU347" s="22">
        <v>-1.7523199999999999E-2</v>
      </c>
      <c r="AV347">
        <f t="shared" si="68"/>
        <v>20.409135802469137</v>
      </c>
      <c r="AW347">
        <f t="shared" si="69"/>
        <v>-0.34567565582716048</v>
      </c>
      <c r="AX347" s="9"/>
      <c r="AY347" s="22">
        <v>1.5969800000000001</v>
      </c>
      <c r="AZ347" s="22">
        <v>29.539100000000001</v>
      </c>
      <c r="BA347" s="22">
        <v>-3.8070700000000001E-3</v>
      </c>
      <c r="BB347" s="22">
        <v>337</v>
      </c>
      <c r="BC347" s="22">
        <v>1.5954600000000001</v>
      </c>
      <c r="BD347">
        <f t="shared" si="70"/>
        <v>4.7000864197530863</v>
      </c>
      <c r="BE347">
        <f t="shared" si="71"/>
        <v>7.5059440106172843</v>
      </c>
    </row>
    <row r="348" spans="6:57">
      <c r="F348" s="9"/>
      <c r="G348" s="22">
        <v>-2.1972700000000001E-2</v>
      </c>
      <c r="H348" s="22">
        <v>8.3103200000000008</v>
      </c>
      <c r="I348" s="22">
        <v>-1.6693099999999999E-2</v>
      </c>
      <c r="J348" s="22">
        <v>338</v>
      </c>
      <c r="K348" s="22">
        <v>-2.2241199999999999E-2</v>
      </c>
      <c r="L348">
        <f t="shared" si="60"/>
        <v>20.608765432098764</v>
      </c>
      <c r="M348">
        <f t="shared" si="61"/>
        <v>-0.45283022020987651</v>
      </c>
      <c r="N348" s="9"/>
      <c r="O348" s="22">
        <v>1.60202</v>
      </c>
      <c r="P348" s="22">
        <v>11.8878</v>
      </c>
      <c r="Q348" s="22">
        <v>-3.91632E-3</v>
      </c>
      <c r="R348" s="22">
        <v>338</v>
      </c>
      <c r="S348" s="22">
        <v>1.6009500000000001</v>
      </c>
      <c r="T348">
        <f t="shared" si="62"/>
        <v>4.8349629629629627</v>
      </c>
      <c r="U348">
        <f t="shared" si="63"/>
        <v>7.7457073659259255</v>
      </c>
      <c r="X348" s="9"/>
      <c r="Y348" s="22">
        <v>-2.1972700000000001E-2</v>
      </c>
      <c r="Z348" s="22">
        <v>17.128499999999999</v>
      </c>
      <c r="AA348" s="22">
        <v>-1.63879E-2</v>
      </c>
      <c r="AB348" s="22">
        <v>338</v>
      </c>
      <c r="AC348" s="22">
        <v>-2.2219800000000001E-2</v>
      </c>
      <c r="AD348">
        <f t="shared" si="64"/>
        <v>20.231975308641974</v>
      </c>
      <c r="AE348">
        <f t="shared" si="65"/>
        <v>-0.44455112386419754</v>
      </c>
      <c r="AF348" s="9"/>
      <c r="AG348" s="22">
        <v>1.60202</v>
      </c>
      <c r="AH348" s="22">
        <v>20.706</v>
      </c>
      <c r="AI348" s="22">
        <v>-3.7542700000000001E-3</v>
      </c>
      <c r="AJ348" s="22">
        <v>338</v>
      </c>
      <c r="AK348" s="22">
        <v>1.6009500000000001</v>
      </c>
      <c r="AL348">
        <f t="shared" si="66"/>
        <v>4.6349012345679013</v>
      </c>
      <c r="AM348">
        <f t="shared" si="67"/>
        <v>7.4252044758024693</v>
      </c>
      <c r="AP348" s="9"/>
      <c r="AQ348" s="22">
        <v>-2.1972700000000001E-2</v>
      </c>
      <c r="AR348" s="22">
        <v>25.971699999999998</v>
      </c>
      <c r="AS348" s="22">
        <v>-1.6534400000000001E-2</v>
      </c>
      <c r="AT348" s="22">
        <v>338</v>
      </c>
      <c r="AU348" s="22">
        <v>-2.2015400000000001E-2</v>
      </c>
      <c r="AV348">
        <f t="shared" si="68"/>
        <v>20.412839506172837</v>
      </c>
      <c r="AW348">
        <f t="shared" si="69"/>
        <v>-0.4485251986172839</v>
      </c>
      <c r="AX348" s="9"/>
      <c r="AY348" s="22">
        <v>1.60202</v>
      </c>
      <c r="AZ348" s="22">
        <v>29.549199999999999</v>
      </c>
      <c r="BA348" s="22">
        <v>-2.8778100000000002E-3</v>
      </c>
      <c r="BB348" s="22">
        <v>338</v>
      </c>
      <c r="BC348" s="22">
        <v>1.6012599999999999</v>
      </c>
      <c r="BD348">
        <f t="shared" si="70"/>
        <v>3.5528518518518517</v>
      </c>
      <c r="BE348">
        <f t="shared" si="71"/>
        <v>5.6917397237037033</v>
      </c>
    </row>
    <row r="349" spans="6:57">
      <c r="F349" s="9"/>
      <c r="G349" s="22">
        <v>-2.70081E-2</v>
      </c>
      <c r="H349" s="22">
        <v>8.3203899999999997</v>
      </c>
      <c r="I349" s="22">
        <v>-1.6696200000000001E-2</v>
      </c>
      <c r="J349" s="22">
        <v>339</v>
      </c>
      <c r="K349" s="22">
        <v>-2.7328499999999999E-2</v>
      </c>
      <c r="L349">
        <f t="shared" si="60"/>
        <v>20.612592592592591</v>
      </c>
      <c r="M349">
        <f t="shared" si="61"/>
        <v>-0.55670696199999992</v>
      </c>
      <c r="N349" s="9"/>
      <c r="O349" s="22">
        <v>1.6070599999999999</v>
      </c>
      <c r="P349" s="22">
        <v>11.8979</v>
      </c>
      <c r="Q349" s="22">
        <v>-2.97394E-3</v>
      </c>
      <c r="R349" s="22">
        <v>339</v>
      </c>
      <c r="S349" s="22">
        <v>1.6058300000000001</v>
      </c>
      <c r="T349">
        <f t="shared" si="62"/>
        <v>3.6715308641975306</v>
      </c>
      <c r="U349">
        <f t="shared" si="63"/>
        <v>5.9003703906172831</v>
      </c>
      <c r="X349" s="9"/>
      <c r="Y349" s="22">
        <v>-2.70081E-2</v>
      </c>
      <c r="Z349" s="22">
        <v>17.1386</v>
      </c>
      <c r="AA349" s="22">
        <v>-1.6397100000000001E-2</v>
      </c>
      <c r="AB349" s="22">
        <v>339</v>
      </c>
      <c r="AC349" s="22">
        <v>-2.7249099999999998E-2</v>
      </c>
      <c r="AD349">
        <f t="shared" si="64"/>
        <v>20.243333333333332</v>
      </c>
      <c r="AE349">
        <f t="shared" si="65"/>
        <v>-0.54673397099999999</v>
      </c>
      <c r="AF349" s="9"/>
      <c r="AG349" s="22">
        <v>1.6070599999999999</v>
      </c>
      <c r="AH349" s="22">
        <v>20.716000000000001</v>
      </c>
      <c r="AI349" s="22">
        <v>-2.80212E-3</v>
      </c>
      <c r="AJ349" s="22">
        <v>339</v>
      </c>
      <c r="AK349" s="22">
        <v>1.6061399999999999</v>
      </c>
      <c r="AL349">
        <f t="shared" si="66"/>
        <v>3.459407407407407</v>
      </c>
      <c r="AM349">
        <f t="shared" si="67"/>
        <v>5.5594752681481472</v>
      </c>
      <c r="AP349" s="9"/>
      <c r="AQ349" s="22">
        <v>-2.70081E-2</v>
      </c>
      <c r="AR349" s="22">
        <v>25.9818</v>
      </c>
      <c r="AS349" s="22">
        <v>-1.65405E-2</v>
      </c>
      <c r="AT349" s="22">
        <v>339</v>
      </c>
      <c r="AU349" s="22">
        <v>-2.7383399999999999E-2</v>
      </c>
      <c r="AV349">
        <f t="shared" si="68"/>
        <v>20.420370370370371</v>
      </c>
      <c r="AW349">
        <f t="shared" si="69"/>
        <v>-0.55151540500000007</v>
      </c>
      <c r="AX349" s="9"/>
      <c r="AY349" s="22">
        <v>1.6070599999999999</v>
      </c>
      <c r="AZ349" s="22">
        <v>29.5593</v>
      </c>
      <c r="BA349" s="22">
        <v>-1.78925E-3</v>
      </c>
      <c r="BB349" s="22">
        <v>339</v>
      </c>
      <c r="BC349" s="22">
        <v>1.6064499999999999</v>
      </c>
      <c r="BD349">
        <f t="shared" si="70"/>
        <v>2.2089506172839504</v>
      </c>
      <c r="BE349">
        <f t="shared" si="71"/>
        <v>3.549916179012345</v>
      </c>
    </row>
    <row r="350" spans="6:57">
      <c r="F350" s="9"/>
      <c r="G350" s="22">
        <v>-3.2043500000000003E-2</v>
      </c>
      <c r="H350" s="22">
        <v>8.3304600000000004</v>
      </c>
      <c r="I350" s="22">
        <v>-1.6705299999999999E-2</v>
      </c>
      <c r="J350" s="22">
        <v>340</v>
      </c>
      <c r="K350" s="22">
        <v>-3.2208300000000002E-2</v>
      </c>
      <c r="L350">
        <f t="shared" si="60"/>
        <v>20.623827160493825</v>
      </c>
      <c r="M350">
        <f t="shared" si="61"/>
        <v>-0.66085960561728396</v>
      </c>
      <c r="N350" s="9"/>
      <c r="O350" s="22">
        <v>1.61209</v>
      </c>
      <c r="P350" s="22">
        <v>11.9079</v>
      </c>
      <c r="Q350" s="22">
        <v>-1.8957500000000001E-3</v>
      </c>
      <c r="R350" s="22">
        <v>340</v>
      </c>
      <c r="S350" s="22">
        <v>1.6113299999999999</v>
      </c>
      <c r="T350">
        <f t="shared" si="62"/>
        <v>2.3404320987654321</v>
      </c>
      <c r="U350">
        <f t="shared" si="63"/>
        <v>3.7729871820987655</v>
      </c>
      <c r="X350" s="9"/>
      <c r="Y350" s="22">
        <v>-3.2043500000000003E-2</v>
      </c>
      <c r="Z350" s="22">
        <v>17.148599999999998</v>
      </c>
      <c r="AA350" s="22">
        <v>-1.64032E-2</v>
      </c>
      <c r="AB350" s="22">
        <v>340</v>
      </c>
      <c r="AC350" s="22">
        <v>-3.2162499999999997E-2</v>
      </c>
      <c r="AD350">
        <f t="shared" si="64"/>
        <v>20.250864197530863</v>
      </c>
      <c r="AE350">
        <f t="shared" si="65"/>
        <v>-0.64890856691358023</v>
      </c>
      <c r="AF350" s="9"/>
      <c r="AG350" s="22">
        <v>1.61209</v>
      </c>
      <c r="AH350" s="22">
        <v>20.726099999999999</v>
      </c>
      <c r="AI350" s="22">
        <v>-1.69556E-3</v>
      </c>
      <c r="AJ350" s="22">
        <v>340</v>
      </c>
      <c r="AK350" s="22">
        <v>1.6110199999999999</v>
      </c>
      <c r="AL350">
        <f t="shared" si="66"/>
        <v>2.0932839506172836</v>
      </c>
      <c r="AM350">
        <f t="shared" si="67"/>
        <v>3.3745621239506165</v>
      </c>
      <c r="AP350" s="9"/>
      <c r="AQ350" s="22">
        <v>-3.2043500000000003E-2</v>
      </c>
      <c r="AR350" s="22">
        <v>25.991800000000001</v>
      </c>
      <c r="AS350" s="22">
        <v>-1.6549700000000001E-2</v>
      </c>
      <c r="AT350" s="22">
        <v>340</v>
      </c>
      <c r="AU350" s="22">
        <v>-3.2586700000000003E-2</v>
      </c>
      <c r="AV350">
        <f t="shared" si="68"/>
        <v>20.431728395061725</v>
      </c>
      <c r="AW350">
        <f t="shared" si="69"/>
        <v>-0.65470408882716047</v>
      </c>
      <c r="AX350" s="9"/>
      <c r="AY350" s="22">
        <v>1.61209</v>
      </c>
      <c r="AZ350" s="22">
        <v>29.569299999999998</v>
      </c>
      <c r="BA350" s="22">
        <v>-4.23218E-4</v>
      </c>
      <c r="BB350" s="22">
        <v>340</v>
      </c>
      <c r="BC350" s="22">
        <v>1.6113299999999999</v>
      </c>
      <c r="BD350">
        <f t="shared" si="70"/>
        <v>0.52249135802469127</v>
      </c>
      <c r="BE350">
        <f t="shared" si="71"/>
        <v>0.84230309335802456</v>
      </c>
    </row>
    <row r="351" spans="6:57">
      <c r="F351" s="9"/>
      <c r="G351" s="22">
        <v>-3.7078899999999998E-2</v>
      </c>
      <c r="H351" s="22">
        <v>8.3405299999999993</v>
      </c>
      <c r="I351" s="22">
        <v>-1.67145E-2</v>
      </c>
      <c r="J351" s="22">
        <v>341</v>
      </c>
      <c r="K351" s="22">
        <v>-3.7539700000000002E-2</v>
      </c>
      <c r="L351">
        <f t="shared" si="60"/>
        <v>20.635185185185183</v>
      </c>
      <c r="M351">
        <f t="shared" si="61"/>
        <v>-0.76512996796296284</v>
      </c>
      <c r="N351" s="9"/>
      <c r="O351" s="22">
        <v>1.61713</v>
      </c>
      <c r="P351" s="22">
        <v>11.917999999999999</v>
      </c>
      <c r="Q351" s="22">
        <v>-4.7882099999999999E-4</v>
      </c>
      <c r="R351" s="22">
        <v>341</v>
      </c>
      <c r="S351" s="22">
        <v>1.6162099999999999</v>
      </c>
      <c r="T351">
        <f t="shared" si="62"/>
        <v>0.59113703703703702</v>
      </c>
      <c r="U351">
        <f t="shared" si="63"/>
        <v>0.95594543670370369</v>
      </c>
      <c r="X351" s="9"/>
      <c r="Y351" s="22">
        <v>-3.7078899999999998E-2</v>
      </c>
      <c r="Z351" s="22">
        <v>17.1587</v>
      </c>
      <c r="AA351" s="22">
        <v>-1.6406299999999999E-2</v>
      </c>
      <c r="AB351" s="22">
        <v>341</v>
      </c>
      <c r="AC351" s="22">
        <v>-3.7240599999999999E-2</v>
      </c>
      <c r="AD351">
        <f t="shared" si="64"/>
        <v>20.254691358024687</v>
      </c>
      <c r="AE351">
        <f t="shared" si="65"/>
        <v>-0.75102167539506148</v>
      </c>
      <c r="AF351" s="9"/>
      <c r="AG351" s="22">
        <v>1.61713</v>
      </c>
      <c r="AH351" s="22">
        <v>20.7362</v>
      </c>
      <c r="AI351" s="22">
        <v>-2.4743699999999998E-4</v>
      </c>
      <c r="AJ351" s="22">
        <v>341</v>
      </c>
      <c r="AK351" s="22">
        <v>1.61652</v>
      </c>
      <c r="AL351">
        <f t="shared" si="66"/>
        <v>0.30547777777777774</v>
      </c>
      <c r="AM351">
        <f t="shared" si="67"/>
        <v>0.49399727877777772</v>
      </c>
      <c r="AP351" s="9"/>
      <c r="AQ351" s="22">
        <v>-3.7078899999999998E-2</v>
      </c>
      <c r="AR351" s="22">
        <v>26.001899999999999</v>
      </c>
      <c r="AS351" s="22">
        <v>-1.65527E-2</v>
      </c>
      <c r="AT351" s="22">
        <v>341</v>
      </c>
      <c r="AU351" s="22">
        <v>-3.7234499999999997E-2</v>
      </c>
      <c r="AV351">
        <f t="shared" si="68"/>
        <v>20.435432098765428</v>
      </c>
      <c r="AW351">
        <f t="shared" si="69"/>
        <v>-0.75772334324691337</v>
      </c>
      <c r="AX351" s="9"/>
      <c r="AY351" s="22">
        <v>1.61713</v>
      </c>
      <c r="AZ351" s="22">
        <v>29.5794</v>
      </c>
      <c r="BA351" s="22">
        <v>1.59943E-3</v>
      </c>
      <c r="BB351" s="22">
        <v>341</v>
      </c>
      <c r="BC351" s="22">
        <v>1.6168199999999999</v>
      </c>
      <c r="BD351">
        <f t="shared" si="70"/>
        <v>-1.9746049382716049</v>
      </c>
      <c r="BE351">
        <f t="shared" si="71"/>
        <v>-3.1931928838271602</v>
      </c>
    </row>
    <row r="352" spans="6:57">
      <c r="F352" s="9"/>
      <c r="G352" s="22">
        <v>-4.21143E-2</v>
      </c>
      <c r="H352" s="22">
        <v>8.3506</v>
      </c>
      <c r="I352" s="22">
        <v>-1.67175E-2</v>
      </c>
      <c r="J352" s="22">
        <v>342</v>
      </c>
      <c r="K352" s="22">
        <v>-4.23889E-2</v>
      </c>
      <c r="L352">
        <f t="shared" si="60"/>
        <v>20.638888888888886</v>
      </c>
      <c r="M352">
        <f t="shared" si="61"/>
        <v>-0.86919235833333319</v>
      </c>
      <c r="N352" s="9"/>
      <c r="O352" s="22">
        <v>1.62216</v>
      </c>
      <c r="P352" s="22">
        <v>11.928100000000001</v>
      </c>
      <c r="Q352" s="22">
        <v>1.60614E-3</v>
      </c>
      <c r="R352" s="22">
        <v>342</v>
      </c>
      <c r="S352" s="22">
        <v>1.6214</v>
      </c>
      <c r="T352">
        <f t="shared" si="62"/>
        <v>-1.9828888888888887</v>
      </c>
      <c r="U352">
        <f t="shared" si="63"/>
        <v>-3.2165630399999996</v>
      </c>
      <c r="X352" s="9"/>
      <c r="Y352" s="22">
        <v>-4.21143E-2</v>
      </c>
      <c r="Z352" s="22">
        <v>17.168800000000001</v>
      </c>
      <c r="AA352" s="22">
        <v>-1.6412400000000001E-2</v>
      </c>
      <c r="AB352" s="22">
        <v>342</v>
      </c>
      <c r="AC352" s="22">
        <v>-4.26758E-2</v>
      </c>
      <c r="AD352">
        <f t="shared" si="64"/>
        <v>20.262222222222224</v>
      </c>
      <c r="AE352">
        <f t="shared" si="65"/>
        <v>-0.8533293053333334</v>
      </c>
      <c r="AF352" s="9"/>
      <c r="AG352" s="22">
        <v>1.62216</v>
      </c>
      <c r="AH352" s="22">
        <v>20.746300000000002</v>
      </c>
      <c r="AI352" s="22">
        <v>1.8862900000000001E-3</v>
      </c>
      <c r="AJ352" s="22">
        <v>342</v>
      </c>
      <c r="AK352" s="22">
        <v>1.6210899999999999</v>
      </c>
      <c r="AL352">
        <f t="shared" si="66"/>
        <v>-2.328753086419753</v>
      </c>
      <c r="AM352">
        <f t="shared" si="67"/>
        <v>-3.7776101066666667</v>
      </c>
      <c r="AP352" s="9"/>
      <c r="AQ352" s="22">
        <v>-4.21143E-2</v>
      </c>
      <c r="AR352" s="22">
        <v>26.012</v>
      </c>
      <c r="AS352" s="22">
        <v>-1.65527E-2</v>
      </c>
      <c r="AT352" s="22">
        <v>342</v>
      </c>
      <c r="AU352" s="22">
        <v>-4.1223099999999999E-2</v>
      </c>
      <c r="AV352">
        <f t="shared" si="68"/>
        <v>20.435432098765428</v>
      </c>
      <c r="AW352">
        <f t="shared" si="69"/>
        <v>-0.86062391803703686</v>
      </c>
      <c r="AX352" s="9"/>
      <c r="AY352" s="22">
        <v>1.62216</v>
      </c>
      <c r="AZ352" s="22">
        <v>29.589500000000001</v>
      </c>
      <c r="BA352" s="22">
        <v>4.3548600000000003E-3</v>
      </c>
      <c r="BB352" s="22">
        <v>342</v>
      </c>
      <c r="BC352" s="22">
        <v>1.6214</v>
      </c>
      <c r="BD352">
        <f t="shared" si="70"/>
        <v>-5.3763703703703705</v>
      </c>
      <c r="BE352">
        <f t="shared" si="71"/>
        <v>-8.7213329599999998</v>
      </c>
    </row>
    <row r="353" spans="6:57">
      <c r="F353" s="9"/>
      <c r="G353" s="22">
        <v>-4.7149700000000003E-2</v>
      </c>
      <c r="H353" s="22">
        <v>8.3606700000000007</v>
      </c>
      <c r="I353" s="22">
        <v>-1.67297E-2</v>
      </c>
      <c r="J353" s="22">
        <v>343</v>
      </c>
      <c r="K353" s="22">
        <v>-4.7360199999999998E-2</v>
      </c>
      <c r="L353">
        <f t="shared" si="60"/>
        <v>20.65395061728395</v>
      </c>
      <c r="M353">
        <f t="shared" si="61"/>
        <v>-0.97382757541975318</v>
      </c>
      <c r="N353" s="9"/>
      <c r="O353" s="22">
        <v>1.6272</v>
      </c>
      <c r="P353" s="22">
        <v>11.9382</v>
      </c>
      <c r="Q353" s="22">
        <v>4.3695100000000001E-3</v>
      </c>
      <c r="R353" s="22">
        <v>343</v>
      </c>
      <c r="S353" s="22">
        <v>1.6262799999999999</v>
      </c>
      <c r="T353">
        <f t="shared" si="62"/>
        <v>-5.3944567901234572</v>
      </c>
      <c r="U353">
        <f t="shared" si="63"/>
        <v>-8.7778600888888896</v>
      </c>
      <c r="X353" s="9"/>
      <c r="Y353" s="22">
        <v>-4.7149700000000003E-2</v>
      </c>
      <c r="Z353" s="22">
        <v>17.178799999999999</v>
      </c>
      <c r="AA353" s="22">
        <v>-1.6421499999999999E-2</v>
      </c>
      <c r="AB353" s="22">
        <v>343</v>
      </c>
      <c r="AC353" s="22">
        <v>-4.7415199999999998E-2</v>
      </c>
      <c r="AD353">
        <f t="shared" si="64"/>
        <v>20.273456790123454</v>
      </c>
      <c r="AE353">
        <f t="shared" si="65"/>
        <v>-0.95588740561728391</v>
      </c>
      <c r="AF353" s="9"/>
      <c r="AG353" s="22">
        <v>1.6272</v>
      </c>
      <c r="AH353" s="22">
        <v>20.7563</v>
      </c>
      <c r="AI353" s="22">
        <v>4.6603399999999998E-3</v>
      </c>
      <c r="AJ353" s="22">
        <v>343</v>
      </c>
      <c r="AK353" s="22">
        <v>1.62659</v>
      </c>
      <c r="AL353">
        <f t="shared" si="66"/>
        <v>-5.753506172839506</v>
      </c>
      <c r="AM353">
        <f t="shared" si="67"/>
        <v>-9.3621052444444448</v>
      </c>
      <c r="AP353" s="9"/>
      <c r="AQ353" s="22">
        <v>-4.7149700000000003E-2</v>
      </c>
      <c r="AR353" s="22">
        <v>26.022099999999998</v>
      </c>
      <c r="AS353" s="22">
        <v>-1.6558799999999999E-2</v>
      </c>
      <c r="AT353" s="22">
        <v>343</v>
      </c>
      <c r="AU353" s="22">
        <v>-4.7641000000000003E-2</v>
      </c>
      <c r="AV353">
        <f t="shared" si="68"/>
        <v>20.442962962962962</v>
      </c>
      <c r="AW353">
        <f t="shared" si="69"/>
        <v>-0.96387957081481479</v>
      </c>
      <c r="AX353" s="9"/>
      <c r="AY353" s="22">
        <v>1.6272</v>
      </c>
      <c r="AZ353" s="22">
        <v>29.599499999999999</v>
      </c>
      <c r="BA353" s="22">
        <v>7.4188199999999996E-3</v>
      </c>
      <c r="BB353" s="22">
        <v>343</v>
      </c>
      <c r="BC353" s="22">
        <v>1.62659</v>
      </c>
      <c r="BD353">
        <f t="shared" si="70"/>
        <v>-9.1590370370370362</v>
      </c>
      <c r="BE353">
        <f t="shared" si="71"/>
        <v>-14.903585066666665</v>
      </c>
    </row>
    <row r="354" spans="6:57">
      <c r="F354" s="9"/>
      <c r="G354" s="22">
        <v>-5.2185099999999998E-2</v>
      </c>
      <c r="H354" s="22">
        <v>8.3707399999999996</v>
      </c>
      <c r="I354" s="22">
        <v>-1.6741900000000001E-2</v>
      </c>
      <c r="J354" s="22">
        <v>344</v>
      </c>
      <c r="K354" s="22">
        <v>-5.3375199999999998E-2</v>
      </c>
      <c r="L354">
        <f t="shared" si="60"/>
        <v>20.669012345679011</v>
      </c>
      <c r="M354">
        <f t="shared" si="61"/>
        <v>-1.0786144761604937</v>
      </c>
      <c r="N354" s="9"/>
      <c r="O354" s="22">
        <v>1.6322300000000001</v>
      </c>
      <c r="P354" s="22">
        <v>11.9482</v>
      </c>
      <c r="Q354" s="22">
        <v>7.5408899999999997E-3</v>
      </c>
      <c r="R354" s="22">
        <v>344</v>
      </c>
      <c r="S354" s="22">
        <v>1.63147</v>
      </c>
      <c r="T354">
        <f t="shared" si="62"/>
        <v>-9.3097407407407395</v>
      </c>
      <c r="U354">
        <f t="shared" si="63"/>
        <v>-15.195638129259258</v>
      </c>
      <c r="X354" s="9"/>
      <c r="Y354" s="22">
        <v>-5.2185099999999998E-2</v>
      </c>
      <c r="Z354" s="22">
        <v>17.1889</v>
      </c>
      <c r="AA354" s="22">
        <v>-1.6430699999999999E-2</v>
      </c>
      <c r="AB354" s="22">
        <v>344</v>
      </c>
      <c r="AC354" s="22">
        <v>-5.2459699999999998E-2</v>
      </c>
      <c r="AD354">
        <f t="shared" si="64"/>
        <v>20.284814814814816</v>
      </c>
      <c r="AE354">
        <f t="shared" si="65"/>
        <v>-1.0585650895925927</v>
      </c>
      <c r="AF354" s="9"/>
      <c r="AG354" s="22">
        <v>1.6322300000000001</v>
      </c>
      <c r="AH354" s="22">
        <v>20.766400000000001</v>
      </c>
      <c r="AI354" s="22">
        <v>7.8094499999999999E-3</v>
      </c>
      <c r="AJ354" s="22">
        <v>344</v>
      </c>
      <c r="AK354" s="22">
        <v>1.63239</v>
      </c>
      <c r="AL354">
        <f t="shared" si="66"/>
        <v>-9.6412962962962947</v>
      </c>
      <c r="AM354">
        <f t="shared" si="67"/>
        <v>-15.736813053703703</v>
      </c>
      <c r="AP354" s="9"/>
      <c r="AQ354" s="22">
        <v>-5.2185099999999998E-2</v>
      </c>
      <c r="AR354" s="22">
        <v>26.0321</v>
      </c>
      <c r="AS354" s="22">
        <v>-1.6561900000000001E-2</v>
      </c>
      <c r="AT354" s="22">
        <v>344</v>
      </c>
      <c r="AU354" s="22">
        <v>-5.2673299999999999E-2</v>
      </c>
      <c r="AV354">
        <f t="shared" si="68"/>
        <v>20.44679012345679</v>
      </c>
      <c r="AW354">
        <f t="shared" si="69"/>
        <v>-1.0670177872716049</v>
      </c>
      <c r="AX354" s="9"/>
      <c r="AY354" s="22">
        <v>1.6322300000000001</v>
      </c>
      <c r="AZ354" s="22">
        <v>29.6096</v>
      </c>
      <c r="BA354" s="22">
        <v>1.0748300000000001E-2</v>
      </c>
      <c r="BB354" s="22">
        <v>344</v>
      </c>
      <c r="BC354" s="22">
        <v>1.63208</v>
      </c>
      <c r="BD354">
        <f t="shared" si="70"/>
        <v>-13.269506172839506</v>
      </c>
      <c r="BE354">
        <f t="shared" si="71"/>
        <v>-21.658886060493828</v>
      </c>
    </row>
    <row r="355" spans="6:57">
      <c r="F355" s="9"/>
      <c r="G355" s="22">
        <v>-5.7220500000000001E-2</v>
      </c>
      <c r="H355" s="22">
        <v>8.3808199999999999</v>
      </c>
      <c r="I355" s="22">
        <v>-1.6744999999999999E-2</v>
      </c>
      <c r="J355" s="22">
        <v>345</v>
      </c>
      <c r="K355" s="22">
        <v>-5.77393E-2</v>
      </c>
      <c r="L355">
        <f t="shared" si="60"/>
        <v>20.672839506172838</v>
      </c>
      <c r="M355">
        <f t="shared" si="61"/>
        <v>-1.1829102129629629</v>
      </c>
      <c r="N355" s="9"/>
      <c r="O355" s="22">
        <v>1.63727</v>
      </c>
      <c r="P355" s="22">
        <v>11.958299999999999</v>
      </c>
      <c r="Q355" s="22">
        <v>1.1025999999999999E-2</v>
      </c>
      <c r="R355" s="22">
        <v>345</v>
      </c>
      <c r="S355" s="22">
        <v>1.63727</v>
      </c>
      <c r="T355">
        <f t="shared" si="62"/>
        <v>-13.612345679012344</v>
      </c>
      <c r="U355">
        <f t="shared" si="63"/>
        <v>-22.28708520987654</v>
      </c>
      <c r="X355" s="9"/>
      <c r="Y355" s="22">
        <v>-5.7220500000000001E-2</v>
      </c>
      <c r="Z355" s="22">
        <v>17.199000000000002</v>
      </c>
      <c r="AA355" s="22">
        <v>-1.6436800000000001E-2</v>
      </c>
      <c r="AB355" s="22">
        <v>345</v>
      </c>
      <c r="AC355" s="22">
        <v>-5.74951E-2</v>
      </c>
      <c r="AD355">
        <f t="shared" si="64"/>
        <v>20.292345679012346</v>
      </c>
      <c r="AE355">
        <f t="shared" si="65"/>
        <v>-1.1611381659259259</v>
      </c>
      <c r="AF355" s="9"/>
      <c r="AG355" s="22">
        <v>1.63727</v>
      </c>
      <c r="AH355" s="22">
        <v>20.776499999999999</v>
      </c>
      <c r="AI355" s="22">
        <v>1.12427E-2</v>
      </c>
      <c r="AJ355" s="22">
        <v>345</v>
      </c>
      <c r="AK355" s="22">
        <v>1.63666</v>
      </c>
      <c r="AL355">
        <f t="shared" si="66"/>
        <v>-13.879876543209877</v>
      </c>
      <c r="AM355">
        <f t="shared" si="67"/>
        <v>-22.725105467901233</v>
      </c>
      <c r="AP355" s="9"/>
      <c r="AQ355" s="22">
        <v>-5.7220500000000001E-2</v>
      </c>
      <c r="AR355" s="22">
        <v>26.042200000000001</v>
      </c>
      <c r="AS355" s="22">
        <v>-1.6567999999999999E-2</v>
      </c>
      <c r="AT355" s="22">
        <v>345</v>
      </c>
      <c r="AU355" s="22">
        <v>-6.1553999999999998E-2</v>
      </c>
      <c r="AV355">
        <f t="shared" si="68"/>
        <v>20.454320987654317</v>
      </c>
      <c r="AW355">
        <f t="shared" si="69"/>
        <v>-1.1704064740740738</v>
      </c>
      <c r="AX355" s="9"/>
      <c r="AY355" s="22">
        <v>1.63727</v>
      </c>
      <c r="AZ355" s="22">
        <v>29.619700000000002</v>
      </c>
      <c r="BA355" s="22">
        <v>1.4212000000000001E-2</v>
      </c>
      <c r="BB355" s="22">
        <v>345</v>
      </c>
      <c r="BC355" s="22">
        <v>1.63635</v>
      </c>
      <c r="BD355">
        <f t="shared" si="70"/>
        <v>-17.54567901234568</v>
      </c>
      <c r="BE355">
        <f t="shared" si="71"/>
        <v>-28.727013876543211</v>
      </c>
    </row>
    <row r="356" spans="6:57">
      <c r="F356" s="9"/>
      <c r="G356" s="22">
        <v>-6.2255900000000003E-2</v>
      </c>
      <c r="H356" s="22">
        <v>8.3908900000000006</v>
      </c>
      <c r="I356" s="22">
        <v>-1.6744999999999999E-2</v>
      </c>
      <c r="J356" s="22">
        <v>346</v>
      </c>
      <c r="K356" s="22">
        <v>-6.28967E-2</v>
      </c>
      <c r="L356">
        <f t="shared" si="60"/>
        <v>20.672839506172838</v>
      </c>
      <c r="M356">
        <f t="shared" si="61"/>
        <v>-1.2870062290123456</v>
      </c>
      <c r="N356" s="9"/>
      <c r="O356" s="22">
        <v>1.6423000000000001</v>
      </c>
      <c r="P356" s="22">
        <v>11.968400000000001</v>
      </c>
      <c r="Q356" s="22">
        <v>1.46423E-2</v>
      </c>
      <c r="R356" s="22">
        <v>346</v>
      </c>
      <c r="S356" s="22">
        <v>1.64154</v>
      </c>
      <c r="T356">
        <f t="shared" si="62"/>
        <v>-18.076913580246913</v>
      </c>
      <c r="U356">
        <f t="shared" si="63"/>
        <v>-29.687715172839507</v>
      </c>
      <c r="X356" s="9"/>
      <c r="Y356" s="22">
        <v>-6.2255900000000003E-2</v>
      </c>
      <c r="Z356" s="22">
        <v>17.209099999999999</v>
      </c>
      <c r="AA356" s="22">
        <v>-1.64429E-2</v>
      </c>
      <c r="AB356" s="22">
        <v>346</v>
      </c>
      <c r="AC356" s="22">
        <v>-6.2927200000000003E-2</v>
      </c>
      <c r="AD356">
        <f t="shared" si="64"/>
        <v>20.299876543209873</v>
      </c>
      <c r="AE356">
        <f t="shared" si="65"/>
        <v>-1.2637870840864196</v>
      </c>
      <c r="AF356" s="9"/>
      <c r="AG356" s="22">
        <v>1.6423000000000001</v>
      </c>
      <c r="AH356" s="22">
        <v>20.7865</v>
      </c>
      <c r="AI356" s="22">
        <v>1.4816299999999999E-2</v>
      </c>
      <c r="AJ356" s="22">
        <v>346</v>
      </c>
      <c r="AK356" s="22">
        <v>1.64154</v>
      </c>
      <c r="AL356">
        <f t="shared" si="66"/>
        <v>-18.291728395061728</v>
      </c>
      <c r="AM356">
        <f t="shared" si="67"/>
        <v>-30.040505543209878</v>
      </c>
      <c r="AP356" s="9"/>
      <c r="AQ356" s="22">
        <v>-6.2255900000000003E-2</v>
      </c>
      <c r="AR356" s="22">
        <v>26.052299999999999</v>
      </c>
      <c r="AS356" s="22">
        <v>-1.6574100000000001E-2</v>
      </c>
      <c r="AT356" s="22">
        <v>346</v>
      </c>
      <c r="AU356" s="22">
        <v>-6.2591599999999997E-2</v>
      </c>
      <c r="AV356">
        <f t="shared" si="68"/>
        <v>20.461851851851854</v>
      </c>
      <c r="AW356">
        <f t="shared" si="69"/>
        <v>-1.2738710027037039</v>
      </c>
      <c r="AX356" s="9"/>
      <c r="AY356" s="22">
        <v>1.6423000000000001</v>
      </c>
      <c r="AZ356" s="22">
        <v>29.629799999999999</v>
      </c>
      <c r="BA356" s="22">
        <v>1.78894E-2</v>
      </c>
      <c r="BB356" s="22">
        <v>346</v>
      </c>
      <c r="BC356" s="22">
        <v>1.64154</v>
      </c>
      <c r="BD356">
        <f t="shared" si="70"/>
        <v>-22.085679012345675</v>
      </c>
      <c r="BE356">
        <f t="shared" si="71"/>
        <v>-36.271310641975305</v>
      </c>
    </row>
    <row r="357" spans="6:57">
      <c r="F357" s="9"/>
      <c r="G357" s="22">
        <v>-6.7291299999999998E-2</v>
      </c>
      <c r="H357" s="22">
        <v>8.4009599999999995</v>
      </c>
      <c r="I357" s="22">
        <v>-1.6751100000000001E-2</v>
      </c>
      <c r="J357" s="22">
        <v>347</v>
      </c>
      <c r="K357" s="22">
        <v>-6.7565899999999998E-2</v>
      </c>
      <c r="L357">
        <f t="shared" si="60"/>
        <v>20.680370370370369</v>
      </c>
      <c r="M357">
        <f t="shared" si="61"/>
        <v>-1.3916090067037035</v>
      </c>
      <c r="N357" s="9"/>
      <c r="O357" s="22">
        <v>1.64734</v>
      </c>
      <c r="P357" s="22">
        <v>11.978400000000001</v>
      </c>
      <c r="Q357" s="22">
        <v>1.8435699999999999E-2</v>
      </c>
      <c r="R357" s="22">
        <v>347</v>
      </c>
      <c r="S357" s="22">
        <v>1.64673</v>
      </c>
      <c r="T357">
        <f t="shared" si="62"/>
        <v>-22.760123456790119</v>
      </c>
      <c r="U357">
        <f t="shared" si="63"/>
        <v>-37.493661775308638</v>
      </c>
      <c r="X357" s="9"/>
      <c r="Y357" s="22">
        <v>-6.7291299999999998E-2</v>
      </c>
      <c r="Z357" s="22">
        <v>17.219100000000001</v>
      </c>
      <c r="AA357" s="22">
        <v>-1.6448999999999998E-2</v>
      </c>
      <c r="AB357" s="22">
        <v>347</v>
      </c>
      <c r="AC357" s="22">
        <v>-6.7687999999999998E-2</v>
      </c>
      <c r="AD357">
        <f t="shared" si="64"/>
        <v>20.307407407407403</v>
      </c>
      <c r="AE357">
        <f t="shared" si="65"/>
        <v>-1.3665118440740738</v>
      </c>
      <c r="AF357" s="9"/>
      <c r="AG357" s="22">
        <v>1.64734</v>
      </c>
      <c r="AH357" s="22">
        <v>20.796600000000002</v>
      </c>
      <c r="AI357" s="22">
        <v>1.8566900000000001E-2</v>
      </c>
      <c r="AJ357" s="22">
        <v>347</v>
      </c>
      <c r="AK357" s="22">
        <v>1.64642</v>
      </c>
      <c r="AL357">
        <f t="shared" si="66"/>
        <v>-22.922098765432096</v>
      </c>
      <c r="AM357">
        <f t="shared" si="67"/>
        <v>-37.760490180246912</v>
      </c>
      <c r="AP357" s="9"/>
      <c r="AQ357" s="22">
        <v>-6.7291299999999998E-2</v>
      </c>
      <c r="AR357" s="22">
        <v>26.0623</v>
      </c>
      <c r="AS357" s="22">
        <v>-1.6583299999999999E-2</v>
      </c>
      <c r="AT357" s="22">
        <v>347</v>
      </c>
      <c r="AU357" s="22">
        <v>-6.7718500000000001E-2</v>
      </c>
      <c r="AV357">
        <f t="shared" si="68"/>
        <v>20.473209876543208</v>
      </c>
      <c r="AW357">
        <f t="shared" si="69"/>
        <v>-1.377668907765432</v>
      </c>
      <c r="AX357" s="9"/>
      <c r="AY357" s="22">
        <v>1.64734</v>
      </c>
      <c r="AZ357" s="22">
        <v>29.639800000000001</v>
      </c>
      <c r="BA357" s="22">
        <v>2.17194E-2</v>
      </c>
      <c r="BB357" s="22">
        <v>347</v>
      </c>
      <c r="BC357" s="22">
        <v>1.64703</v>
      </c>
      <c r="BD357">
        <f t="shared" si="70"/>
        <v>-26.814074074074075</v>
      </c>
      <c r="BE357">
        <f t="shared" si="71"/>
        <v>-44.17189678518519</v>
      </c>
    </row>
    <row r="358" spans="6:57">
      <c r="F358" s="9"/>
      <c r="G358" s="22">
        <v>-7.2326699999999994E-2</v>
      </c>
      <c r="H358" s="22">
        <v>8.4110300000000002</v>
      </c>
      <c r="I358" s="22">
        <v>-1.67542E-2</v>
      </c>
      <c r="J358" s="22">
        <v>348</v>
      </c>
      <c r="K358" s="22">
        <v>-7.2570800000000005E-2</v>
      </c>
      <c r="L358">
        <f t="shared" si="60"/>
        <v>20.684197530864196</v>
      </c>
      <c r="M358">
        <f t="shared" si="61"/>
        <v>-1.4960197495555554</v>
      </c>
      <c r="N358" s="9"/>
      <c r="O358" s="22">
        <v>1.6523699999999999</v>
      </c>
      <c r="P358" s="22">
        <v>11.9885</v>
      </c>
      <c r="Q358" s="22">
        <v>2.2219800000000001E-2</v>
      </c>
      <c r="R358" s="22">
        <v>348</v>
      </c>
      <c r="S358" s="22">
        <v>1.6519200000000001</v>
      </c>
      <c r="T358">
        <f t="shared" si="62"/>
        <v>-27.431851851851853</v>
      </c>
      <c r="U358">
        <f t="shared" si="63"/>
        <v>-45.327569044444445</v>
      </c>
      <c r="X358" s="9"/>
      <c r="Y358" s="22">
        <v>-7.2326699999999994E-2</v>
      </c>
      <c r="Z358" s="22">
        <v>17.229199999999999</v>
      </c>
      <c r="AA358" s="22">
        <v>-1.64581E-2</v>
      </c>
      <c r="AB358" s="22">
        <v>348</v>
      </c>
      <c r="AC358" s="22">
        <v>-7.2845499999999994E-2</v>
      </c>
      <c r="AD358">
        <f t="shared" si="64"/>
        <v>20.31864197530864</v>
      </c>
      <c r="AE358">
        <f t="shared" si="65"/>
        <v>-1.4695803225555553</v>
      </c>
      <c r="AF358" s="9"/>
      <c r="AG358" s="22">
        <v>1.6523699999999999</v>
      </c>
      <c r="AH358" s="22">
        <v>20.806699999999999</v>
      </c>
      <c r="AI358" s="22">
        <v>2.23755E-2</v>
      </c>
      <c r="AJ358" s="22">
        <v>348</v>
      </c>
      <c r="AK358" s="22">
        <v>1.65222</v>
      </c>
      <c r="AL358">
        <f t="shared" si="66"/>
        <v>-27.624074074074073</v>
      </c>
      <c r="AM358">
        <f t="shared" si="67"/>
        <v>-45.645191277777776</v>
      </c>
      <c r="AP358" s="9"/>
      <c r="AQ358" s="22">
        <v>-7.2326699999999994E-2</v>
      </c>
      <c r="AR358" s="22">
        <v>26.072399999999998</v>
      </c>
      <c r="AS358" s="22">
        <v>-1.6589400000000001E-2</v>
      </c>
      <c r="AT358" s="22">
        <v>348</v>
      </c>
      <c r="AU358" s="22">
        <v>-7.2692900000000005E-2</v>
      </c>
      <c r="AV358">
        <f t="shared" si="68"/>
        <v>20.480740740740739</v>
      </c>
      <c r="AW358">
        <f t="shared" si="69"/>
        <v>-1.481304391333333</v>
      </c>
      <c r="AX358" s="9"/>
      <c r="AY358" s="22">
        <v>1.6523699999999999</v>
      </c>
      <c r="AZ358" s="22">
        <v>29.649899999999999</v>
      </c>
      <c r="BA358" s="22">
        <v>2.5628700000000001E-2</v>
      </c>
      <c r="BB358" s="22">
        <v>348</v>
      </c>
      <c r="BC358" s="22">
        <v>1.6513100000000001</v>
      </c>
      <c r="BD358">
        <f t="shared" si="70"/>
        <v>-31.640370370370366</v>
      </c>
      <c r="BE358">
        <f t="shared" si="71"/>
        <v>-52.281598788888878</v>
      </c>
    </row>
    <row r="359" spans="6:57">
      <c r="F359" s="9"/>
      <c r="G359" s="22">
        <v>-7.7362100000000003E-2</v>
      </c>
      <c r="H359" s="22">
        <v>8.4210999999999991</v>
      </c>
      <c r="I359" s="22">
        <v>-1.67542E-2</v>
      </c>
      <c r="J359" s="22">
        <v>349</v>
      </c>
      <c r="K359" s="22">
        <v>-7.7453599999999997E-2</v>
      </c>
      <c r="L359">
        <f t="shared" si="60"/>
        <v>20.684197530864196</v>
      </c>
      <c r="M359">
        <f t="shared" si="61"/>
        <v>-1.600172957802469</v>
      </c>
      <c r="N359" s="9"/>
      <c r="O359" s="22">
        <v>1.65741</v>
      </c>
      <c r="P359" s="22">
        <v>11.9986</v>
      </c>
      <c r="Q359" s="22">
        <v>2.61108E-2</v>
      </c>
      <c r="R359" s="22">
        <v>349</v>
      </c>
      <c r="S359" s="22">
        <v>1.6568000000000001</v>
      </c>
      <c r="T359">
        <f t="shared" si="62"/>
        <v>-32.23555555555555</v>
      </c>
      <c r="U359">
        <f t="shared" si="63"/>
        <v>-53.427532133333322</v>
      </c>
      <c r="X359" s="9"/>
      <c r="Y359" s="22">
        <v>-7.7362100000000003E-2</v>
      </c>
      <c r="Z359" s="22">
        <v>17.2393</v>
      </c>
      <c r="AA359" s="22">
        <v>-1.6461199999999999E-2</v>
      </c>
      <c r="AB359" s="22">
        <v>349</v>
      </c>
      <c r="AC359" s="22">
        <v>-7.8155500000000003E-2</v>
      </c>
      <c r="AD359">
        <f t="shared" si="64"/>
        <v>20.322469135802464</v>
      </c>
      <c r="AE359">
        <f t="shared" si="65"/>
        <v>-1.5721888895308638</v>
      </c>
      <c r="AF359" s="9"/>
      <c r="AG359" s="22">
        <v>1.65741</v>
      </c>
      <c r="AH359" s="22">
        <v>20.816800000000001</v>
      </c>
      <c r="AI359" s="22">
        <v>2.62177E-2</v>
      </c>
      <c r="AJ359" s="22">
        <v>349</v>
      </c>
      <c r="AK359" s="22">
        <v>1.6568000000000001</v>
      </c>
      <c r="AL359">
        <f t="shared" si="66"/>
        <v>-32.367530864197533</v>
      </c>
      <c r="AM359">
        <f t="shared" si="67"/>
        <v>-53.646269329629632</v>
      </c>
      <c r="AP359" s="9"/>
      <c r="AQ359" s="22">
        <v>-7.7362100000000003E-2</v>
      </c>
      <c r="AR359" s="22">
        <v>26.0825</v>
      </c>
      <c r="AS359" s="22">
        <v>-1.6595499999999999E-2</v>
      </c>
      <c r="AT359" s="22">
        <v>349</v>
      </c>
      <c r="AU359" s="22">
        <v>-7.80029E-2</v>
      </c>
      <c r="AV359">
        <f t="shared" si="68"/>
        <v>20.488271604938269</v>
      </c>
      <c r="AW359">
        <f t="shared" si="69"/>
        <v>-1.5850157167283949</v>
      </c>
      <c r="AX359" s="9"/>
      <c r="AY359" s="22">
        <v>1.65741</v>
      </c>
      <c r="AZ359" s="22">
        <v>29.66</v>
      </c>
      <c r="BA359" s="22">
        <v>2.9580700000000001E-2</v>
      </c>
      <c r="BB359" s="22">
        <v>349</v>
      </c>
      <c r="BC359" s="22">
        <v>1.6568000000000001</v>
      </c>
      <c r="BD359">
        <f t="shared" si="70"/>
        <v>-36.519382716049385</v>
      </c>
      <c r="BE359">
        <f t="shared" si="71"/>
        <v>-60.527590107407413</v>
      </c>
    </row>
    <row r="360" spans="6:57">
      <c r="F360" s="9"/>
      <c r="G360" s="22">
        <v>-8.2397499999999999E-2</v>
      </c>
      <c r="H360" s="22">
        <v>8.4311699999999998</v>
      </c>
      <c r="I360" s="22">
        <v>-1.6763299999999998E-2</v>
      </c>
      <c r="J360" s="22">
        <v>350</v>
      </c>
      <c r="K360" s="22">
        <v>-8.2855200000000004E-2</v>
      </c>
      <c r="L360">
        <f t="shared" si="60"/>
        <v>20.69543209876543</v>
      </c>
      <c r="M360">
        <f t="shared" si="61"/>
        <v>-1.7052518663580245</v>
      </c>
      <c r="N360" s="9"/>
      <c r="O360" s="22">
        <v>1.66245</v>
      </c>
      <c r="P360" s="22">
        <v>12.008699999999999</v>
      </c>
      <c r="Q360" s="22">
        <v>3.0737299999999999E-2</v>
      </c>
      <c r="R360" s="22">
        <v>350</v>
      </c>
      <c r="S360" s="22">
        <v>1.66229</v>
      </c>
      <c r="T360">
        <f t="shared" si="62"/>
        <v>-37.947283950617276</v>
      </c>
      <c r="U360">
        <f t="shared" si="63"/>
        <v>-63.085462203703692</v>
      </c>
      <c r="X360" s="9"/>
      <c r="Y360" s="22">
        <v>-8.2397499999999999E-2</v>
      </c>
      <c r="Z360" s="22">
        <v>17.249300000000002</v>
      </c>
      <c r="AA360" s="22">
        <v>-1.6467300000000001E-2</v>
      </c>
      <c r="AB360" s="22">
        <v>350</v>
      </c>
      <c r="AC360" s="22">
        <v>-8.2672099999999998E-2</v>
      </c>
      <c r="AD360">
        <f t="shared" si="64"/>
        <v>20.330000000000002</v>
      </c>
      <c r="AE360">
        <f t="shared" si="65"/>
        <v>-1.675141175</v>
      </c>
      <c r="AF360" s="9"/>
      <c r="AG360" s="22">
        <v>1.66245</v>
      </c>
      <c r="AH360" s="22">
        <v>20.826799999999999</v>
      </c>
      <c r="AI360" s="22">
        <v>3.02826E-2</v>
      </c>
      <c r="AJ360" s="22">
        <v>350</v>
      </c>
      <c r="AK360" s="22">
        <v>1.6619900000000001</v>
      </c>
      <c r="AL360">
        <f t="shared" si="66"/>
        <v>-37.385925925925925</v>
      </c>
      <c r="AM360">
        <f t="shared" si="67"/>
        <v>-62.15223255555555</v>
      </c>
      <c r="AP360" s="9"/>
      <c r="AQ360" s="22">
        <v>-8.2397499999999999E-2</v>
      </c>
      <c r="AR360" s="22">
        <v>26.092600000000001</v>
      </c>
      <c r="AS360" s="22">
        <v>-1.6601600000000001E-2</v>
      </c>
      <c r="AT360" s="22">
        <v>350</v>
      </c>
      <c r="AU360" s="22">
        <v>-8.2916299999999998E-2</v>
      </c>
      <c r="AV360">
        <f t="shared" si="68"/>
        <v>20.495802469135803</v>
      </c>
      <c r="AW360">
        <f t="shared" si="69"/>
        <v>-1.6888028839506173</v>
      </c>
      <c r="AX360" s="9"/>
      <c r="AY360" s="22">
        <v>1.66245</v>
      </c>
      <c r="AZ360" s="22">
        <v>29.67</v>
      </c>
      <c r="BA360" s="22">
        <v>3.3673099999999997E-2</v>
      </c>
      <c r="BB360" s="22">
        <v>350</v>
      </c>
      <c r="BC360" s="22">
        <v>1.6619900000000001</v>
      </c>
      <c r="BD360">
        <f t="shared" si="70"/>
        <v>-41.571728395061719</v>
      </c>
      <c r="BE360">
        <f t="shared" si="71"/>
        <v>-69.110919870370353</v>
      </c>
    </row>
    <row r="361" spans="6:57">
      <c r="F361" s="9"/>
      <c r="G361" s="22">
        <v>-8.7432899999999994E-2</v>
      </c>
      <c r="H361" s="22">
        <v>8.4412400000000005</v>
      </c>
      <c r="I361" s="22">
        <v>-1.6778600000000001E-2</v>
      </c>
      <c r="J361" s="22">
        <v>351</v>
      </c>
      <c r="K361" s="22">
        <v>-8.9202900000000002E-2</v>
      </c>
      <c r="L361">
        <f t="shared" si="60"/>
        <v>20.714320987654322</v>
      </c>
      <c r="M361">
        <f t="shared" si="61"/>
        <v>-1.8111131554814814</v>
      </c>
      <c r="N361" s="9"/>
      <c r="O361" s="22">
        <v>1.6674800000000001</v>
      </c>
      <c r="P361" s="22">
        <v>12.018700000000001</v>
      </c>
      <c r="Q361" s="22">
        <v>3.4658799999999997E-2</v>
      </c>
      <c r="R361" s="22">
        <v>351</v>
      </c>
      <c r="S361" s="22">
        <v>1.6668700000000001</v>
      </c>
      <c r="T361">
        <f t="shared" si="62"/>
        <v>-42.788641975308636</v>
      </c>
      <c r="U361">
        <f t="shared" si="63"/>
        <v>-71.349204720987643</v>
      </c>
      <c r="X361" s="9"/>
      <c r="Y361" s="22">
        <v>-8.7432899999999994E-2</v>
      </c>
      <c r="Z361" s="22">
        <v>17.259399999999999</v>
      </c>
      <c r="AA361" s="22">
        <v>-1.6473399999999999E-2</v>
      </c>
      <c r="AB361" s="22">
        <v>351</v>
      </c>
      <c r="AC361" s="22">
        <v>-8.8195800000000005E-2</v>
      </c>
      <c r="AD361">
        <f t="shared" si="64"/>
        <v>20.337530864197529</v>
      </c>
      <c r="AE361">
        <f t="shared" si="65"/>
        <v>-1.7781693022962959</v>
      </c>
      <c r="AF361" s="9"/>
      <c r="AG361" s="22">
        <v>1.6674800000000001</v>
      </c>
      <c r="AH361" s="22">
        <v>20.8369</v>
      </c>
      <c r="AI361" s="22">
        <v>3.5394299999999997E-2</v>
      </c>
      <c r="AJ361" s="22">
        <v>351</v>
      </c>
      <c r="AK361" s="22">
        <v>1.6677900000000001</v>
      </c>
      <c r="AL361">
        <f t="shared" si="66"/>
        <v>-43.696666666666658</v>
      </c>
      <c r="AM361">
        <f t="shared" si="67"/>
        <v>-72.863317733333318</v>
      </c>
      <c r="AP361" s="9"/>
      <c r="AQ361" s="22">
        <v>-8.7432899999999994E-2</v>
      </c>
      <c r="AR361" s="22">
        <v>26.102599999999999</v>
      </c>
      <c r="AS361" s="22">
        <v>-1.66077E-2</v>
      </c>
      <c r="AT361" s="22">
        <v>351</v>
      </c>
      <c r="AU361" s="22">
        <v>-8.7707499999999994E-2</v>
      </c>
      <c r="AV361">
        <f t="shared" si="68"/>
        <v>20.50333333333333</v>
      </c>
      <c r="AW361">
        <f t="shared" si="69"/>
        <v>-1.7926658929999997</v>
      </c>
      <c r="AX361" s="9"/>
      <c r="AY361" s="22">
        <v>1.6674800000000001</v>
      </c>
      <c r="AZ361" s="22">
        <v>29.680099999999999</v>
      </c>
      <c r="BA361" s="22">
        <v>3.7716699999999999E-2</v>
      </c>
      <c r="BB361" s="22">
        <v>351</v>
      </c>
      <c r="BC361" s="22">
        <v>1.6662600000000001</v>
      </c>
      <c r="BD361">
        <f t="shared" si="70"/>
        <v>-46.563827160493823</v>
      </c>
      <c r="BE361">
        <f t="shared" si="71"/>
        <v>-77.644250513580246</v>
      </c>
    </row>
    <row r="362" spans="6:57">
      <c r="F362" s="9"/>
      <c r="G362" s="22">
        <v>-9.2468300000000003E-2</v>
      </c>
      <c r="H362" s="22">
        <v>8.4513099999999994</v>
      </c>
      <c r="I362" s="22">
        <v>-1.6781600000000001E-2</v>
      </c>
      <c r="J362" s="22">
        <v>352</v>
      </c>
      <c r="K362" s="22">
        <v>-9.7930900000000001E-2</v>
      </c>
      <c r="L362">
        <f t="shared" si="60"/>
        <v>20.718024691358025</v>
      </c>
      <c r="M362">
        <f t="shared" si="61"/>
        <v>-1.9157605225679013</v>
      </c>
      <c r="N362" s="9"/>
      <c r="O362" s="22">
        <v>1.67252</v>
      </c>
      <c r="P362" s="22">
        <v>12.0288</v>
      </c>
      <c r="Q362" s="22">
        <v>3.8989299999999998E-2</v>
      </c>
      <c r="R362" s="22">
        <v>352</v>
      </c>
      <c r="S362" s="22">
        <v>1.6717500000000001</v>
      </c>
      <c r="T362">
        <f t="shared" si="62"/>
        <v>-48.134938271604938</v>
      </c>
      <c r="U362">
        <f t="shared" si="63"/>
        <v>-80.506646958024689</v>
      </c>
      <c r="X362" s="9"/>
      <c r="Y362" s="22">
        <v>-9.2468300000000003E-2</v>
      </c>
      <c r="Z362" s="22">
        <v>17.269500000000001</v>
      </c>
      <c r="AA362" s="22">
        <v>-1.64856E-2</v>
      </c>
      <c r="AB362" s="22">
        <v>352</v>
      </c>
      <c r="AC362" s="22">
        <v>-9.2865000000000003E-2</v>
      </c>
      <c r="AD362">
        <f t="shared" si="64"/>
        <v>20.352592592592593</v>
      </c>
      <c r="AE362">
        <f t="shared" si="65"/>
        <v>-1.8819696376296298</v>
      </c>
      <c r="AF362" s="9"/>
      <c r="AG362" s="22">
        <v>1.67252</v>
      </c>
      <c r="AH362" s="22">
        <v>20.847000000000001</v>
      </c>
      <c r="AI362" s="22">
        <v>3.9202899999999999E-2</v>
      </c>
      <c r="AJ362" s="22">
        <v>352</v>
      </c>
      <c r="AK362" s="22">
        <v>1.6717500000000001</v>
      </c>
      <c r="AL362">
        <f t="shared" si="66"/>
        <v>-48.398641975308635</v>
      </c>
      <c r="AM362">
        <f t="shared" si="67"/>
        <v>-80.947696676543202</v>
      </c>
      <c r="AP362" s="9"/>
      <c r="AQ362" s="22">
        <v>-9.2468300000000003E-2</v>
      </c>
      <c r="AR362" s="22">
        <v>26.1127</v>
      </c>
      <c r="AS362" s="22">
        <v>-1.6616800000000001E-2</v>
      </c>
      <c r="AT362" s="22">
        <v>352</v>
      </c>
      <c r="AU362" s="22">
        <v>-9.2773400000000006E-2</v>
      </c>
      <c r="AV362">
        <f t="shared" si="68"/>
        <v>20.514567901234567</v>
      </c>
      <c r="AW362">
        <f t="shared" si="69"/>
        <v>-1.8969472190617285</v>
      </c>
      <c r="AX362" s="9"/>
      <c r="AY362" s="22">
        <v>1.67252</v>
      </c>
      <c r="AZ362" s="22">
        <v>29.690200000000001</v>
      </c>
      <c r="BA362" s="22">
        <v>4.2285200000000002E-2</v>
      </c>
      <c r="BB362" s="22">
        <v>352</v>
      </c>
      <c r="BC362" s="22">
        <v>1.6714500000000001</v>
      </c>
      <c r="BD362">
        <f t="shared" si="70"/>
        <v>-52.203950617283951</v>
      </c>
      <c r="BE362">
        <f t="shared" si="71"/>
        <v>-87.312151486419751</v>
      </c>
    </row>
    <row r="363" spans="6:57">
      <c r="F363" s="9"/>
      <c r="G363" s="22">
        <v>-9.7503699999999999E-2</v>
      </c>
      <c r="H363" s="22">
        <v>8.4613800000000001</v>
      </c>
      <c r="I363" s="22">
        <v>-1.67847E-2</v>
      </c>
      <c r="J363" s="22">
        <v>353</v>
      </c>
      <c r="K363" s="22">
        <v>-9.7595199999999993E-2</v>
      </c>
      <c r="L363">
        <f t="shared" si="60"/>
        <v>20.721851851851849</v>
      </c>
      <c r="M363">
        <f t="shared" si="61"/>
        <v>-2.020457226407407</v>
      </c>
      <c r="N363" s="9"/>
      <c r="O363" s="22">
        <v>1.6775500000000001</v>
      </c>
      <c r="P363" s="22">
        <v>12.0389</v>
      </c>
      <c r="Q363" s="22">
        <v>4.3487499999999998E-2</v>
      </c>
      <c r="R363" s="22">
        <v>353</v>
      </c>
      <c r="S363" s="22">
        <v>1.6769400000000001</v>
      </c>
      <c r="T363">
        <f t="shared" si="62"/>
        <v>-53.688271604938272</v>
      </c>
      <c r="U363">
        <f t="shared" si="63"/>
        <v>-90.064760030864207</v>
      </c>
      <c r="X363" s="9"/>
      <c r="Y363" s="22">
        <v>-9.7503699999999999E-2</v>
      </c>
      <c r="Z363" s="22">
        <v>17.279599999999999</v>
      </c>
      <c r="AA363" s="22">
        <v>-1.6491700000000001E-2</v>
      </c>
      <c r="AB363" s="22">
        <v>353</v>
      </c>
      <c r="AC363" s="22">
        <v>-9.8053000000000001E-2</v>
      </c>
      <c r="AD363">
        <f t="shared" si="64"/>
        <v>20.360123456790124</v>
      </c>
      <c r="AE363">
        <f t="shared" si="65"/>
        <v>-1.9851873694938271</v>
      </c>
      <c r="AF363" s="9"/>
      <c r="AG363" s="22">
        <v>1.6775500000000001</v>
      </c>
      <c r="AH363" s="22">
        <v>20.856999999999999</v>
      </c>
      <c r="AI363" s="22">
        <v>4.3649300000000002E-2</v>
      </c>
      <c r="AJ363" s="22">
        <v>353</v>
      </c>
      <c r="AK363" s="22">
        <v>1.6769400000000001</v>
      </c>
      <c r="AL363">
        <f t="shared" si="66"/>
        <v>-53.888024691358027</v>
      </c>
      <c r="AM363">
        <f t="shared" si="67"/>
        <v>-90.399855820987668</v>
      </c>
      <c r="AP363" s="9"/>
      <c r="AQ363" s="22">
        <v>-9.7503699999999999E-2</v>
      </c>
      <c r="AR363" s="22">
        <v>26.122800000000002</v>
      </c>
      <c r="AS363" s="22">
        <v>-1.66199E-2</v>
      </c>
      <c r="AT363" s="22">
        <v>353</v>
      </c>
      <c r="AU363" s="22">
        <v>-9.7686800000000004E-2</v>
      </c>
      <c r="AV363">
        <f t="shared" si="68"/>
        <v>20.518395061728395</v>
      </c>
      <c r="AW363">
        <f t="shared" si="69"/>
        <v>-2.000619436580247</v>
      </c>
      <c r="AX363" s="9"/>
      <c r="AY363" s="22">
        <v>1.6775500000000001</v>
      </c>
      <c r="AZ363" s="22">
        <v>29.700299999999999</v>
      </c>
      <c r="BA363" s="22">
        <v>4.6627799999999997E-2</v>
      </c>
      <c r="BB363" s="22">
        <v>353</v>
      </c>
      <c r="BC363" s="22">
        <v>1.6769400000000001</v>
      </c>
      <c r="BD363">
        <f t="shared" si="70"/>
        <v>-57.565185185185179</v>
      </c>
      <c r="BE363">
        <f t="shared" si="71"/>
        <v>-96.568476407407402</v>
      </c>
    </row>
    <row r="364" spans="6:57">
      <c r="F364" s="9"/>
      <c r="G364" s="22">
        <v>-0.10253900000000001</v>
      </c>
      <c r="H364" s="22">
        <v>8.4714500000000008</v>
      </c>
      <c r="I364" s="22">
        <v>-1.67969E-2</v>
      </c>
      <c r="J364" s="22">
        <v>354</v>
      </c>
      <c r="K364" s="22">
        <v>-0.10302699999999999</v>
      </c>
      <c r="L364">
        <f t="shared" si="60"/>
        <v>20.736913580246913</v>
      </c>
      <c r="M364">
        <f t="shared" si="61"/>
        <v>-2.1263423816049385</v>
      </c>
      <c r="N364" s="9"/>
      <c r="O364" s="22">
        <v>1.68259</v>
      </c>
      <c r="P364" s="22">
        <v>12.0489</v>
      </c>
      <c r="Q364" s="22">
        <v>4.7988900000000001E-2</v>
      </c>
      <c r="R364" s="22">
        <v>354</v>
      </c>
      <c r="S364" s="22">
        <v>1.6818200000000001</v>
      </c>
      <c r="T364">
        <f t="shared" si="62"/>
        <v>-59.245555555555555</v>
      </c>
      <c r="U364">
        <f t="shared" si="63"/>
        <v>-99.685979322222224</v>
      </c>
      <c r="X364" s="9"/>
      <c r="Y364" s="22">
        <v>-0.10253900000000001</v>
      </c>
      <c r="Z364" s="22">
        <v>17.2896</v>
      </c>
      <c r="AA364" s="22">
        <v>-1.6500899999999999E-2</v>
      </c>
      <c r="AB364" s="22">
        <v>354</v>
      </c>
      <c r="AC364" s="22">
        <v>-0.10302699999999999</v>
      </c>
      <c r="AD364">
        <f t="shared" si="64"/>
        <v>20.371481481481482</v>
      </c>
      <c r="AE364">
        <f t="shared" si="65"/>
        <v>-2.0888713396296299</v>
      </c>
      <c r="AF364" s="9"/>
      <c r="AG364" s="22">
        <v>1.68259</v>
      </c>
      <c r="AH364" s="22">
        <v>20.867100000000001</v>
      </c>
      <c r="AI364" s="22">
        <v>4.8584000000000002E-2</v>
      </c>
      <c r="AJ364" s="22">
        <v>354</v>
      </c>
      <c r="AK364" s="22">
        <v>1.6824300000000001</v>
      </c>
      <c r="AL364">
        <f t="shared" si="66"/>
        <v>-59.980246913580245</v>
      </c>
      <c r="AM364">
        <f t="shared" si="67"/>
        <v>-100.92216365432098</v>
      </c>
      <c r="AP364" s="9"/>
      <c r="AQ364" s="22">
        <v>-0.10253900000000001</v>
      </c>
      <c r="AR364" s="22">
        <v>26.1328</v>
      </c>
      <c r="AS364" s="22">
        <v>-1.6622899999999999E-2</v>
      </c>
      <c r="AT364" s="22">
        <v>354</v>
      </c>
      <c r="AU364" s="22">
        <v>-0.102814</v>
      </c>
      <c r="AV364">
        <f t="shared" si="68"/>
        <v>20.522098765432094</v>
      </c>
      <c r="AW364">
        <f t="shared" si="69"/>
        <v>-2.1043154853086414</v>
      </c>
      <c r="AX364" s="9"/>
      <c r="AY364" s="22">
        <v>1.68259</v>
      </c>
      <c r="AZ364" s="22">
        <v>29.7103</v>
      </c>
      <c r="BA364" s="22">
        <v>5.10223E-2</v>
      </c>
      <c r="BB364" s="22">
        <v>354</v>
      </c>
      <c r="BC364" s="22">
        <v>1.6815199999999999</v>
      </c>
      <c r="BD364">
        <f t="shared" si="70"/>
        <v>-62.990493827160485</v>
      </c>
      <c r="BE364">
        <f t="shared" si="71"/>
        <v>-105.98717500864196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4"/>
  <sheetViews>
    <sheetView topLeftCell="AM1" workbookViewId="0">
      <selection activeCell="BD11" sqref="BD11:BE35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302.10145081968824</v>
      </c>
      <c r="H2" s="2"/>
      <c r="I2" s="6" t="s">
        <v>12</v>
      </c>
      <c r="J2" s="2"/>
      <c r="K2" s="7" t="s">
        <v>13</v>
      </c>
      <c r="L2" s="3">
        <f>L4*I6*L9/100*100</f>
        <v>22.502122933333332</v>
      </c>
      <c r="M2" s="8" t="s">
        <v>14</v>
      </c>
      <c r="N2" s="9"/>
      <c r="O2" s="2">
        <f>ABS(S7-S6)/ABS(T7-T6)*1000</f>
        <v>693.35495409839768</v>
      </c>
      <c r="P2" s="2"/>
      <c r="Q2" s="6" t="s">
        <v>15</v>
      </c>
      <c r="R2" s="2"/>
      <c r="S2" s="7" t="s">
        <v>13</v>
      </c>
      <c r="T2" s="3">
        <f>T4*Q6*T9/100*100</f>
        <v>22.633796962962965</v>
      </c>
      <c r="U2" s="8" t="s">
        <v>14</v>
      </c>
      <c r="X2" s="9"/>
      <c r="Y2" s="2">
        <f>ABS(AC7-AC6)/ABS(AD7-AD6)*1000</f>
        <v>440.0569780220174</v>
      </c>
      <c r="Z2" s="2"/>
      <c r="AA2" s="6" t="s">
        <v>12</v>
      </c>
      <c r="AB2" s="2"/>
      <c r="AC2" s="7" t="s">
        <v>13</v>
      </c>
      <c r="AD2" s="3">
        <f>AD4*AA6*AD9/100*100</f>
        <v>22.879548148148142</v>
      </c>
      <c r="AE2" s="8" t="s">
        <v>14</v>
      </c>
      <c r="AF2" s="9"/>
      <c r="AG2" s="2">
        <f>ABS(AK7-AK6)/ABS(AL7-AL6)*1000</f>
        <v>671.87667540923803</v>
      </c>
      <c r="AH2" s="2"/>
      <c r="AI2" s="6" t="s">
        <v>15</v>
      </c>
      <c r="AJ2" s="2"/>
      <c r="AK2" s="7" t="s">
        <v>13</v>
      </c>
      <c r="AL2" s="3">
        <f>AL4*AI6*AL9/100*100</f>
        <v>22.426686400000001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22.802823585185187</v>
      </c>
      <c r="AW2" s="8" t="s">
        <v>14</v>
      </c>
      <c r="AX2" s="9"/>
      <c r="AY2" s="2">
        <f>ABS(BC7-BC6)/ABS(BD7-BD6)*1000</f>
        <v>1296.5651709652657</v>
      </c>
      <c r="AZ2" s="2"/>
      <c r="BA2" s="6" t="s">
        <v>15</v>
      </c>
      <c r="BB2" s="2"/>
      <c r="BC2" s="7" t="s">
        <v>13</v>
      </c>
      <c r="BD2" s="3">
        <f>BD4*BA6*BD9/100*100</f>
        <v>22.19782591481481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1.6040000000000001</v>
      </c>
      <c r="J3" s="2"/>
      <c r="K3" s="10">
        <f>INDEX(L11:L1056,MATCH(I3,K11:K1056,0))</f>
        <v>-2.9195185185185184</v>
      </c>
      <c r="L3" s="37" t="s">
        <v>16</v>
      </c>
      <c r="M3" s="11">
        <f>M9</f>
        <v>22.502122933333332</v>
      </c>
      <c r="N3" s="9"/>
      <c r="O3" s="2" t="s">
        <v>44</v>
      </c>
      <c r="P3" s="2"/>
      <c r="Q3" s="2">
        <f>INDEX(S11:S1056,MATCH(0,T11:T1056,-1))</f>
        <v>1.56647</v>
      </c>
      <c r="R3" s="2"/>
      <c r="S3" s="10">
        <f>INDEX(T11:T1056,MATCH(Q3,S11:S1056,0))</f>
        <v>1.6347654320987652</v>
      </c>
      <c r="T3" s="37" t="s">
        <v>16</v>
      </c>
      <c r="U3" s="11">
        <f>U9</f>
        <v>22.633796962962965</v>
      </c>
      <c r="X3" s="9"/>
      <c r="Y3" s="2" t="s">
        <v>44</v>
      </c>
      <c r="Z3" s="2"/>
      <c r="AA3" s="2">
        <f>INDEX(AC11:AC856,MATCH(0,AD11:AD856,1))</f>
        <v>1.5890500000000001</v>
      </c>
      <c r="AB3" s="2"/>
      <c r="AC3" s="10">
        <f>INDEX(AD11:AD1056,MATCH(AA3,AC11:AC1056,0))</f>
        <v>-0.38489876543209872</v>
      </c>
      <c r="AD3" s="37" t="s">
        <v>16</v>
      </c>
      <c r="AE3" s="11">
        <f>AE9</f>
        <v>22.879548148148142</v>
      </c>
      <c r="AF3" s="9"/>
      <c r="AG3" s="2" t="s">
        <v>44</v>
      </c>
      <c r="AH3" s="2"/>
      <c r="AI3" s="2">
        <f>INDEX(AK11:AK1056,MATCH(0,AL11:AL1056,-1))</f>
        <v>1.56158</v>
      </c>
      <c r="AJ3" s="2"/>
      <c r="AK3" s="10">
        <f>INDEX(AL11:AL1056,MATCH(AI3,AK11:AK1056,0))</f>
        <v>1.9497283950617283</v>
      </c>
      <c r="AL3" s="37" t="s">
        <v>16</v>
      </c>
      <c r="AM3" s="11">
        <f>AM9</f>
        <v>22.426686400000001</v>
      </c>
      <c r="AP3" s="9"/>
      <c r="AQ3" s="2" t="s">
        <v>44</v>
      </c>
      <c r="AR3" s="2"/>
      <c r="AS3" s="2">
        <f>INDEX(AU11:AU856,MATCH(0,AV11:AV856,1))</f>
        <v>1.5835600000000001</v>
      </c>
      <c r="AT3" s="2"/>
      <c r="AU3" s="10">
        <f>INDEX(AV11:AV1056,MATCH(AS3,AU11:AU1056,0))</f>
        <v>-6.4124567901234567E-2</v>
      </c>
      <c r="AV3" s="37" t="s">
        <v>16</v>
      </c>
      <c r="AW3" s="11">
        <f>AW9</f>
        <v>22.802823585185187</v>
      </c>
      <c r="AX3" s="9"/>
      <c r="AY3" s="2" t="s">
        <v>44</v>
      </c>
      <c r="AZ3" s="2"/>
      <c r="BA3" s="2">
        <f>INDEX(BC11:BC1056,MATCH(0,BD11:BD1056,-1))</f>
        <v>1.5564</v>
      </c>
      <c r="BB3" s="2"/>
      <c r="BC3" s="10">
        <f>INDEX(BD11:BD1056,MATCH(BA3,BC11:BC1056,0))</f>
        <v>2.0149135802469136</v>
      </c>
      <c r="BD3" s="37" t="s">
        <v>16</v>
      </c>
      <c r="BE3" s="11">
        <f>BE9</f>
        <v>22.197825914814814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1.4643403051391948</v>
      </c>
      <c r="H4" s="2"/>
      <c r="I4" s="2">
        <f>INDEX(K11:K1000,1+MATCH(0,L11:L856,1))</f>
        <v>1.5994299999999999</v>
      </c>
      <c r="J4" s="2"/>
      <c r="K4" s="10">
        <f>INDEX(L11:L1056,MATCH(I4,K11:K1056,0))</f>
        <v>0.20134074074074074</v>
      </c>
      <c r="L4" s="36">
        <f>M3/(I6*L9)</f>
        <v>0.71373545017996687</v>
      </c>
      <c r="M4" s="8" t="s">
        <v>17</v>
      </c>
      <c r="N4" s="9"/>
      <c r="O4" s="2">
        <f>ABS(Q3-Q4)/ABS(S3-S4)*1000</f>
        <v>1.8006756633636649</v>
      </c>
      <c r="P4" s="2"/>
      <c r="Q4" s="2">
        <f>INDEX(S11:S856,1+MATCH(0,T11:T856,-1))</f>
        <v>1.57074</v>
      </c>
      <c r="R4" s="2"/>
      <c r="S4" s="10">
        <f>INDEX(T11:T856,MATCH(Q4,S11:S856,0))</f>
        <v>-0.73656666666666659</v>
      </c>
      <c r="T4" s="36">
        <f>U3/(Q6*T9)</f>
        <v>0.72493501914717651</v>
      </c>
      <c r="U4" s="8" t="s">
        <v>17</v>
      </c>
      <c r="X4" s="9"/>
      <c r="Y4" s="2">
        <f>ABS(AA3-AA4)/ABS(AC3-AC4)*1000</f>
        <v>2.2508097175213284</v>
      </c>
      <c r="Z4" s="2"/>
      <c r="AA4" s="2">
        <f>INDEX(AC11:AC1000,1+MATCH(0,AD11:AD856,1))</f>
        <v>1.5841700000000001</v>
      </c>
      <c r="AB4" s="2"/>
      <c r="AC4" s="10">
        <f>INDEX(AD11:AD1056,MATCH(AA4,AC11:AC1056,0))</f>
        <v>1.7832098765432098</v>
      </c>
      <c r="AD4" s="36">
        <f>AE3/(AA6*AD9)</f>
        <v>0.72678458038919036</v>
      </c>
      <c r="AE4" s="8" t="s">
        <v>17</v>
      </c>
      <c r="AF4" s="9"/>
      <c r="AG4" s="2">
        <f>ABS(AI3-AI4)/ABS(AK3-AK4)*1000</f>
        <v>2.0583321728004886</v>
      </c>
      <c r="AH4" s="2"/>
      <c r="AI4" s="2">
        <f>INDEX(AK11:AK856,1+MATCH(0,AL11:AL856,-1))</f>
        <v>1.56616</v>
      </c>
      <c r="AJ4" s="2"/>
      <c r="AK4" s="10">
        <f>INDEX(AL11:AL856,MATCH(AI4,AK11:AK856,0))</f>
        <v>-0.27537407407407405</v>
      </c>
      <c r="AL4" s="36">
        <f>AM3/(AI6*AL9)</f>
        <v>0.72101734176149801</v>
      </c>
      <c r="AM4" s="8" t="s">
        <v>17</v>
      </c>
      <c r="AP4" s="9"/>
      <c r="AQ4" s="2">
        <f>ABS(AS3-AS4)/ABS(AU3-AU4)*1000</f>
        <v>2.2382293408590299</v>
      </c>
      <c r="AR4" s="2"/>
      <c r="AS4" s="2">
        <f>INDEX(AU11:AU1000,1+MATCH(0,AV11:AV856,1))</f>
        <v>1.5789800000000001</v>
      </c>
      <c r="AT4" s="2"/>
      <c r="AU4" s="10">
        <f>INDEX(AV11:AV1056,MATCH(AS4,AU11:AU1056,0))</f>
        <v>1.9821358024691358</v>
      </c>
      <c r="AV4" s="36">
        <f>AW3/(AS6*AV9)</f>
        <v>0.72736995472196675</v>
      </c>
      <c r="AW4" s="8" t="s">
        <v>17</v>
      </c>
      <c r="AX4" s="9"/>
      <c r="AY4" s="2">
        <f>ABS(BA3-BA4)/ABS(BC3-BC4)*1000</f>
        <v>2.1257107811327995</v>
      </c>
      <c r="AZ4" s="2"/>
      <c r="BA4" s="2">
        <f>INDEX(BC11:BC856,1+MATCH(0,BD11:BD856,-1))</f>
        <v>1.56097</v>
      </c>
      <c r="BB4" s="2"/>
      <c r="BC4" s="10">
        <f>INDEX(BD11:BD856,MATCH(BA4,BC11:BC856,0))</f>
        <v>-0.13495555555555555</v>
      </c>
      <c r="BD4" s="36">
        <f>BE3/(BA6*BD9)</f>
        <v>0.71823455571362105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16.946666666666665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17.146296296296295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17.037037037037035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17.12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16.916543209876544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17.01074074074074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1.5997248313617332</v>
      </c>
      <c r="J6" s="36"/>
      <c r="K6" s="13">
        <f>INDEX(K11:K1056,MATCH(L6,L11:L1056,0))</f>
        <v>3.2897899999999999E-3</v>
      </c>
      <c r="L6" s="10">
        <f>INDEX(L11:L1056,MATCH(0,K11:K1056,-1))</f>
        <v>19.697037037037035</v>
      </c>
      <c r="M6" s="8" t="s">
        <v>22</v>
      </c>
      <c r="N6" s="9"/>
      <c r="O6" s="2"/>
      <c r="P6" s="2"/>
      <c r="Q6" s="40">
        <f>(Q3-Q4)/(S3-S4)*(-S4)+Q4</f>
        <v>1.5694136823288884</v>
      </c>
      <c r="R6" s="40"/>
      <c r="S6" s="13">
        <f>INDEX(S11:S1056,MATCH(T6,T11:T1056,0))</f>
        <v>-4.5410199999999998E-3</v>
      </c>
      <c r="T6" s="10">
        <f>INDEX(T11:T1056,MATCH(0,S11:S1056,1))</f>
        <v>19.900493827160492</v>
      </c>
      <c r="U6" s="8" t="s">
        <v>22</v>
      </c>
      <c r="X6" s="9"/>
      <c r="Y6" s="2"/>
      <c r="Z6" s="2"/>
      <c r="AA6" s="36">
        <f>(AA3-AA4)/(AC3-AC4)*(-AC4)+AA4</f>
        <v>1.5881836661185036</v>
      </c>
      <c r="AB6" s="36"/>
      <c r="AC6" s="13">
        <f>INDEX(AC11:AC1056,MATCH(AD6,AD11:AD1056,0))</f>
        <v>3.4667999999999999E-3</v>
      </c>
      <c r="AD6" s="10">
        <f>INDEX(AD11:AD1056,MATCH(0,AC11:AC1056,-1))</f>
        <v>19.813827160493826</v>
      </c>
      <c r="AE6" s="8" t="s">
        <v>22</v>
      </c>
      <c r="AF6" s="9"/>
      <c r="AG6" s="2"/>
      <c r="AH6" s="2"/>
      <c r="AI6" s="40">
        <f>(AI3-AI4)/(AK3-AK4)*(-AK4)+AI4</f>
        <v>1.5655931886837782</v>
      </c>
      <c r="AJ6" s="40"/>
      <c r="AK6" s="13">
        <f>INDEX(AK11:AK1056,MATCH(AL6,AL11:AL1056,0))</f>
        <v>-4.5013400000000004E-3</v>
      </c>
      <c r="AL6" s="10">
        <f>INDEX(AL11:AL1056,MATCH(0,AK11:AK1056,1))</f>
        <v>19.874074074074077</v>
      </c>
      <c r="AM6" s="8" t="s">
        <v>22</v>
      </c>
      <c r="AP6" s="9"/>
      <c r="AQ6" s="2"/>
      <c r="AR6" s="2"/>
      <c r="AS6" s="36">
        <f>(AS3-AS4)/(AU3-AU4)*(-AU4)+AS4</f>
        <v>1.5834164745106536</v>
      </c>
      <c r="AT6" s="36"/>
      <c r="AU6" s="13">
        <f>INDEX(AU11:AU1056,MATCH(AV6,AV11:AV1056,0))</f>
        <v>3.3447300000000002E-3</v>
      </c>
      <c r="AV6" s="10">
        <f>INDEX(AV11:AV1056,MATCH(0,AU11:AU1056,-1))</f>
        <v>19.798765432098762</v>
      </c>
      <c r="AW6" s="8" t="s">
        <v>22</v>
      </c>
      <c r="AX6" s="9"/>
      <c r="AY6" s="2"/>
      <c r="AZ6" s="2"/>
      <c r="BA6" s="40">
        <f>(BA3-BA4)/(BC3-BC4)*(-BC4)+BA4</f>
        <v>1.5606831235205818</v>
      </c>
      <c r="BB6" s="40"/>
      <c r="BC6" s="13">
        <f>INDEX(BC11:BC1056,MATCH(BD6,BD11:BD1056,0))</f>
        <v>-4.3670699999999998E-3</v>
      </c>
      <c r="BD6" s="10">
        <f>INDEX(BD11:BD1056,MATCH(0,BC11:BC1056,1))</f>
        <v>19.806296296296299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-1.26038E-3</v>
      </c>
      <c r="L7" s="10">
        <f>INDEX(L11:L856,1+MATCH(0,K11:K856,-1))</f>
        <v>19.712098765432096</v>
      </c>
      <c r="M7" s="12">
        <f>INDEX(K11:K1056,MATCH(M9,M11:M1056,0))</f>
        <v>1.3269</v>
      </c>
      <c r="N7" s="9"/>
      <c r="O7" s="2"/>
      <c r="P7" s="2"/>
      <c r="Q7" s="2"/>
      <c r="R7" s="2"/>
      <c r="S7" s="13">
        <f>INDEX(S11:S1056,MATCH(T7,T11:T1056,0))</f>
        <v>6.8054200000000002E-4</v>
      </c>
      <c r="T7" s="10">
        <f>INDEX(T11:T1056,1+MATCH(0,S11:S1056,1))</f>
        <v>19.892962962962962</v>
      </c>
      <c r="U7" s="12">
        <f>INDEX(S11:S1056,MATCH(U9,U11:U1056,0))</f>
        <v>1.3192699999999999</v>
      </c>
      <c r="X7" s="9"/>
      <c r="Y7" s="2"/>
      <c r="Z7" s="2"/>
      <c r="AA7" s="2"/>
      <c r="AB7" s="2"/>
      <c r="AC7" s="13">
        <f>INDEX(AC11:AC856,MATCH(AD7,AD11:AD856,1))</f>
        <v>-1.4770499999999999E-3</v>
      </c>
      <c r="AD7" s="10">
        <f>INDEX(AD11:AD856,1+MATCH(0,AC11:AC856,-1))</f>
        <v>19.82506172839506</v>
      </c>
      <c r="AE7" s="12">
        <f>INDEX(AC11:AC1056,MATCH(AE9,AE11:AE1056,0))</f>
        <v>1.34216</v>
      </c>
      <c r="AF7" s="9"/>
      <c r="AG7" s="2"/>
      <c r="AH7" s="2"/>
      <c r="AI7" s="2"/>
      <c r="AJ7" s="2"/>
      <c r="AK7" s="13">
        <f>INDEX(AK11:AK1056,MATCH(AL7,AL11:AL1056,0))</f>
        <v>5.5847199999999996E-4</v>
      </c>
      <c r="AL7" s="10">
        <f>INDEX(AL11:AL1056,1+MATCH(0,AK11:AK1056,1))</f>
        <v>19.866543209876539</v>
      </c>
      <c r="AM7" s="12">
        <f>INDEX(AK11:AK1056,MATCH(AM9,AM11:AM1056,0))</f>
        <v>1.3089</v>
      </c>
      <c r="AP7" s="9"/>
      <c r="AQ7" s="2"/>
      <c r="AR7" s="2"/>
      <c r="AS7" s="2"/>
      <c r="AT7" s="2"/>
      <c r="AU7" s="13">
        <f>INDEX(AU11:AU856,MATCH(AV7,AV11:AV856,1))</f>
        <v>-1.7303500000000001E-3</v>
      </c>
      <c r="AV7" s="10">
        <f>INDEX(AV11:AV856,1+MATCH(0,AU11:AU856,-1))</f>
        <v>19.798765432098762</v>
      </c>
      <c r="AW7" s="12">
        <f>INDEX(AU11:AU1056,MATCH(AW9,AW11:AW1056,0))</f>
        <v>1.3476600000000001</v>
      </c>
      <c r="AX7" s="9"/>
      <c r="AY7" s="2"/>
      <c r="AZ7" s="2"/>
      <c r="BA7" s="2"/>
      <c r="BB7" s="2"/>
      <c r="BC7" s="13">
        <f>INDEX(BC11:BC1056,MATCH(BD7,BD11:BD1056,0))</f>
        <v>5.9509299999999999E-4</v>
      </c>
      <c r="BD7" s="10">
        <f>INDEX(BD11:BD1056,1+MATCH(0,BC11:BC1056,1))</f>
        <v>19.802469135802465</v>
      </c>
      <c r="BE7" s="12">
        <f>INDEX(BC11:BC1056,MATCH(BE9,BE11:BE1056,0))</f>
        <v>1.30402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0.58175846432261658</v>
      </c>
      <c r="J9" s="2"/>
      <c r="K9" s="2"/>
      <c r="L9" s="3">
        <f>(L6-L7)/(K6-K7)*(-K7)+L7</f>
        <v>19.707926723237065</v>
      </c>
      <c r="M9" s="16">
        <f>MAX(M11:M1056)</f>
        <v>22.502122933333332</v>
      </c>
      <c r="N9" s="9"/>
      <c r="O9" s="2"/>
      <c r="P9" s="2"/>
      <c r="Q9" s="2"/>
      <c r="R9" s="2"/>
      <c r="S9" s="2"/>
      <c r="T9" s="3">
        <f>(T6-T7)/(S6-S7)*(-S7)+T7</f>
        <v>19.893944483316968</v>
      </c>
      <c r="U9" s="16">
        <f>MAX(U11:U1056)</f>
        <v>22.633796962962965</v>
      </c>
      <c r="X9" s="9"/>
      <c r="Y9" s="2"/>
      <c r="Z9" s="2"/>
      <c r="AA9" s="15">
        <f>(MAX(AD2,AL2)-MIN(AD2,AL2))/MAX(AD2,AL2)%</f>
        <v>1.9793299466221999</v>
      </c>
      <c r="AB9" s="2"/>
      <c r="AC9" s="2"/>
      <c r="AD9" s="3">
        <f>(AD6-AD7)/(AC6-AC7)*(-AC7)+AD7</f>
        <v>19.821705231228172</v>
      </c>
      <c r="AE9" s="16">
        <f>MAX(AE11:AE1056)</f>
        <v>22.879548148148142</v>
      </c>
      <c r="AF9" s="9"/>
      <c r="AG9" s="2"/>
      <c r="AH9" s="2"/>
      <c r="AI9" s="2"/>
      <c r="AJ9" s="2"/>
      <c r="AK9" s="2"/>
      <c r="AL9" s="3">
        <f>(AL6-AL7)/(AK6-AK7)*(-AK7)+AL7</f>
        <v>19.867374421943335</v>
      </c>
      <c r="AM9" s="16">
        <f>MAX(AM11:AM1056)</f>
        <v>22.426686400000001</v>
      </c>
      <c r="AP9" s="9"/>
      <c r="AQ9" s="2"/>
      <c r="AR9" s="2"/>
      <c r="AS9" s="15">
        <f>(MAX(AV2,BD2)-MIN(AV2,BD2))/MAX(AV2,BD2)%</f>
        <v>2.6531699818238264</v>
      </c>
      <c r="AT9" s="2"/>
      <c r="AU9" s="2"/>
      <c r="AV9" s="3">
        <f>(AV6-AV7)/(AU6-AU7)*(-AU7)+AV7</f>
        <v>19.798765432098762</v>
      </c>
      <c r="AW9" s="16">
        <f>MAX(AW11:AW1056)</f>
        <v>22.802823585185187</v>
      </c>
      <c r="AX9" s="9"/>
      <c r="AY9" s="2"/>
      <c r="AZ9" s="2"/>
      <c r="BA9" s="2"/>
      <c r="BB9" s="2"/>
      <c r="BC9" s="2"/>
      <c r="BD9" s="3">
        <f>(BD6-BD7)/(BC6-BC7)*(-BC7)+BD7</f>
        <v>19.802928112345509</v>
      </c>
      <c r="BE9" s="16">
        <f>MAX(BE11:BE1056)</f>
        <v>22.197825914814814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1.5997248313617332</v>
      </c>
      <c r="B11" s="19">
        <f>IFERROR(L9,0)</f>
        <v>19.707926723237065</v>
      </c>
      <c r="C11" s="20">
        <f>IFERROR(L4,0)</f>
        <v>0.71373545017996687</v>
      </c>
      <c r="D11" s="21">
        <f>IFERROR(L2,0)</f>
        <v>22.502122933333332</v>
      </c>
      <c r="E11" s="21">
        <f>IFERROR(I9,0)</f>
        <v>0.58175846432261658</v>
      </c>
      <c r="F11" s="9"/>
      <c r="G11" s="22">
        <v>1.6249100000000001</v>
      </c>
      <c r="H11" s="22">
        <v>5.0413899999999998</v>
      </c>
      <c r="I11" s="22">
        <v>2.4325599999999999E-2</v>
      </c>
      <c r="J11" s="22">
        <v>1</v>
      </c>
      <c r="K11" s="22">
        <v>1.62415</v>
      </c>
      <c r="L11">
        <f>-I11/$F$2*1000</f>
        <v>-30.031604938271602</v>
      </c>
      <c r="M11">
        <f>L11*G11</f>
        <v>-48.798655180246911</v>
      </c>
      <c r="N11" s="9"/>
      <c r="O11" s="22">
        <v>-9.49097E-2</v>
      </c>
      <c r="P11" s="22">
        <v>8.5181699999999996</v>
      </c>
      <c r="Q11" s="22">
        <v>-1.6247600000000001E-2</v>
      </c>
      <c r="R11" s="22">
        <v>1</v>
      </c>
      <c r="S11" s="22">
        <v>-9.5245399999999994E-2</v>
      </c>
      <c r="T11">
        <f>-Q11/$F$2*1000</f>
        <v>20.058765432098767</v>
      </c>
      <c r="U11">
        <f>T11*O11</f>
        <v>-1.9037714095308642</v>
      </c>
      <c r="V11" s="23"/>
      <c r="W11" s="24"/>
      <c r="X11" s="9"/>
      <c r="Y11" s="22">
        <v>1.6249100000000001</v>
      </c>
      <c r="Z11" s="22">
        <v>13.7456</v>
      </c>
      <c r="AA11" s="22">
        <v>4.17328E-2</v>
      </c>
      <c r="AB11" s="22">
        <v>1</v>
      </c>
      <c r="AC11" s="22">
        <v>1.6244499999999999</v>
      </c>
      <c r="AD11">
        <f>-AA11/$F$2*1000</f>
        <v>-51.52197530864197</v>
      </c>
      <c r="AE11">
        <f>AD11*Y11</f>
        <v>-83.71857289876543</v>
      </c>
      <c r="AF11" s="9"/>
      <c r="AG11" s="22">
        <v>-9.49097E-2</v>
      </c>
      <c r="AH11" s="22">
        <v>17.2224</v>
      </c>
      <c r="AI11" s="22">
        <v>-1.62109E-2</v>
      </c>
      <c r="AJ11" s="22">
        <v>1</v>
      </c>
      <c r="AK11" s="22">
        <v>-9.5092800000000005E-2</v>
      </c>
      <c r="AL11">
        <f>-AI11/$F$2*1000</f>
        <v>20.013456790123456</v>
      </c>
      <c r="AM11">
        <f>AL11*AG11</f>
        <v>-1.8994711799135802</v>
      </c>
      <c r="AP11" s="9"/>
      <c r="AQ11" s="22">
        <v>1.6249100000000001</v>
      </c>
      <c r="AR11" s="22">
        <v>22.3828</v>
      </c>
      <c r="AS11" s="22">
        <v>5.0628699999999999E-2</v>
      </c>
      <c r="AT11" s="22">
        <v>1</v>
      </c>
      <c r="AU11" s="22">
        <v>1.62384</v>
      </c>
      <c r="AV11">
        <f>-AS11/$F$2*1000</f>
        <v>-62.504567901234559</v>
      </c>
      <c r="AW11">
        <f>AV11*AQ11</f>
        <v>-101.56429742839505</v>
      </c>
      <c r="AX11" s="9"/>
      <c r="AY11" s="22">
        <v>-9.49097E-2</v>
      </c>
      <c r="AZ11" s="22">
        <v>25.8596</v>
      </c>
      <c r="BA11" s="22">
        <v>-1.6168200000000001E-2</v>
      </c>
      <c r="BB11" s="22">
        <v>1</v>
      </c>
      <c r="BC11" s="22">
        <v>-9.5184299999999999E-2</v>
      </c>
      <c r="BD11">
        <f>-BA11/$F$2*1000</f>
        <v>19.960740740740739</v>
      </c>
      <c r="BE11">
        <f>BD11*AY11</f>
        <v>-1.8944679154814814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1.5694136823288884</v>
      </c>
      <c r="B12" s="19">
        <f>IFERROR(T9,0)</f>
        <v>19.893944483316968</v>
      </c>
      <c r="C12" s="20">
        <f>IFERROR(T4,0)</f>
        <v>0.72493501914717651</v>
      </c>
      <c r="D12" s="21">
        <f>IFERROR(T2,0)</f>
        <v>22.633796962962965</v>
      </c>
      <c r="E12" s="21"/>
      <c r="F12" s="9"/>
      <c r="G12" s="22">
        <v>1.6198699999999999</v>
      </c>
      <c r="H12" s="22">
        <v>5.0514599999999996</v>
      </c>
      <c r="I12" s="22">
        <v>1.75598E-2</v>
      </c>
      <c r="J12" s="22">
        <v>2</v>
      </c>
      <c r="K12" s="22">
        <v>1.61896</v>
      </c>
      <c r="L12">
        <f t="shared" ref="L12:L75" si="0">-I12/$F$2*1000</f>
        <v>-21.678765432098764</v>
      </c>
      <c r="M12">
        <f t="shared" ref="M12:M75" si="1">L12*G12</f>
        <v>-35.116781760493822</v>
      </c>
      <c r="N12" s="9"/>
      <c r="O12" s="22">
        <v>-8.9874300000000004E-2</v>
      </c>
      <c r="P12" s="22">
        <v>8.5282400000000003</v>
      </c>
      <c r="Q12" s="22">
        <v>-1.62384E-2</v>
      </c>
      <c r="R12" s="22">
        <v>2</v>
      </c>
      <c r="S12" s="22">
        <v>-8.9965799999999999E-2</v>
      </c>
      <c r="T12">
        <f t="shared" ref="T12:T75" si="2">-Q12/$F$2*1000</f>
        <v>20.047407407407405</v>
      </c>
      <c r="U12">
        <f t="shared" ref="U12:U75" si="3">T12*O12</f>
        <v>-1.8017467075555555</v>
      </c>
      <c r="V12" s="23"/>
      <c r="W12" s="24"/>
      <c r="X12" s="9"/>
      <c r="Y12" s="22">
        <v>1.6198699999999999</v>
      </c>
      <c r="Z12" s="22">
        <v>13.755699999999999</v>
      </c>
      <c r="AA12" s="22">
        <v>3.3953900000000002E-2</v>
      </c>
      <c r="AB12" s="22">
        <v>2</v>
      </c>
      <c r="AC12" s="22">
        <v>1.6192599999999999</v>
      </c>
      <c r="AD12">
        <f t="shared" ref="AD12:AD75" si="4">-AA12/$F$2*1000</f>
        <v>-41.918395061728397</v>
      </c>
      <c r="AE12">
        <f t="shared" ref="AE12:AE75" si="5">AD12*Y12</f>
        <v>-67.902350608641981</v>
      </c>
      <c r="AF12" s="9"/>
      <c r="AG12" s="22">
        <v>-8.9874300000000004E-2</v>
      </c>
      <c r="AH12" s="22">
        <v>17.232500000000002</v>
      </c>
      <c r="AI12" s="22">
        <v>-1.6201799999999999E-2</v>
      </c>
      <c r="AJ12" s="22">
        <v>2</v>
      </c>
      <c r="AK12" s="22">
        <v>-9.0301500000000007E-2</v>
      </c>
      <c r="AL12">
        <f t="shared" ref="AL12:AL75" si="6">-AI12/$F$2*1000</f>
        <v>20.002222222222219</v>
      </c>
      <c r="AM12">
        <f t="shared" ref="AM12:AM75" si="7">AL12*AG12</f>
        <v>-1.7976857206666665</v>
      </c>
      <c r="AP12" s="9"/>
      <c r="AQ12" s="22">
        <v>1.6198699999999999</v>
      </c>
      <c r="AR12" s="22">
        <v>22.392900000000001</v>
      </c>
      <c r="AS12" s="22">
        <v>4.3267800000000002E-2</v>
      </c>
      <c r="AT12" s="22">
        <v>2</v>
      </c>
      <c r="AU12" s="22">
        <v>1.6210899999999999</v>
      </c>
      <c r="AV12">
        <f t="shared" ref="AV12:AV75" si="8">-AS12/$F$2*1000</f>
        <v>-53.417037037037034</v>
      </c>
      <c r="AW12">
        <f t="shared" ref="AW12:AW75" si="9">AV12*AQ12</f>
        <v>-86.52865578518518</v>
      </c>
      <c r="AX12" s="9"/>
      <c r="AY12" s="22">
        <v>-8.9874300000000004E-2</v>
      </c>
      <c r="AZ12" s="22">
        <v>25.869700000000002</v>
      </c>
      <c r="BA12" s="22">
        <v>-1.6165200000000001E-2</v>
      </c>
      <c r="BB12" s="22">
        <v>2</v>
      </c>
      <c r="BC12" s="22">
        <v>-9.1186500000000004E-2</v>
      </c>
      <c r="BD12">
        <f t="shared" ref="BD12:BD75" si="10">-BA12/$F$2*1000</f>
        <v>19.957037037037036</v>
      </c>
      <c r="BE12">
        <f t="shared" ref="BE12:BE75" si="11">BD12*AY12</f>
        <v>-1.7936247337777778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1.5881836661185036</v>
      </c>
      <c r="B13" s="19">
        <f>IFERROR(AD9,0)</f>
        <v>19.821705231228172</v>
      </c>
      <c r="C13" s="20">
        <f>IFERROR(AD4,0)</f>
        <v>0.72678458038919036</v>
      </c>
      <c r="D13" s="21">
        <f>IFERROR(AD2,0)</f>
        <v>22.879548148148142</v>
      </c>
      <c r="E13" s="21">
        <f>IFERROR(AA9,0)</f>
        <v>1.9793299466221999</v>
      </c>
      <c r="F13" s="9"/>
      <c r="G13" s="22">
        <v>1.6148400000000001</v>
      </c>
      <c r="H13" s="22">
        <v>5.0615300000000003</v>
      </c>
      <c r="I13" s="22">
        <v>1.18683E-2</v>
      </c>
      <c r="J13" s="22">
        <v>3</v>
      </c>
      <c r="K13" s="22">
        <v>1.6137699999999999</v>
      </c>
      <c r="L13">
        <f t="shared" si="0"/>
        <v>-14.652222222222221</v>
      </c>
      <c r="M13">
        <f t="shared" si="1"/>
        <v>-23.660994533333334</v>
      </c>
      <c r="N13" s="9"/>
      <c r="O13" s="22">
        <v>-8.4838899999999995E-2</v>
      </c>
      <c r="P13" s="22">
        <v>8.5383099999999992</v>
      </c>
      <c r="Q13" s="22">
        <v>-1.6235400000000001E-2</v>
      </c>
      <c r="R13" s="22">
        <v>3</v>
      </c>
      <c r="S13" s="22">
        <v>-8.5266099999999997E-2</v>
      </c>
      <c r="T13">
        <f t="shared" si="2"/>
        <v>20.043703703703702</v>
      </c>
      <c r="U13">
        <f t="shared" si="3"/>
        <v>-1.7004857741481478</v>
      </c>
      <c r="V13" s="23"/>
      <c r="W13" s="24"/>
      <c r="X13" s="9"/>
      <c r="Y13" s="22">
        <v>1.6148400000000001</v>
      </c>
      <c r="Z13" s="22">
        <v>13.7658</v>
      </c>
      <c r="AA13" s="22">
        <v>2.66968E-2</v>
      </c>
      <c r="AB13" s="22">
        <v>3</v>
      </c>
      <c r="AC13" s="22">
        <v>1.6140699999999999</v>
      </c>
      <c r="AD13">
        <f t="shared" si="4"/>
        <v>-32.959012345679007</v>
      </c>
      <c r="AE13">
        <f t="shared" si="5"/>
        <v>-53.223531496296289</v>
      </c>
      <c r="AF13" s="9"/>
      <c r="AG13" s="22">
        <v>-8.4838899999999995E-2</v>
      </c>
      <c r="AH13" s="22">
        <v>17.2425</v>
      </c>
      <c r="AI13" s="22">
        <v>-1.61987E-2</v>
      </c>
      <c r="AJ13" s="22">
        <v>3</v>
      </c>
      <c r="AK13" s="22">
        <v>-8.5479700000000006E-2</v>
      </c>
      <c r="AL13">
        <f t="shared" si="6"/>
        <v>19.998395061728392</v>
      </c>
      <c r="AM13">
        <f t="shared" si="7"/>
        <v>-1.6966418388024687</v>
      </c>
      <c r="AP13" s="9"/>
      <c r="AQ13" s="22">
        <v>1.6148400000000001</v>
      </c>
      <c r="AR13" s="22">
        <v>22.402999999999999</v>
      </c>
      <c r="AS13" s="22">
        <v>3.33496E-2</v>
      </c>
      <c r="AT13" s="22">
        <v>3</v>
      </c>
      <c r="AU13" s="22">
        <v>1.6143799999999999</v>
      </c>
      <c r="AV13">
        <f t="shared" si="8"/>
        <v>-41.172345679012345</v>
      </c>
      <c r="AW13">
        <f t="shared" si="9"/>
        <v>-66.486750696296298</v>
      </c>
      <c r="AX13" s="9"/>
      <c r="AY13" s="22">
        <v>-8.4838899999999995E-2</v>
      </c>
      <c r="AZ13" s="22">
        <v>25.879799999999999</v>
      </c>
      <c r="BA13" s="22">
        <v>-1.6162099999999999E-2</v>
      </c>
      <c r="BB13" s="22">
        <v>3</v>
      </c>
      <c r="BC13" s="22">
        <v>-8.5174600000000003E-2</v>
      </c>
      <c r="BD13">
        <f t="shared" si="10"/>
        <v>19.953209876543205</v>
      </c>
      <c r="BE13">
        <f t="shared" si="11"/>
        <v>-1.6928083773950613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1.5655931886837782</v>
      </c>
      <c r="B14" s="19">
        <f>IFERROR(AL9,0)</f>
        <v>19.867374421943335</v>
      </c>
      <c r="C14" s="20">
        <f>IFERROR(AL4,0)</f>
        <v>0.72101734176149801</v>
      </c>
      <c r="D14" s="21">
        <f>IFERROR(AL2,0)</f>
        <v>22.426686400000001</v>
      </c>
      <c r="E14" s="21"/>
      <c r="F14" s="9"/>
      <c r="G14" s="22">
        <v>1.6097999999999999</v>
      </c>
      <c r="H14" s="22">
        <v>5.0716000000000001</v>
      </c>
      <c r="I14" s="22">
        <v>6.3720699999999996E-3</v>
      </c>
      <c r="J14" s="22">
        <v>4</v>
      </c>
      <c r="K14" s="22">
        <v>1.6091899999999999</v>
      </c>
      <c r="L14">
        <f t="shared" si="0"/>
        <v>-7.8667530864197523</v>
      </c>
      <c r="M14">
        <f t="shared" si="1"/>
        <v>-12.663899118518517</v>
      </c>
      <c r="N14" s="9"/>
      <c r="O14" s="22">
        <v>-7.9803499999999999E-2</v>
      </c>
      <c r="P14" s="22">
        <v>8.5483799999999999</v>
      </c>
      <c r="Q14" s="22">
        <v>-1.6229199999999999E-2</v>
      </c>
      <c r="R14" s="22">
        <v>4</v>
      </c>
      <c r="S14" s="22">
        <v>-7.9834000000000002E-2</v>
      </c>
      <c r="T14">
        <f t="shared" si="2"/>
        <v>20.036049382716048</v>
      </c>
      <c r="U14">
        <f t="shared" si="3"/>
        <v>-1.59894686691358</v>
      </c>
      <c r="V14" s="23"/>
      <c r="W14" s="24"/>
      <c r="X14" s="9"/>
      <c r="Y14" s="22">
        <v>1.6097999999999999</v>
      </c>
      <c r="Z14" s="22">
        <v>13.7758</v>
      </c>
      <c r="AA14" s="22">
        <v>1.97266E-2</v>
      </c>
      <c r="AB14" s="22">
        <v>4</v>
      </c>
      <c r="AC14" s="22">
        <v>1.6088899999999999</v>
      </c>
      <c r="AD14">
        <f t="shared" si="4"/>
        <v>-24.353827160493825</v>
      </c>
      <c r="AE14">
        <f t="shared" si="5"/>
        <v>-39.20479096296296</v>
      </c>
      <c r="AF14" s="9"/>
      <c r="AG14" s="22">
        <v>-7.9803499999999999E-2</v>
      </c>
      <c r="AH14" s="22">
        <v>17.252600000000001</v>
      </c>
      <c r="AI14" s="22">
        <v>-1.6192600000000001E-2</v>
      </c>
      <c r="AJ14" s="22">
        <v>4</v>
      </c>
      <c r="AK14" s="22">
        <v>-8.0291699999999994E-2</v>
      </c>
      <c r="AL14">
        <f t="shared" si="6"/>
        <v>19.990864197530865</v>
      </c>
      <c r="AM14">
        <f t="shared" si="7"/>
        <v>-1.5953409309876543</v>
      </c>
      <c r="AP14" s="9"/>
      <c r="AQ14" s="22">
        <v>1.6097999999999999</v>
      </c>
      <c r="AR14" s="22">
        <v>22.4131</v>
      </c>
      <c r="AS14" s="22">
        <v>2.5726300000000001E-2</v>
      </c>
      <c r="AT14" s="22">
        <v>4</v>
      </c>
      <c r="AU14" s="22">
        <v>1.6091899999999999</v>
      </c>
      <c r="AV14">
        <f t="shared" si="8"/>
        <v>-31.760864197530861</v>
      </c>
      <c r="AW14">
        <f t="shared" si="9"/>
        <v>-51.128639185185179</v>
      </c>
      <c r="AX14" s="9"/>
      <c r="AY14" s="22">
        <v>-7.9803499999999999E-2</v>
      </c>
      <c r="AZ14" s="22">
        <v>25.889800000000001</v>
      </c>
      <c r="BA14" s="22">
        <v>-1.6153000000000001E-2</v>
      </c>
      <c r="BB14" s="22">
        <v>4</v>
      </c>
      <c r="BC14" s="22">
        <v>-8.0078099999999999E-2</v>
      </c>
      <c r="BD14">
        <f t="shared" si="10"/>
        <v>19.941975308641975</v>
      </c>
      <c r="BE14">
        <f t="shared" si="11"/>
        <v>-1.5914394265432099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1.5834164745106536</v>
      </c>
      <c r="B15" s="19">
        <f>IFERROR(AV9,0)</f>
        <v>19.798765432098762</v>
      </c>
      <c r="C15" s="20">
        <f>IFERROR(AV4,0)</f>
        <v>0.72736995472196675</v>
      </c>
      <c r="D15" s="21">
        <f>IFERROR(AV2,0)</f>
        <v>22.802823585185187</v>
      </c>
      <c r="E15" s="21">
        <f>IFERROR(AS9,0)</f>
        <v>2.6531699818238264</v>
      </c>
      <c r="F15" s="9"/>
      <c r="G15" s="22">
        <v>1.60477</v>
      </c>
      <c r="H15" s="22">
        <v>5.0816699999999999</v>
      </c>
      <c r="I15" s="22">
        <v>2.3648100000000002E-3</v>
      </c>
      <c r="J15" s="22">
        <v>5</v>
      </c>
      <c r="K15" s="22">
        <v>1.6040000000000001</v>
      </c>
      <c r="L15">
        <f t="shared" si="0"/>
        <v>-2.9195185185185184</v>
      </c>
      <c r="M15">
        <f t="shared" si="1"/>
        <v>-4.6851557329629632</v>
      </c>
      <c r="N15" s="9"/>
      <c r="O15" s="22">
        <v>-7.4768100000000004E-2</v>
      </c>
      <c r="P15" s="22">
        <v>8.5584500000000006</v>
      </c>
      <c r="Q15" s="22">
        <v>-1.62262E-2</v>
      </c>
      <c r="R15" s="22">
        <v>5</v>
      </c>
      <c r="S15" s="22">
        <v>-7.5042700000000004E-2</v>
      </c>
      <c r="T15">
        <f t="shared" si="2"/>
        <v>20.032345679012344</v>
      </c>
      <c r="U15">
        <f t="shared" si="3"/>
        <v>-1.4977804249629629</v>
      </c>
      <c r="V15" s="23"/>
      <c r="W15" s="24"/>
      <c r="X15" s="9"/>
      <c r="Y15" s="22">
        <v>1.60477</v>
      </c>
      <c r="Z15" s="22">
        <v>13.7859</v>
      </c>
      <c r="AA15" s="22">
        <v>1.33667E-2</v>
      </c>
      <c r="AB15" s="22">
        <v>5</v>
      </c>
      <c r="AC15" s="22">
        <v>1.6040000000000001</v>
      </c>
      <c r="AD15">
        <f t="shared" si="4"/>
        <v>-16.502098765432098</v>
      </c>
      <c r="AE15">
        <f t="shared" si="5"/>
        <v>-26.482073035802468</v>
      </c>
      <c r="AF15" s="9"/>
      <c r="AG15" s="22">
        <v>-7.4768100000000004E-2</v>
      </c>
      <c r="AH15" s="22">
        <v>17.262699999999999</v>
      </c>
      <c r="AI15" s="22">
        <v>-1.6186499999999999E-2</v>
      </c>
      <c r="AJ15" s="22">
        <v>5</v>
      </c>
      <c r="AK15" s="22">
        <v>-7.5256299999999998E-2</v>
      </c>
      <c r="AL15">
        <f t="shared" si="6"/>
        <v>19.983333333333331</v>
      </c>
      <c r="AM15">
        <f t="shared" si="7"/>
        <v>-1.4941158649999999</v>
      </c>
      <c r="AP15" s="9"/>
      <c r="AQ15" s="22">
        <v>1.60477</v>
      </c>
      <c r="AR15" s="22">
        <v>22.423100000000002</v>
      </c>
      <c r="AS15" s="22">
        <v>1.91833E-2</v>
      </c>
      <c r="AT15" s="22">
        <v>5</v>
      </c>
      <c r="AU15" s="22">
        <v>1.6043099999999999</v>
      </c>
      <c r="AV15">
        <f t="shared" si="8"/>
        <v>-23.683086419753085</v>
      </c>
      <c r="AW15">
        <f t="shared" si="9"/>
        <v>-38.005906593827156</v>
      </c>
      <c r="AX15" s="9"/>
      <c r="AY15" s="22">
        <v>-7.4768100000000004E-2</v>
      </c>
      <c r="AZ15" s="22">
        <v>25.899899999999999</v>
      </c>
      <c r="BA15" s="22">
        <v>-1.6149899999999998E-2</v>
      </c>
      <c r="BB15" s="22">
        <v>5</v>
      </c>
      <c r="BC15" s="22">
        <v>-7.5195300000000007E-2</v>
      </c>
      <c r="BD15">
        <f t="shared" si="10"/>
        <v>19.938148148148144</v>
      </c>
      <c r="BE15">
        <f t="shared" si="11"/>
        <v>-1.4907374545555554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1.5606831235205818</v>
      </c>
      <c r="B16" s="19">
        <f>IFERROR(BD9,0)</f>
        <v>19.802928112345509</v>
      </c>
      <c r="C16" s="20">
        <f>IFERROR(BD4,0)</f>
        <v>0.71823455571362105</v>
      </c>
      <c r="D16" s="21">
        <f>IFERROR(BD2,0)</f>
        <v>22.19782591481481</v>
      </c>
      <c r="E16" s="21"/>
      <c r="F16" s="9"/>
      <c r="G16" s="22">
        <v>1.5997300000000001</v>
      </c>
      <c r="H16" s="22">
        <v>5.0917500000000002</v>
      </c>
      <c r="I16" s="22">
        <v>-1.63086E-4</v>
      </c>
      <c r="J16" s="22">
        <v>6</v>
      </c>
      <c r="K16" s="22">
        <v>1.5994299999999999</v>
      </c>
      <c r="L16">
        <f t="shared" si="0"/>
        <v>0.20134074074074074</v>
      </c>
      <c r="M16">
        <f t="shared" si="1"/>
        <v>0.32209082318518517</v>
      </c>
      <c r="N16" s="9"/>
      <c r="O16" s="22">
        <v>-6.9732699999999995E-2</v>
      </c>
      <c r="P16" s="22">
        <v>8.5685199999999995</v>
      </c>
      <c r="Q16" s="22">
        <v>-1.6216999999999999E-2</v>
      </c>
      <c r="R16" s="22">
        <v>6</v>
      </c>
      <c r="S16" s="22">
        <v>-7.0129399999999995E-2</v>
      </c>
      <c r="T16">
        <f t="shared" si="2"/>
        <v>20.020987654320983</v>
      </c>
      <c r="U16">
        <f t="shared" si="3"/>
        <v>-1.3961175258024687</v>
      </c>
      <c r="V16" s="23"/>
      <c r="W16" s="24"/>
      <c r="X16" s="9"/>
      <c r="Y16" s="22">
        <v>1.5997300000000001</v>
      </c>
      <c r="Z16" s="22">
        <v>13.795999999999999</v>
      </c>
      <c r="AA16" s="22">
        <v>7.6843299999999996E-3</v>
      </c>
      <c r="AB16" s="22">
        <v>6</v>
      </c>
      <c r="AC16" s="22">
        <v>1.5985100000000001</v>
      </c>
      <c r="AD16">
        <f t="shared" si="4"/>
        <v>-9.4868271604938261</v>
      </c>
      <c r="AE16">
        <f t="shared" si="5"/>
        <v>-15.176362013456789</v>
      </c>
      <c r="AF16" s="9"/>
      <c r="AG16" s="22">
        <v>-6.9732699999999995E-2</v>
      </c>
      <c r="AH16" s="22">
        <v>17.2727</v>
      </c>
      <c r="AI16" s="22">
        <v>-1.6180400000000001E-2</v>
      </c>
      <c r="AJ16" s="22">
        <v>6</v>
      </c>
      <c r="AK16" s="22">
        <v>-7.0343000000000003E-2</v>
      </c>
      <c r="AL16">
        <f t="shared" si="6"/>
        <v>19.975802469135804</v>
      </c>
      <c r="AM16">
        <f t="shared" si="7"/>
        <v>-1.3929666408395061</v>
      </c>
      <c r="AP16" s="9"/>
      <c r="AQ16" s="22">
        <v>1.5997300000000001</v>
      </c>
      <c r="AR16" s="22">
        <v>22.433199999999999</v>
      </c>
      <c r="AS16" s="22">
        <v>1.2500000000000001E-2</v>
      </c>
      <c r="AT16" s="22">
        <v>6</v>
      </c>
      <c r="AU16" s="22">
        <v>1.5994299999999999</v>
      </c>
      <c r="AV16">
        <f t="shared" si="8"/>
        <v>-15.432098765432098</v>
      </c>
      <c r="AW16">
        <f t="shared" si="9"/>
        <v>-24.687191358024691</v>
      </c>
      <c r="AX16" s="9"/>
      <c r="AY16" s="22">
        <v>-6.9732699999999995E-2</v>
      </c>
      <c r="AZ16" s="22">
        <v>25.91</v>
      </c>
      <c r="BA16" s="22">
        <v>-1.6137700000000001E-2</v>
      </c>
      <c r="BB16" s="22">
        <v>6</v>
      </c>
      <c r="BC16" s="22">
        <v>-7.0159899999999997E-2</v>
      </c>
      <c r="BD16">
        <f t="shared" si="10"/>
        <v>19.923086419753087</v>
      </c>
      <c r="BE16">
        <f t="shared" si="11"/>
        <v>-1.3892906083827159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1.5947</v>
      </c>
      <c r="H17" s="22">
        <v>5.10182</v>
      </c>
      <c r="I17" s="22">
        <v>-1.59027E-3</v>
      </c>
      <c r="J17" s="22">
        <v>7</v>
      </c>
      <c r="K17" s="22">
        <v>1.5939300000000001</v>
      </c>
      <c r="L17">
        <f t="shared" si="0"/>
        <v>1.9632962962962963</v>
      </c>
      <c r="M17">
        <f t="shared" si="1"/>
        <v>3.1308686037037039</v>
      </c>
      <c r="N17" s="9"/>
      <c r="O17" s="22">
        <v>-6.4697299999999999E-2</v>
      </c>
      <c r="P17" s="22">
        <v>8.5785900000000002</v>
      </c>
      <c r="Q17" s="22">
        <v>-1.62109E-2</v>
      </c>
      <c r="R17" s="22">
        <v>7</v>
      </c>
      <c r="S17" s="22">
        <v>-6.4880400000000005E-2</v>
      </c>
      <c r="T17">
        <f t="shared" si="2"/>
        <v>20.013456790123456</v>
      </c>
      <c r="U17">
        <f t="shared" si="3"/>
        <v>-1.2948166179876544</v>
      </c>
      <c r="V17" s="23"/>
      <c r="W17" s="24"/>
      <c r="X17" s="9"/>
      <c r="Y17" s="22">
        <v>1.5947</v>
      </c>
      <c r="Z17" s="22">
        <v>13.805999999999999</v>
      </c>
      <c r="AA17" s="22">
        <v>3.21106E-3</v>
      </c>
      <c r="AB17" s="22">
        <v>7</v>
      </c>
      <c r="AC17" s="22">
        <v>1.5939300000000001</v>
      </c>
      <c r="AD17">
        <f t="shared" si="4"/>
        <v>-3.9642716049382716</v>
      </c>
      <c r="AE17">
        <f t="shared" si="5"/>
        <v>-6.3218239283950615</v>
      </c>
      <c r="AF17" s="9"/>
      <c r="AG17" s="22">
        <v>-6.4697299999999999E-2</v>
      </c>
      <c r="AH17" s="22">
        <v>17.282800000000002</v>
      </c>
      <c r="AI17" s="22">
        <v>-1.6177400000000002E-2</v>
      </c>
      <c r="AJ17" s="22">
        <v>7</v>
      </c>
      <c r="AK17" s="22">
        <v>-6.5032999999999994E-2</v>
      </c>
      <c r="AL17">
        <f t="shared" si="6"/>
        <v>19.972098765432101</v>
      </c>
      <c r="AM17">
        <f t="shared" si="7"/>
        <v>-1.2921408654567903</v>
      </c>
      <c r="AP17" s="9"/>
      <c r="AQ17" s="22">
        <v>1.5947</v>
      </c>
      <c r="AR17" s="22">
        <v>22.443300000000001</v>
      </c>
      <c r="AS17" s="22">
        <v>7.0068400000000003E-3</v>
      </c>
      <c r="AT17" s="22">
        <v>7</v>
      </c>
      <c r="AU17" s="22">
        <v>1.5939300000000001</v>
      </c>
      <c r="AV17">
        <f t="shared" si="8"/>
        <v>-8.6504197530864193</v>
      </c>
      <c r="AW17">
        <f t="shared" si="9"/>
        <v>-13.794824380246913</v>
      </c>
      <c r="AX17" s="9"/>
      <c r="AY17" s="22">
        <v>-6.4697299999999999E-2</v>
      </c>
      <c r="AZ17" s="22">
        <v>25.92</v>
      </c>
      <c r="BA17" s="22">
        <v>-1.6134599999999999E-2</v>
      </c>
      <c r="BB17" s="22">
        <v>7</v>
      </c>
      <c r="BC17" s="22">
        <v>-6.5032999999999994E-2</v>
      </c>
      <c r="BD17">
        <f t="shared" si="10"/>
        <v>19.91925925925926</v>
      </c>
      <c r="BE17">
        <f t="shared" si="11"/>
        <v>-1.2887222920740742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1.5896600000000001</v>
      </c>
      <c r="H18" s="22">
        <v>5.1118899999999998</v>
      </c>
      <c r="I18" s="22">
        <v>-2.6818800000000002E-3</v>
      </c>
      <c r="J18" s="22">
        <v>8</v>
      </c>
      <c r="K18" s="22">
        <v>1.5890500000000001</v>
      </c>
      <c r="L18">
        <f t="shared" si="0"/>
        <v>3.3109629629629631</v>
      </c>
      <c r="M18">
        <f t="shared" si="1"/>
        <v>5.2633053837037043</v>
      </c>
      <c r="N18" s="9"/>
      <c r="O18" s="22">
        <v>-5.9661899999999997E-2</v>
      </c>
      <c r="P18" s="22">
        <v>8.5886600000000008</v>
      </c>
      <c r="Q18" s="22">
        <v>-1.6207900000000001E-2</v>
      </c>
      <c r="R18" s="22">
        <v>8</v>
      </c>
      <c r="S18" s="22">
        <v>-5.9906000000000001E-2</v>
      </c>
      <c r="T18">
        <f t="shared" si="2"/>
        <v>20.009753086419753</v>
      </c>
      <c r="U18">
        <f t="shared" si="3"/>
        <v>-1.1938198876666666</v>
      </c>
      <c r="V18" s="23"/>
      <c r="W18" s="24"/>
      <c r="X18" s="9"/>
      <c r="Y18" s="22">
        <v>1.5896600000000001</v>
      </c>
      <c r="Z18" s="22">
        <v>13.8161</v>
      </c>
      <c r="AA18" s="22">
        <v>3.1176799999999997E-4</v>
      </c>
      <c r="AB18" s="22">
        <v>8</v>
      </c>
      <c r="AC18" s="22">
        <v>1.5890500000000001</v>
      </c>
      <c r="AD18">
        <f t="shared" si="4"/>
        <v>-0.38489876543209872</v>
      </c>
      <c r="AE18">
        <f t="shared" si="5"/>
        <v>-0.61185817145679011</v>
      </c>
      <c r="AF18" s="9"/>
      <c r="AG18" s="22">
        <v>-5.9661899999999997E-2</v>
      </c>
      <c r="AH18" s="22">
        <v>17.292899999999999</v>
      </c>
      <c r="AI18" s="22">
        <v>-1.61713E-2</v>
      </c>
      <c r="AJ18" s="22">
        <v>8</v>
      </c>
      <c r="AK18" s="22">
        <v>-5.9845000000000002E-2</v>
      </c>
      <c r="AL18">
        <f t="shared" si="6"/>
        <v>19.964567901234567</v>
      </c>
      <c r="AM18">
        <f t="shared" si="7"/>
        <v>-1.1911240536666665</v>
      </c>
      <c r="AP18" s="9"/>
      <c r="AQ18" s="22">
        <v>1.5896600000000001</v>
      </c>
      <c r="AR18" s="22">
        <v>22.453299999999999</v>
      </c>
      <c r="AS18" s="22">
        <v>2.72003E-3</v>
      </c>
      <c r="AT18" s="22">
        <v>8</v>
      </c>
      <c r="AU18" s="22">
        <v>1.5890500000000001</v>
      </c>
      <c r="AV18">
        <f t="shared" si="8"/>
        <v>-3.3580617283950618</v>
      </c>
      <c r="AW18">
        <f t="shared" si="9"/>
        <v>-5.3381764071604945</v>
      </c>
      <c r="AX18" s="9"/>
      <c r="AY18" s="22">
        <v>-5.9661899999999997E-2</v>
      </c>
      <c r="AZ18" s="22">
        <v>25.930099999999999</v>
      </c>
      <c r="BA18" s="22">
        <v>-1.6131599999999999E-2</v>
      </c>
      <c r="BB18" s="22">
        <v>8</v>
      </c>
      <c r="BC18" s="22">
        <v>-6.0028100000000001E-2</v>
      </c>
      <c r="BD18">
        <f t="shared" si="10"/>
        <v>19.915555555555553</v>
      </c>
      <c r="BE18">
        <f t="shared" si="11"/>
        <v>-1.1881998839999999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1.58463</v>
      </c>
      <c r="H19" s="22">
        <v>5.1219599999999996</v>
      </c>
      <c r="I19" s="22">
        <v>-3.5678099999999998E-3</v>
      </c>
      <c r="J19" s="22">
        <v>9</v>
      </c>
      <c r="K19" s="22">
        <v>1.5841700000000001</v>
      </c>
      <c r="L19">
        <f t="shared" si="0"/>
        <v>4.4047037037037029</v>
      </c>
      <c r="M19">
        <f t="shared" si="1"/>
        <v>6.9798256299999988</v>
      </c>
      <c r="N19" s="9"/>
      <c r="O19" s="22">
        <v>-5.4626500000000001E-2</v>
      </c>
      <c r="P19" s="22">
        <v>8.5987299999999998</v>
      </c>
      <c r="Q19" s="22">
        <v>-1.61957E-2</v>
      </c>
      <c r="R19" s="22">
        <v>9</v>
      </c>
      <c r="S19" s="22">
        <v>-5.48096E-2</v>
      </c>
      <c r="T19">
        <f t="shared" si="2"/>
        <v>19.994691358024692</v>
      </c>
      <c r="U19">
        <f t="shared" si="3"/>
        <v>-1.0922400074691359</v>
      </c>
      <c r="V19" s="23"/>
      <c r="W19" s="24"/>
      <c r="X19" s="9"/>
      <c r="Y19" s="22">
        <v>1.58463</v>
      </c>
      <c r="Z19" s="22">
        <v>13.8262</v>
      </c>
      <c r="AA19" s="22">
        <v>-1.4444E-3</v>
      </c>
      <c r="AB19" s="22">
        <v>9</v>
      </c>
      <c r="AC19" s="22">
        <v>1.5841700000000001</v>
      </c>
      <c r="AD19">
        <f t="shared" si="4"/>
        <v>1.7832098765432098</v>
      </c>
      <c r="AE19">
        <f t="shared" si="5"/>
        <v>2.8257278666666665</v>
      </c>
      <c r="AF19" s="9"/>
      <c r="AG19" s="22">
        <v>-5.4626500000000001E-2</v>
      </c>
      <c r="AH19" s="22">
        <v>17.303000000000001</v>
      </c>
      <c r="AI19" s="22">
        <v>-1.6168200000000001E-2</v>
      </c>
      <c r="AJ19" s="22">
        <v>9</v>
      </c>
      <c r="AK19" s="22">
        <v>-5.48096E-2</v>
      </c>
      <c r="AL19">
        <f t="shared" si="6"/>
        <v>19.960740740740739</v>
      </c>
      <c r="AM19">
        <f t="shared" si="7"/>
        <v>-1.0903854040740739</v>
      </c>
      <c r="AP19" s="9"/>
      <c r="AQ19" s="22">
        <v>1.58463</v>
      </c>
      <c r="AR19" s="22">
        <v>22.4634</v>
      </c>
      <c r="AS19" s="25">
        <v>5.1940900000000003E-5</v>
      </c>
      <c r="AT19" s="22">
        <v>9</v>
      </c>
      <c r="AU19" s="22">
        <v>1.5835600000000001</v>
      </c>
      <c r="AV19">
        <f t="shared" si="8"/>
        <v>-6.4124567901234567E-2</v>
      </c>
      <c r="AW19">
        <f t="shared" si="9"/>
        <v>-0.10161371403333333</v>
      </c>
      <c r="AX19" s="9"/>
      <c r="AY19" s="22">
        <v>-5.4626500000000001E-2</v>
      </c>
      <c r="AZ19" s="22">
        <v>25.940200000000001</v>
      </c>
      <c r="BA19" s="22">
        <v>-1.6122399999999999E-2</v>
      </c>
      <c r="BB19" s="22">
        <v>9</v>
      </c>
      <c r="BC19" s="22">
        <v>-5.50842E-2</v>
      </c>
      <c r="BD19">
        <f t="shared" si="10"/>
        <v>19.904197530864195</v>
      </c>
      <c r="BE19">
        <f t="shared" si="11"/>
        <v>-1.0872966464197529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1.57959</v>
      </c>
      <c r="H20" s="22">
        <v>5.1320300000000003</v>
      </c>
      <c r="I20" s="22">
        <v>-4.3441799999999996E-3</v>
      </c>
      <c r="J20" s="22">
        <v>10</v>
      </c>
      <c r="K20" s="22">
        <v>1.5789800000000001</v>
      </c>
      <c r="L20">
        <f t="shared" si="0"/>
        <v>5.3631851851851842</v>
      </c>
      <c r="M20">
        <f t="shared" si="1"/>
        <v>8.4716336866666655</v>
      </c>
      <c r="N20" s="9"/>
      <c r="O20" s="22">
        <v>-4.9591099999999999E-2</v>
      </c>
      <c r="P20" s="22">
        <v>8.6088000000000005</v>
      </c>
      <c r="Q20" s="22">
        <v>-1.6189599999999998E-2</v>
      </c>
      <c r="R20" s="22">
        <v>10</v>
      </c>
      <c r="S20" s="22">
        <v>-4.9835200000000003E-2</v>
      </c>
      <c r="T20">
        <f t="shared" si="2"/>
        <v>19.987160493827158</v>
      </c>
      <c r="U20">
        <f t="shared" si="3"/>
        <v>-0.99118527476543195</v>
      </c>
      <c r="V20" s="23"/>
      <c r="W20" s="24"/>
      <c r="X20" s="9"/>
      <c r="Y20" s="22">
        <v>1.57959</v>
      </c>
      <c r="Z20" s="22">
        <v>13.8363</v>
      </c>
      <c r="AA20" s="22">
        <v>-2.7023300000000002E-3</v>
      </c>
      <c r="AB20" s="22">
        <v>10</v>
      </c>
      <c r="AC20" s="22">
        <v>1.57867</v>
      </c>
      <c r="AD20">
        <f t="shared" si="4"/>
        <v>3.3362098765432098</v>
      </c>
      <c r="AE20">
        <f t="shared" si="5"/>
        <v>5.2698437588888885</v>
      </c>
      <c r="AF20" s="9"/>
      <c r="AG20" s="22">
        <v>-4.9591099999999999E-2</v>
      </c>
      <c r="AH20" s="22">
        <v>17.312999999999999</v>
      </c>
      <c r="AI20" s="22">
        <v>-1.6159099999999999E-2</v>
      </c>
      <c r="AJ20" s="22">
        <v>10</v>
      </c>
      <c r="AK20" s="22">
        <v>-5.00793E-2</v>
      </c>
      <c r="AL20">
        <f t="shared" si="6"/>
        <v>19.949506172839506</v>
      </c>
      <c r="AM20">
        <f t="shared" si="7"/>
        <v>-0.98931795556790114</v>
      </c>
      <c r="AP20" s="9"/>
      <c r="AQ20" s="22">
        <v>1.57959</v>
      </c>
      <c r="AR20" s="22">
        <v>22.473500000000001</v>
      </c>
      <c r="AS20" s="22">
        <v>-1.60553E-3</v>
      </c>
      <c r="AT20" s="22">
        <v>10</v>
      </c>
      <c r="AU20" s="22">
        <v>1.5789800000000001</v>
      </c>
      <c r="AV20">
        <f t="shared" si="8"/>
        <v>1.9821358024691358</v>
      </c>
      <c r="AW20">
        <f t="shared" si="9"/>
        <v>3.1309618922222224</v>
      </c>
      <c r="AX20" s="9"/>
      <c r="AY20" s="22">
        <v>-4.9591099999999999E-2</v>
      </c>
      <c r="AZ20" s="22">
        <v>25.950299999999999</v>
      </c>
      <c r="BA20" s="22">
        <v>-1.6119399999999999E-2</v>
      </c>
      <c r="BB20" s="22">
        <v>10</v>
      </c>
      <c r="BC20" s="22">
        <v>-5.02014E-2</v>
      </c>
      <c r="BD20">
        <f t="shared" si="10"/>
        <v>19.900493827160492</v>
      </c>
      <c r="BE20">
        <f t="shared" si="11"/>
        <v>-0.9868873794320987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1.5745499999999999</v>
      </c>
      <c r="H21" s="22">
        <v>5.1421000000000001</v>
      </c>
      <c r="I21" s="22">
        <v>-5.0231900000000003E-3</v>
      </c>
      <c r="J21" s="22">
        <v>11</v>
      </c>
      <c r="K21" s="22">
        <v>1.5744</v>
      </c>
      <c r="L21">
        <f t="shared" si="0"/>
        <v>6.2014691358024692</v>
      </c>
      <c r="M21">
        <f t="shared" si="1"/>
        <v>9.7645232277777776</v>
      </c>
      <c r="N21" s="9"/>
      <c r="O21" s="22">
        <v>-4.4555699999999997E-2</v>
      </c>
      <c r="P21" s="22">
        <v>8.6188800000000008</v>
      </c>
      <c r="Q21" s="22">
        <v>-1.6186499999999999E-2</v>
      </c>
      <c r="R21" s="22">
        <v>11</v>
      </c>
      <c r="S21" s="22">
        <v>-4.4830299999999997E-2</v>
      </c>
      <c r="T21">
        <f t="shared" si="2"/>
        <v>19.983333333333331</v>
      </c>
      <c r="U21">
        <f t="shared" si="3"/>
        <v>-0.89037140499999978</v>
      </c>
      <c r="V21" s="23"/>
      <c r="W21" s="24"/>
      <c r="X21" s="9"/>
      <c r="Y21" s="22">
        <v>1.5745499999999999</v>
      </c>
      <c r="Z21" s="22">
        <v>13.846299999999999</v>
      </c>
      <c r="AA21" s="22">
        <v>-3.6578399999999999E-3</v>
      </c>
      <c r="AB21" s="22">
        <v>11</v>
      </c>
      <c r="AC21" s="22">
        <v>1.5734900000000001</v>
      </c>
      <c r="AD21">
        <f t="shared" si="4"/>
        <v>4.5158518518518518</v>
      </c>
      <c r="AE21">
        <f t="shared" si="5"/>
        <v>7.1104345333333328</v>
      </c>
      <c r="AF21" s="9"/>
      <c r="AG21" s="22">
        <v>-4.4555699999999997E-2</v>
      </c>
      <c r="AH21" s="22">
        <v>17.3231</v>
      </c>
      <c r="AI21" s="22">
        <v>-1.6149899999999998E-2</v>
      </c>
      <c r="AJ21" s="22">
        <v>11</v>
      </c>
      <c r="AK21" s="22">
        <v>-4.50073E-2</v>
      </c>
      <c r="AL21">
        <f t="shared" si="6"/>
        <v>19.938148148148144</v>
      </c>
      <c r="AM21">
        <f t="shared" si="7"/>
        <v>-0.88835814744444419</v>
      </c>
      <c r="AP21" s="9"/>
      <c r="AQ21" s="22">
        <v>1.5745499999999999</v>
      </c>
      <c r="AR21" s="22">
        <v>22.483599999999999</v>
      </c>
      <c r="AS21" s="22">
        <v>-2.8167700000000001E-3</v>
      </c>
      <c r="AT21" s="22">
        <v>11</v>
      </c>
      <c r="AU21" s="22">
        <v>1.57379</v>
      </c>
      <c r="AV21">
        <f t="shared" si="8"/>
        <v>3.4774938271604938</v>
      </c>
      <c r="AW21">
        <f t="shared" si="9"/>
        <v>5.4754879055555552</v>
      </c>
      <c r="AX21" s="9"/>
      <c r="AY21" s="22">
        <v>-4.4555699999999997E-2</v>
      </c>
      <c r="AZ21" s="22">
        <v>25.9603</v>
      </c>
      <c r="BA21" s="22">
        <v>-1.6113300000000001E-2</v>
      </c>
      <c r="BB21" s="22">
        <v>11</v>
      </c>
      <c r="BC21" s="22">
        <v>-4.4888299999999999E-2</v>
      </c>
      <c r="BD21">
        <f t="shared" si="10"/>
        <v>19.892962962962962</v>
      </c>
      <c r="BE21">
        <f t="shared" si="11"/>
        <v>-0.88634488988888871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1.56952</v>
      </c>
      <c r="H22" s="22">
        <v>5.1521699999999999</v>
      </c>
      <c r="I22" s="22">
        <v>-5.6304900000000001E-3</v>
      </c>
      <c r="J22" s="22">
        <v>12</v>
      </c>
      <c r="K22" s="22">
        <v>1.56891</v>
      </c>
      <c r="L22">
        <f t="shared" si="0"/>
        <v>6.9512222222222224</v>
      </c>
      <c r="M22">
        <f t="shared" si="1"/>
        <v>10.910082302222223</v>
      </c>
      <c r="N22" s="9"/>
      <c r="O22" s="22">
        <v>-3.9520300000000001E-2</v>
      </c>
      <c r="P22" s="22">
        <v>8.6289499999999997</v>
      </c>
      <c r="Q22" s="22">
        <v>-1.61835E-2</v>
      </c>
      <c r="R22" s="22">
        <v>12</v>
      </c>
      <c r="S22" s="22">
        <v>-3.9456199999999997E-2</v>
      </c>
      <c r="T22">
        <f t="shared" si="2"/>
        <v>19.979629629629628</v>
      </c>
      <c r="U22">
        <f t="shared" si="3"/>
        <v>-0.78960095685185183</v>
      </c>
      <c r="V22" s="23"/>
      <c r="W22" s="24"/>
      <c r="X22" s="9"/>
      <c r="Y22" s="22">
        <v>1.56952</v>
      </c>
      <c r="Z22" s="22">
        <v>13.856400000000001</v>
      </c>
      <c r="AA22" s="22">
        <v>-4.47876E-3</v>
      </c>
      <c r="AB22" s="22">
        <v>12</v>
      </c>
      <c r="AC22" s="22">
        <v>1.56921</v>
      </c>
      <c r="AD22">
        <f t="shared" si="4"/>
        <v>5.5293333333333328</v>
      </c>
      <c r="AE22">
        <f t="shared" si="5"/>
        <v>8.6783992533333318</v>
      </c>
      <c r="AF22" s="9"/>
      <c r="AG22" s="22">
        <v>-3.9520300000000001E-2</v>
      </c>
      <c r="AH22" s="22">
        <v>17.333200000000001</v>
      </c>
      <c r="AI22" s="22">
        <v>-1.6140700000000001E-2</v>
      </c>
      <c r="AJ22" s="22">
        <v>12</v>
      </c>
      <c r="AK22" s="22">
        <v>-3.9834599999999998E-2</v>
      </c>
      <c r="AL22">
        <f t="shared" si="6"/>
        <v>19.92679012345679</v>
      </c>
      <c r="AM22">
        <f t="shared" si="7"/>
        <v>-0.78751272371604941</v>
      </c>
      <c r="AP22" s="9"/>
      <c r="AQ22" s="22">
        <v>1.56952</v>
      </c>
      <c r="AR22" s="22">
        <v>22.493600000000001</v>
      </c>
      <c r="AS22" s="22">
        <v>-3.7725800000000002E-3</v>
      </c>
      <c r="AT22" s="22">
        <v>12</v>
      </c>
      <c r="AU22" s="22">
        <v>1.5686</v>
      </c>
      <c r="AV22">
        <f t="shared" si="8"/>
        <v>4.657506172839506</v>
      </c>
      <c r="AW22">
        <f t="shared" si="9"/>
        <v>7.3100490883950613</v>
      </c>
      <c r="AX22" s="9"/>
      <c r="AY22" s="22">
        <v>-3.9520300000000001E-2</v>
      </c>
      <c r="AZ22" s="22">
        <v>25.970400000000001</v>
      </c>
      <c r="BA22" s="22">
        <v>-1.61041E-2</v>
      </c>
      <c r="BB22" s="22">
        <v>12</v>
      </c>
      <c r="BC22" s="22">
        <v>-3.9700300000000001E-2</v>
      </c>
      <c r="BD22">
        <f t="shared" si="10"/>
        <v>19.881604938271604</v>
      </c>
      <c r="BE22">
        <f t="shared" si="11"/>
        <v>-0.78572699164197524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1.5644800000000001</v>
      </c>
      <c r="H23" s="22">
        <v>5.1622399999999997</v>
      </c>
      <c r="I23" s="22">
        <v>-6.1584500000000002E-3</v>
      </c>
      <c r="J23" s="22">
        <v>13</v>
      </c>
      <c r="K23" s="22">
        <v>1.56311</v>
      </c>
      <c r="L23">
        <f t="shared" si="0"/>
        <v>7.6030246913580246</v>
      </c>
      <c r="M23">
        <f t="shared" si="1"/>
        <v>11.894780069135804</v>
      </c>
      <c r="N23" s="9"/>
      <c r="O23" s="22">
        <v>-3.4484899999999999E-2</v>
      </c>
      <c r="P23" s="22">
        <v>8.6390200000000004</v>
      </c>
      <c r="Q23" s="22">
        <v>-1.61713E-2</v>
      </c>
      <c r="R23" s="22">
        <v>13</v>
      </c>
      <c r="S23" s="22">
        <v>-3.4762599999999998E-2</v>
      </c>
      <c r="T23">
        <f t="shared" si="2"/>
        <v>19.964567901234567</v>
      </c>
      <c r="U23">
        <f t="shared" si="3"/>
        <v>-0.68847612761728394</v>
      </c>
      <c r="V23" s="23"/>
      <c r="W23" s="24"/>
      <c r="X23" s="9"/>
      <c r="Y23" s="22">
        <v>1.5644800000000001</v>
      </c>
      <c r="Z23" s="22">
        <v>13.8665</v>
      </c>
      <c r="AA23" s="22">
        <v>-5.1818799999999998E-3</v>
      </c>
      <c r="AB23" s="22">
        <v>13</v>
      </c>
      <c r="AC23" s="22">
        <v>1.56342</v>
      </c>
      <c r="AD23">
        <f t="shared" si="4"/>
        <v>6.3973827160493819</v>
      </c>
      <c r="AE23">
        <f t="shared" si="5"/>
        <v>10.008577311604938</v>
      </c>
      <c r="AF23" s="9"/>
      <c r="AG23" s="22">
        <v>-3.4484899999999999E-2</v>
      </c>
      <c r="AH23" s="22">
        <v>17.3432</v>
      </c>
      <c r="AI23" s="22">
        <v>-1.6134599999999999E-2</v>
      </c>
      <c r="AJ23" s="22">
        <v>13</v>
      </c>
      <c r="AK23" s="22">
        <v>-3.4637500000000002E-2</v>
      </c>
      <c r="AL23">
        <f t="shared" si="6"/>
        <v>19.91925925925926</v>
      </c>
      <c r="AM23">
        <f t="shared" si="7"/>
        <v>-0.68691366362962958</v>
      </c>
      <c r="AP23" s="9"/>
      <c r="AQ23" s="22">
        <v>1.5644800000000001</v>
      </c>
      <c r="AR23" s="22">
        <v>22.503699999999998</v>
      </c>
      <c r="AS23" s="22">
        <v>-4.5843500000000001E-3</v>
      </c>
      <c r="AT23" s="22">
        <v>13</v>
      </c>
      <c r="AU23" s="22">
        <v>1.56281</v>
      </c>
      <c r="AV23">
        <f t="shared" si="8"/>
        <v>5.6596913580246913</v>
      </c>
      <c r="AW23">
        <f t="shared" si="9"/>
        <v>8.8544739358024689</v>
      </c>
      <c r="AX23" s="9"/>
      <c r="AY23" s="22">
        <v>-3.4484899999999999E-2</v>
      </c>
      <c r="AZ23" s="22">
        <v>25.980499999999999</v>
      </c>
      <c r="BA23" s="22">
        <v>-1.6095000000000002E-2</v>
      </c>
      <c r="BB23" s="22">
        <v>13</v>
      </c>
      <c r="BC23" s="22">
        <v>-3.4643599999999997E-2</v>
      </c>
      <c r="BD23">
        <f t="shared" si="10"/>
        <v>19.87037037037037</v>
      </c>
      <c r="BE23">
        <f t="shared" si="11"/>
        <v>-0.6852277351851852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1.55945</v>
      </c>
      <c r="H24" s="22">
        <v>5.1723100000000004</v>
      </c>
      <c r="I24" s="22">
        <v>-6.6284200000000003E-3</v>
      </c>
      <c r="J24" s="22">
        <v>14</v>
      </c>
      <c r="K24" s="22">
        <v>1.55914</v>
      </c>
      <c r="L24">
        <f t="shared" si="0"/>
        <v>8.1832345679012342</v>
      </c>
      <c r="M24">
        <f t="shared" si="1"/>
        <v>12.76134514691358</v>
      </c>
      <c r="N24" s="9"/>
      <c r="O24" s="22">
        <v>-2.94495E-2</v>
      </c>
      <c r="P24" s="22">
        <v>8.6490899999999993</v>
      </c>
      <c r="Q24" s="22">
        <v>-1.6159099999999999E-2</v>
      </c>
      <c r="R24" s="22">
        <v>14</v>
      </c>
      <c r="S24" s="22">
        <v>-2.9714999999999998E-2</v>
      </c>
      <c r="T24">
        <f t="shared" si="2"/>
        <v>19.949506172839506</v>
      </c>
      <c r="U24">
        <f t="shared" si="3"/>
        <v>-0.58750298203703699</v>
      </c>
      <c r="V24" s="23"/>
      <c r="W24" s="24"/>
      <c r="X24" s="9"/>
      <c r="Y24" s="22">
        <v>1.55945</v>
      </c>
      <c r="Z24" s="22">
        <v>13.8765</v>
      </c>
      <c r="AA24" s="22">
        <v>-5.8196999999999997E-3</v>
      </c>
      <c r="AB24" s="22">
        <v>14</v>
      </c>
      <c r="AC24" s="22">
        <v>1.55914</v>
      </c>
      <c r="AD24">
        <f t="shared" si="4"/>
        <v>7.1848148148148141</v>
      </c>
      <c r="AE24">
        <f t="shared" si="5"/>
        <v>11.204359462962962</v>
      </c>
      <c r="AF24" s="9"/>
      <c r="AG24" s="22">
        <v>-2.94495E-2</v>
      </c>
      <c r="AH24" s="22">
        <v>17.353300000000001</v>
      </c>
      <c r="AI24" s="22">
        <v>-1.61285E-2</v>
      </c>
      <c r="AJ24" s="22">
        <v>14</v>
      </c>
      <c r="AK24" s="22">
        <v>-2.9659999999999999E-2</v>
      </c>
      <c r="AL24">
        <f t="shared" si="6"/>
        <v>19.911728395061726</v>
      </c>
      <c r="AM24">
        <f t="shared" si="7"/>
        <v>-0.58639044537037033</v>
      </c>
      <c r="AP24" s="9"/>
      <c r="AQ24" s="22">
        <v>1.55945</v>
      </c>
      <c r="AR24" s="22">
        <v>22.5138</v>
      </c>
      <c r="AS24" s="22">
        <v>-5.2917499999999996E-3</v>
      </c>
      <c r="AT24" s="22">
        <v>14</v>
      </c>
      <c r="AU24" s="22">
        <v>1.55884</v>
      </c>
      <c r="AV24">
        <f t="shared" si="8"/>
        <v>6.5330246913580243</v>
      </c>
      <c r="AW24">
        <f t="shared" si="9"/>
        <v>10.187925354938271</v>
      </c>
      <c r="AX24" s="9"/>
      <c r="AY24" s="22">
        <v>-2.94495E-2</v>
      </c>
      <c r="AZ24" s="22">
        <v>25.990500000000001</v>
      </c>
      <c r="BA24" s="22">
        <v>-1.60889E-2</v>
      </c>
      <c r="BB24" s="22">
        <v>14</v>
      </c>
      <c r="BC24" s="22">
        <v>-2.9632599999999999E-2</v>
      </c>
      <c r="BD24">
        <f t="shared" si="10"/>
        <v>19.862839506172836</v>
      </c>
      <c r="BE24">
        <f t="shared" si="11"/>
        <v>-0.58495069203703698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1.5544100000000001</v>
      </c>
      <c r="H25" s="22">
        <v>5.1823800000000002</v>
      </c>
      <c r="I25" s="22">
        <v>-7.0617700000000002E-3</v>
      </c>
      <c r="J25" s="22">
        <v>15</v>
      </c>
      <c r="K25" s="22">
        <v>1.55365</v>
      </c>
      <c r="L25">
        <f t="shared" si="0"/>
        <v>8.7182345679012343</v>
      </c>
      <c r="M25">
        <f t="shared" si="1"/>
        <v>13.551710994691359</v>
      </c>
      <c r="N25" s="9"/>
      <c r="O25" s="22">
        <v>-2.4414100000000001E-2</v>
      </c>
      <c r="P25" s="22">
        <v>8.65916</v>
      </c>
      <c r="Q25" s="22">
        <v>-1.6146899999999999E-2</v>
      </c>
      <c r="R25" s="22">
        <v>15</v>
      </c>
      <c r="S25" s="22">
        <v>-2.4560499999999999E-2</v>
      </c>
      <c r="T25">
        <f t="shared" si="2"/>
        <v>19.934444444444441</v>
      </c>
      <c r="U25">
        <f t="shared" si="3"/>
        <v>-0.48668152011111104</v>
      </c>
      <c r="V25" s="23"/>
      <c r="W25" s="24"/>
      <c r="X25" s="9"/>
      <c r="Y25" s="22">
        <v>1.5544100000000001</v>
      </c>
      <c r="Z25" s="22">
        <v>13.8866</v>
      </c>
      <c r="AA25" s="22">
        <v>-6.3690200000000004E-3</v>
      </c>
      <c r="AB25" s="22">
        <v>15</v>
      </c>
      <c r="AC25" s="22">
        <v>1.5533399999999999</v>
      </c>
      <c r="AD25">
        <f t="shared" si="4"/>
        <v>7.862987654320988</v>
      </c>
      <c r="AE25">
        <f t="shared" si="5"/>
        <v>12.222306639753088</v>
      </c>
      <c r="AF25" s="9"/>
      <c r="AG25" s="22">
        <v>-2.4414100000000001E-2</v>
      </c>
      <c r="AH25" s="22">
        <v>17.363399999999999</v>
      </c>
      <c r="AI25" s="22">
        <v>-1.6122399999999999E-2</v>
      </c>
      <c r="AJ25" s="22">
        <v>15</v>
      </c>
      <c r="AK25" s="22">
        <v>-2.4679599999999999E-2</v>
      </c>
      <c r="AL25">
        <f t="shared" si="6"/>
        <v>19.904197530864195</v>
      </c>
      <c r="AM25">
        <f t="shared" si="7"/>
        <v>-0.48594306893827155</v>
      </c>
      <c r="AP25" s="9"/>
      <c r="AQ25" s="22">
        <v>1.5544100000000001</v>
      </c>
      <c r="AR25" s="22">
        <v>22.523800000000001</v>
      </c>
      <c r="AS25" s="22">
        <v>-5.9204100000000001E-3</v>
      </c>
      <c r="AT25" s="22">
        <v>15</v>
      </c>
      <c r="AU25" s="22">
        <v>1.55304</v>
      </c>
      <c r="AV25">
        <f t="shared" si="8"/>
        <v>7.3091481481481484</v>
      </c>
      <c r="AW25">
        <f t="shared" si="9"/>
        <v>11.361412972962963</v>
      </c>
      <c r="AX25" s="9"/>
      <c r="AY25" s="22">
        <v>-2.4414100000000001E-2</v>
      </c>
      <c r="AZ25" s="22">
        <v>26.000599999999999</v>
      </c>
      <c r="BA25" s="22">
        <v>-1.60736E-2</v>
      </c>
      <c r="BB25" s="22">
        <v>15</v>
      </c>
      <c r="BC25" s="22">
        <v>-2.4764999999999999E-2</v>
      </c>
      <c r="BD25">
        <f t="shared" si="10"/>
        <v>19.843950617283948</v>
      </c>
      <c r="BE25">
        <f t="shared" si="11"/>
        <v>-0.48447219476543207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1.54938</v>
      </c>
      <c r="H26" s="22">
        <v>5.1924599999999996</v>
      </c>
      <c r="I26" s="22">
        <v>-7.4737500000000004E-3</v>
      </c>
      <c r="J26" s="22">
        <v>16</v>
      </c>
      <c r="K26" s="22">
        <v>1.54877</v>
      </c>
      <c r="L26">
        <f t="shared" si="0"/>
        <v>9.226851851851853</v>
      </c>
      <c r="M26">
        <f t="shared" si="1"/>
        <v>14.295899722222224</v>
      </c>
      <c r="N26" s="9"/>
      <c r="O26" s="22">
        <v>-1.9378699999999999E-2</v>
      </c>
      <c r="P26" s="22">
        <v>8.6692300000000007</v>
      </c>
      <c r="Q26" s="22">
        <v>-1.6134599999999999E-2</v>
      </c>
      <c r="R26" s="22">
        <v>16</v>
      </c>
      <c r="S26" s="22">
        <v>-1.9534300000000001E-2</v>
      </c>
      <c r="T26">
        <f t="shared" si="2"/>
        <v>19.91925925925926</v>
      </c>
      <c r="U26">
        <f t="shared" si="3"/>
        <v>-0.38600934940740739</v>
      </c>
      <c r="V26" s="23"/>
      <c r="W26" s="24"/>
      <c r="X26" s="9"/>
      <c r="Y26" s="22">
        <v>1.54938</v>
      </c>
      <c r="Z26" s="22">
        <v>13.896699999999999</v>
      </c>
      <c r="AA26" s="22">
        <v>-6.8878200000000002E-3</v>
      </c>
      <c r="AB26" s="22">
        <v>16</v>
      </c>
      <c r="AC26" s="22">
        <v>1.5484599999999999</v>
      </c>
      <c r="AD26">
        <f t="shared" si="4"/>
        <v>8.5034814814814812</v>
      </c>
      <c r="AE26">
        <f t="shared" si="5"/>
        <v>13.175124137777777</v>
      </c>
      <c r="AF26" s="9"/>
      <c r="AG26" s="22">
        <v>-1.9378699999999999E-2</v>
      </c>
      <c r="AH26" s="22">
        <v>17.3735</v>
      </c>
      <c r="AI26" s="22">
        <v>-1.6119399999999999E-2</v>
      </c>
      <c r="AJ26" s="22">
        <v>16</v>
      </c>
      <c r="AK26" s="22">
        <v>-1.9540399999999999E-2</v>
      </c>
      <c r="AL26">
        <f t="shared" si="6"/>
        <v>19.900493827160492</v>
      </c>
      <c r="AM26">
        <f t="shared" si="7"/>
        <v>-0.38564569972839502</v>
      </c>
      <c r="AP26" s="9"/>
      <c r="AQ26" s="22">
        <v>1.54938</v>
      </c>
      <c r="AR26" s="22">
        <v>22.533899999999999</v>
      </c>
      <c r="AS26" s="22">
        <v>-6.4209000000000002E-3</v>
      </c>
      <c r="AT26" s="22">
        <v>16</v>
      </c>
      <c r="AU26" s="22">
        <v>1.54877</v>
      </c>
      <c r="AV26">
        <f t="shared" si="8"/>
        <v>7.927037037037036</v>
      </c>
      <c r="AW26">
        <f t="shared" si="9"/>
        <v>12.281992644444443</v>
      </c>
      <c r="AX26" s="9"/>
      <c r="AY26" s="22">
        <v>-1.9378699999999999E-2</v>
      </c>
      <c r="AZ26" s="22">
        <v>26.0107</v>
      </c>
      <c r="BA26" s="22">
        <v>-1.6064499999999999E-2</v>
      </c>
      <c r="BB26" s="22">
        <v>16</v>
      </c>
      <c r="BC26" s="22">
        <v>-1.95953E-2</v>
      </c>
      <c r="BD26">
        <f t="shared" si="10"/>
        <v>19.832716049382714</v>
      </c>
      <c r="BE26">
        <f t="shared" si="11"/>
        <v>-0.38433225450617275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1.54434</v>
      </c>
      <c r="H27" s="22">
        <v>5.2025300000000003</v>
      </c>
      <c r="I27" s="22">
        <v>-7.8491199999999994E-3</v>
      </c>
      <c r="J27" s="22">
        <v>17</v>
      </c>
      <c r="K27" s="22">
        <v>1.5432699999999999</v>
      </c>
      <c r="L27">
        <f t="shared" si="0"/>
        <v>9.6902716049382693</v>
      </c>
      <c r="M27">
        <f t="shared" si="1"/>
        <v>14.965074050370367</v>
      </c>
      <c r="N27" s="9"/>
      <c r="O27" s="22">
        <v>-1.43433E-2</v>
      </c>
      <c r="P27" s="22">
        <v>8.6792999999999996</v>
      </c>
      <c r="Q27" s="22">
        <v>-1.61285E-2</v>
      </c>
      <c r="R27" s="22">
        <v>17</v>
      </c>
      <c r="S27" s="22">
        <v>-1.44409E-2</v>
      </c>
      <c r="T27">
        <f t="shared" si="2"/>
        <v>19.911728395061726</v>
      </c>
      <c r="U27">
        <f t="shared" si="3"/>
        <v>-0.28559989388888884</v>
      </c>
      <c r="X27" s="9"/>
      <c r="Y27" s="22">
        <v>1.54434</v>
      </c>
      <c r="Z27" s="22">
        <v>13.9068</v>
      </c>
      <c r="AA27" s="22">
        <v>-7.3486300000000001E-3</v>
      </c>
      <c r="AB27" s="22">
        <v>17</v>
      </c>
      <c r="AC27" s="22">
        <v>1.54358</v>
      </c>
      <c r="AD27">
        <f t="shared" si="4"/>
        <v>9.0723827160493808</v>
      </c>
      <c r="AE27">
        <f t="shared" si="5"/>
        <v>14.010843523703702</v>
      </c>
      <c r="AF27" s="9"/>
      <c r="AG27" s="22">
        <v>-1.43433E-2</v>
      </c>
      <c r="AH27" s="22">
        <v>17.383500000000002</v>
      </c>
      <c r="AI27" s="22">
        <v>-1.6113300000000001E-2</v>
      </c>
      <c r="AJ27" s="22">
        <v>17</v>
      </c>
      <c r="AK27" s="22">
        <v>-1.44745E-2</v>
      </c>
      <c r="AL27">
        <f t="shared" si="6"/>
        <v>19.892962962962962</v>
      </c>
      <c r="AM27">
        <f t="shared" si="7"/>
        <v>-0.28533073566666667</v>
      </c>
      <c r="AP27" s="9"/>
      <c r="AQ27" s="22">
        <v>1.54434</v>
      </c>
      <c r="AR27" s="22">
        <v>22.544</v>
      </c>
      <c r="AS27" s="22">
        <v>-6.9518999999999996E-3</v>
      </c>
      <c r="AT27" s="22">
        <v>17</v>
      </c>
      <c r="AU27" s="22">
        <v>1.5432699999999999</v>
      </c>
      <c r="AV27">
        <f t="shared" si="8"/>
        <v>8.5825925925925919</v>
      </c>
      <c r="AW27">
        <f t="shared" si="9"/>
        <v>13.254441044444444</v>
      </c>
      <c r="AX27" s="9"/>
      <c r="AY27" s="22">
        <v>-1.43433E-2</v>
      </c>
      <c r="AZ27" s="22">
        <v>26.020800000000001</v>
      </c>
      <c r="BA27" s="22">
        <v>-1.6058300000000001E-2</v>
      </c>
      <c r="BB27" s="22">
        <v>17</v>
      </c>
      <c r="BC27" s="22">
        <v>-1.4544700000000001E-2</v>
      </c>
      <c r="BD27">
        <f t="shared" si="10"/>
        <v>19.82506172839506</v>
      </c>
      <c r="BE27">
        <f t="shared" si="11"/>
        <v>-0.28435680788888884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1.53931</v>
      </c>
      <c r="H28" s="22">
        <v>5.2126000000000001</v>
      </c>
      <c r="I28" s="22">
        <v>-8.1878699999999999E-3</v>
      </c>
      <c r="J28" s="22">
        <v>18</v>
      </c>
      <c r="K28" s="22">
        <v>1.5383899999999999</v>
      </c>
      <c r="L28">
        <f t="shared" si="0"/>
        <v>10.10848148148148</v>
      </c>
      <c r="M28">
        <f t="shared" si="1"/>
        <v>15.560086629259256</v>
      </c>
      <c r="N28" s="9"/>
      <c r="O28" s="22">
        <v>-9.3078599999999994E-3</v>
      </c>
      <c r="P28" s="22">
        <v>8.6893700000000003</v>
      </c>
      <c r="Q28" s="22">
        <v>-1.6122399999999999E-2</v>
      </c>
      <c r="R28" s="22">
        <v>18</v>
      </c>
      <c r="S28" s="22">
        <v>-9.6099900000000005E-3</v>
      </c>
      <c r="T28">
        <f t="shared" si="2"/>
        <v>19.904197530864195</v>
      </c>
      <c r="U28">
        <f t="shared" si="3"/>
        <v>-0.18526548402962958</v>
      </c>
      <c r="X28" s="9"/>
      <c r="Y28" s="22">
        <v>1.53931</v>
      </c>
      <c r="Z28" s="22">
        <v>13.9168</v>
      </c>
      <c r="AA28" s="22">
        <v>-7.7758799999999998E-3</v>
      </c>
      <c r="AB28" s="22">
        <v>18</v>
      </c>
      <c r="AC28" s="22">
        <v>1.53809</v>
      </c>
      <c r="AD28">
        <f t="shared" si="4"/>
        <v>9.5998518518518505</v>
      </c>
      <c r="AE28">
        <f t="shared" si="5"/>
        <v>14.777147954074072</v>
      </c>
      <c r="AF28" s="9"/>
      <c r="AG28" s="22">
        <v>-9.3078599999999994E-3</v>
      </c>
      <c r="AH28" s="22">
        <v>17.393599999999999</v>
      </c>
      <c r="AI28" s="22">
        <v>-1.61041E-2</v>
      </c>
      <c r="AJ28" s="22">
        <v>18</v>
      </c>
      <c r="AK28" s="22">
        <v>-9.4482400000000001E-3</v>
      </c>
      <c r="AL28">
        <f t="shared" si="6"/>
        <v>19.881604938271604</v>
      </c>
      <c r="AM28">
        <f t="shared" si="7"/>
        <v>-0.18505519534074072</v>
      </c>
      <c r="AP28" s="9"/>
      <c r="AQ28" s="22">
        <v>1.53931</v>
      </c>
      <c r="AR28" s="22">
        <v>22.553999999999998</v>
      </c>
      <c r="AS28" s="22">
        <v>-7.4127200000000002E-3</v>
      </c>
      <c r="AT28" s="22">
        <v>18</v>
      </c>
      <c r="AU28" s="22">
        <v>1.5387</v>
      </c>
      <c r="AV28">
        <f t="shared" si="8"/>
        <v>9.1515061728395057</v>
      </c>
      <c r="AW28">
        <f t="shared" si="9"/>
        <v>14.087004966913579</v>
      </c>
      <c r="AX28" s="9"/>
      <c r="AY28" s="22">
        <v>-9.3078599999999994E-3</v>
      </c>
      <c r="AZ28" s="22">
        <v>26.030799999999999</v>
      </c>
      <c r="BA28" s="22">
        <v>-1.6052199999999999E-2</v>
      </c>
      <c r="BB28" s="22">
        <v>18</v>
      </c>
      <c r="BC28" s="22">
        <v>-9.4695999999999999E-3</v>
      </c>
      <c r="BD28">
        <f t="shared" si="10"/>
        <v>19.817530864197529</v>
      </c>
      <c r="BE28">
        <f t="shared" si="11"/>
        <v>-0.18445880282962959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1.53427</v>
      </c>
      <c r="H29" s="22">
        <v>5.2226699999999999</v>
      </c>
      <c r="I29" s="22">
        <v>-8.5144000000000001E-3</v>
      </c>
      <c r="J29" s="22">
        <v>19</v>
      </c>
      <c r="K29" s="22">
        <v>1.5328999999999999</v>
      </c>
      <c r="L29">
        <f t="shared" si="0"/>
        <v>10.511604938271603</v>
      </c>
      <c r="M29">
        <f t="shared" si="1"/>
        <v>16.127640108641973</v>
      </c>
      <c r="N29" s="9"/>
      <c r="O29" s="22">
        <v>-4.2724599999999996E-3</v>
      </c>
      <c r="P29" s="22">
        <v>8.6994399999999992</v>
      </c>
      <c r="Q29" s="22">
        <v>-1.6119399999999999E-2</v>
      </c>
      <c r="R29" s="22">
        <v>19</v>
      </c>
      <c r="S29" s="22">
        <v>-4.5410199999999998E-3</v>
      </c>
      <c r="T29">
        <f t="shared" si="2"/>
        <v>19.900493827160492</v>
      </c>
      <c r="U29">
        <f t="shared" si="3"/>
        <v>-8.5024063856790108E-2</v>
      </c>
      <c r="X29" s="9"/>
      <c r="Y29" s="22">
        <v>1.53427</v>
      </c>
      <c r="Z29" s="22">
        <v>13.9269</v>
      </c>
      <c r="AA29" s="22">
        <v>-8.1634499999999992E-3</v>
      </c>
      <c r="AB29" s="22">
        <v>19</v>
      </c>
      <c r="AC29" s="22">
        <v>1.5335099999999999</v>
      </c>
      <c r="AD29">
        <f t="shared" si="4"/>
        <v>10.078333333333331</v>
      </c>
      <c r="AE29">
        <f t="shared" si="5"/>
        <v>15.462884483333331</v>
      </c>
      <c r="AF29" s="9"/>
      <c r="AG29" s="22">
        <v>-4.2724599999999996E-3</v>
      </c>
      <c r="AH29" s="22">
        <v>17.403700000000001</v>
      </c>
      <c r="AI29" s="22">
        <v>-1.6098000000000001E-2</v>
      </c>
      <c r="AJ29" s="22">
        <v>19</v>
      </c>
      <c r="AK29" s="22">
        <v>-4.5013400000000004E-3</v>
      </c>
      <c r="AL29">
        <f t="shared" si="6"/>
        <v>19.874074074074077</v>
      </c>
      <c r="AM29">
        <f t="shared" si="7"/>
        <v>-8.4911186518518519E-2</v>
      </c>
      <c r="AP29" s="9"/>
      <c r="AQ29" s="22">
        <v>1.53427</v>
      </c>
      <c r="AR29" s="22">
        <v>22.5641</v>
      </c>
      <c r="AS29" s="22">
        <v>-7.8369100000000008E-3</v>
      </c>
      <c r="AT29" s="22">
        <v>19</v>
      </c>
      <c r="AU29" s="22">
        <v>1.5335099999999999</v>
      </c>
      <c r="AV29">
        <f t="shared" si="8"/>
        <v>9.6751975308641978</v>
      </c>
      <c r="AW29">
        <f t="shared" si="9"/>
        <v>14.844365315679013</v>
      </c>
      <c r="AX29" s="9"/>
      <c r="AY29" s="22">
        <v>-4.2724599999999996E-3</v>
      </c>
      <c r="AZ29" s="22">
        <v>26.040900000000001</v>
      </c>
      <c r="BA29" s="22">
        <v>-1.6043100000000001E-2</v>
      </c>
      <c r="BB29" s="22">
        <v>19</v>
      </c>
      <c r="BC29" s="22">
        <v>-4.3670699999999998E-3</v>
      </c>
      <c r="BD29">
        <f t="shared" si="10"/>
        <v>19.806296296296299</v>
      </c>
      <c r="BE29">
        <f t="shared" si="11"/>
        <v>-8.4621608674074075E-2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1.5292399999999999</v>
      </c>
      <c r="H30" s="22">
        <v>5.2327399999999997</v>
      </c>
      <c r="I30" s="22">
        <v>-8.8165299999999995E-3</v>
      </c>
      <c r="J30" s="22">
        <v>20</v>
      </c>
      <c r="K30" s="22">
        <v>1.5283199999999999</v>
      </c>
      <c r="L30">
        <f t="shared" si="0"/>
        <v>10.884604938271604</v>
      </c>
      <c r="M30">
        <f t="shared" si="1"/>
        <v>16.645173255802465</v>
      </c>
      <c r="N30" s="9"/>
      <c r="O30" s="22">
        <v>7.6293900000000002E-4</v>
      </c>
      <c r="P30" s="22">
        <v>8.7095099999999999</v>
      </c>
      <c r="Q30" s="22">
        <v>-1.6113300000000001E-2</v>
      </c>
      <c r="R30" s="22">
        <v>20</v>
      </c>
      <c r="S30" s="22">
        <v>6.8054200000000002E-4</v>
      </c>
      <c r="T30">
        <f t="shared" si="2"/>
        <v>19.892962962962962</v>
      </c>
      <c r="U30">
        <f t="shared" si="3"/>
        <v>1.517711727E-2</v>
      </c>
      <c r="X30" s="9"/>
      <c r="Y30" s="22">
        <v>1.5292399999999999</v>
      </c>
      <c r="Z30" s="22">
        <v>13.936999999999999</v>
      </c>
      <c r="AA30" s="22">
        <v>-8.5144000000000001E-3</v>
      </c>
      <c r="AB30" s="22">
        <v>20</v>
      </c>
      <c r="AC30" s="22">
        <v>1.5286299999999999</v>
      </c>
      <c r="AD30">
        <f t="shared" si="4"/>
        <v>10.511604938271603</v>
      </c>
      <c r="AE30">
        <f t="shared" si="5"/>
        <v>16.074766735802466</v>
      </c>
      <c r="AF30" s="9"/>
      <c r="AG30" s="22">
        <v>7.6293900000000002E-4</v>
      </c>
      <c r="AH30" s="22">
        <v>17.413699999999999</v>
      </c>
      <c r="AI30" s="22">
        <v>-1.6091899999999999E-2</v>
      </c>
      <c r="AJ30" s="22">
        <v>20</v>
      </c>
      <c r="AK30" s="22">
        <v>5.5847199999999996E-4</v>
      </c>
      <c r="AL30">
        <f t="shared" si="6"/>
        <v>19.866543209876539</v>
      </c>
      <c r="AM30">
        <f t="shared" si="7"/>
        <v>1.5156960609999997E-2</v>
      </c>
      <c r="AP30" s="9"/>
      <c r="AQ30" s="22">
        <v>1.5292399999999999</v>
      </c>
      <c r="AR30" s="22">
        <v>22.574200000000001</v>
      </c>
      <c r="AS30" s="22">
        <v>-8.1970199999999993E-3</v>
      </c>
      <c r="AT30" s="22">
        <v>20</v>
      </c>
      <c r="AU30" s="22">
        <v>1.5286299999999999</v>
      </c>
      <c r="AV30">
        <f t="shared" si="8"/>
        <v>10.119777777777776</v>
      </c>
      <c r="AW30">
        <f t="shared" si="9"/>
        <v>15.475568968888885</v>
      </c>
      <c r="AX30" s="9"/>
      <c r="AY30" s="22">
        <v>7.6293900000000002E-4</v>
      </c>
      <c r="AZ30" s="22">
        <v>26.050999999999998</v>
      </c>
      <c r="BA30" s="22">
        <v>-1.6039999999999999E-2</v>
      </c>
      <c r="BB30" s="22">
        <v>20</v>
      </c>
      <c r="BC30" s="22">
        <v>5.9509299999999999E-4</v>
      </c>
      <c r="BD30">
        <f t="shared" si="10"/>
        <v>19.802469135802465</v>
      </c>
      <c r="BE30">
        <f t="shared" si="11"/>
        <v>1.5108075999999996E-2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1.5242</v>
      </c>
      <c r="H31" s="22">
        <v>5.2428100000000004</v>
      </c>
      <c r="I31" s="22">
        <v>-9.1003400000000002E-3</v>
      </c>
      <c r="J31" s="22">
        <v>21</v>
      </c>
      <c r="K31" s="22">
        <v>1.5231300000000001</v>
      </c>
      <c r="L31">
        <f t="shared" si="0"/>
        <v>11.234987654320987</v>
      </c>
      <c r="M31">
        <f t="shared" si="1"/>
        <v>17.124368182716047</v>
      </c>
      <c r="N31" s="9"/>
      <c r="O31" s="22">
        <v>5.7983399999999999E-3</v>
      </c>
      <c r="P31" s="22">
        <v>8.7195900000000002</v>
      </c>
      <c r="Q31" s="22">
        <v>-1.6107199999999999E-2</v>
      </c>
      <c r="R31" s="22">
        <v>21</v>
      </c>
      <c r="S31" s="22">
        <v>5.8532699999999998E-3</v>
      </c>
      <c r="T31">
        <f t="shared" si="2"/>
        <v>19.885432098765428</v>
      </c>
      <c r="U31">
        <f t="shared" si="3"/>
        <v>0.11530249635555553</v>
      </c>
      <c r="X31" s="9"/>
      <c r="Y31" s="22">
        <v>1.5242</v>
      </c>
      <c r="Z31" s="22">
        <v>13.946999999999999</v>
      </c>
      <c r="AA31" s="22">
        <v>-8.8439899999999995E-3</v>
      </c>
      <c r="AB31" s="22">
        <v>21</v>
      </c>
      <c r="AC31" s="22">
        <v>1.5243500000000001</v>
      </c>
      <c r="AD31">
        <f t="shared" si="4"/>
        <v>10.918506172839505</v>
      </c>
      <c r="AE31">
        <f t="shared" si="5"/>
        <v>16.641987108641974</v>
      </c>
      <c r="AF31" s="9"/>
      <c r="AG31" s="22">
        <v>5.7983399999999999E-3</v>
      </c>
      <c r="AH31" s="22">
        <v>17.4238</v>
      </c>
      <c r="AI31" s="22">
        <v>-1.6085800000000001E-2</v>
      </c>
      <c r="AJ31" s="22">
        <v>21</v>
      </c>
      <c r="AK31" s="22">
        <v>5.6579600000000001E-3</v>
      </c>
      <c r="AL31">
        <f t="shared" si="6"/>
        <v>19.859012345679012</v>
      </c>
      <c r="AM31">
        <f t="shared" si="7"/>
        <v>0.11514930564444445</v>
      </c>
      <c r="AP31" s="9"/>
      <c r="AQ31" s="22">
        <v>1.5242</v>
      </c>
      <c r="AR31" s="22">
        <v>22.584299999999999</v>
      </c>
      <c r="AS31" s="22">
        <v>-8.5571299999999996E-3</v>
      </c>
      <c r="AT31" s="22">
        <v>21</v>
      </c>
      <c r="AU31" s="22">
        <v>1.5240499999999999</v>
      </c>
      <c r="AV31">
        <f t="shared" si="8"/>
        <v>10.564358024691355</v>
      </c>
      <c r="AW31">
        <f t="shared" si="9"/>
        <v>16.102194501234564</v>
      </c>
      <c r="AX31" s="9"/>
      <c r="AY31" s="22">
        <v>5.7983399999999999E-3</v>
      </c>
      <c r="AZ31" s="22">
        <v>26.061</v>
      </c>
      <c r="BA31" s="22">
        <v>-1.6036999999999999E-2</v>
      </c>
      <c r="BB31" s="22">
        <v>21</v>
      </c>
      <c r="BC31" s="22">
        <v>5.6243899999999999E-3</v>
      </c>
      <c r="BD31">
        <f t="shared" si="10"/>
        <v>19.798765432098762</v>
      </c>
      <c r="BE31">
        <f t="shared" si="11"/>
        <v>0.11479997355555553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1.5191699999999999</v>
      </c>
      <c r="H32" s="22">
        <v>5.2528800000000002</v>
      </c>
      <c r="I32" s="22">
        <v>-9.3749999999999997E-3</v>
      </c>
      <c r="J32" s="22">
        <v>22</v>
      </c>
      <c r="K32" s="22">
        <v>1.5182500000000001</v>
      </c>
      <c r="L32">
        <f t="shared" si="0"/>
        <v>11.574074074074073</v>
      </c>
      <c r="M32">
        <f t="shared" si="1"/>
        <v>17.582986111111108</v>
      </c>
      <c r="N32" s="9"/>
      <c r="O32" s="22">
        <v>1.08337E-2</v>
      </c>
      <c r="P32" s="22">
        <v>8.7296600000000009</v>
      </c>
      <c r="Q32" s="22">
        <v>-1.61011E-2</v>
      </c>
      <c r="R32" s="22">
        <v>22</v>
      </c>
      <c r="S32" s="22">
        <v>1.0855099999999999E-2</v>
      </c>
      <c r="T32">
        <f t="shared" si="2"/>
        <v>19.877901234567901</v>
      </c>
      <c r="U32">
        <f t="shared" si="3"/>
        <v>0.21535121860493828</v>
      </c>
      <c r="X32" s="9"/>
      <c r="Y32" s="22">
        <v>1.5191699999999999</v>
      </c>
      <c r="Z32" s="22">
        <v>13.957100000000001</v>
      </c>
      <c r="AA32" s="22">
        <v>-9.1522200000000008E-3</v>
      </c>
      <c r="AB32" s="22">
        <v>22</v>
      </c>
      <c r="AC32" s="22">
        <v>1.5185500000000001</v>
      </c>
      <c r="AD32">
        <f t="shared" si="4"/>
        <v>11.299037037037039</v>
      </c>
      <c r="AE32">
        <f t="shared" si="5"/>
        <v>17.165158095555558</v>
      </c>
      <c r="AF32" s="9"/>
      <c r="AG32" s="22">
        <v>1.08337E-2</v>
      </c>
      <c r="AH32" s="22">
        <v>17.433900000000001</v>
      </c>
      <c r="AI32" s="22">
        <v>-1.6076699999999999E-2</v>
      </c>
      <c r="AJ32" s="22">
        <v>22</v>
      </c>
      <c r="AK32" s="22">
        <v>1.08215E-2</v>
      </c>
      <c r="AL32">
        <f t="shared" si="6"/>
        <v>19.847777777777775</v>
      </c>
      <c r="AM32">
        <f t="shared" si="7"/>
        <v>0.21502487011111107</v>
      </c>
      <c r="AP32" s="9"/>
      <c r="AQ32" s="22">
        <v>1.5191699999999999</v>
      </c>
      <c r="AR32" s="22">
        <v>22.5943</v>
      </c>
      <c r="AS32" s="22">
        <v>-8.8745100000000004E-3</v>
      </c>
      <c r="AT32" s="22">
        <v>22</v>
      </c>
      <c r="AU32" s="22">
        <v>1.5179400000000001</v>
      </c>
      <c r="AV32">
        <f t="shared" si="8"/>
        <v>10.956185185185186</v>
      </c>
      <c r="AW32">
        <f t="shared" si="9"/>
        <v>16.644307847777778</v>
      </c>
      <c r="AX32" s="9"/>
      <c r="AY32" s="22">
        <v>1.08337E-2</v>
      </c>
      <c r="AZ32" s="22">
        <v>26.071100000000001</v>
      </c>
      <c r="BA32" s="22">
        <v>-1.60339E-2</v>
      </c>
      <c r="BB32" s="22">
        <v>22</v>
      </c>
      <c r="BC32" s="22">
        <v>1.0781900000000001E-2</v>
      </c>
      <c r="BD32">
        <f t="shared" si="10"/>
        <v>19.794938271604938</v>
      </c>
      <c r="BE32">
        <f t="shared" si="11"/>
        <v>0.2144524227530864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1.51413</v>
      </c>
      <c r="H33" s="22">
        <v>5.26295</v>
      </c>
      <c r="I33" s="22">
        <v>-9.61914E-3</v>
      </c>
      <c r="J33" s="22">
        <v>23</v>
      </c>
      <c r="K33" s="22">
        <v>1.5127600000000001</v>
      </c>
      <c r="L33">
        <f t="shared" si="0"/>
        <v>11.875481481481479</v>
      </c>
      <c r="M33">
        <f t="shared" si="1"/>
        <v>17.981022775555552</v>
      </c>
      <c r="N33" s="9"/>
      <c r="O33" s="22">
        <v>1.5869100000000001E-2</v>
      </c>
      <c r="P33" s="22">
        <v>8.7397299999999998</v>
      </c>
      <c r="Q33" s="22">
        <v>-1.6091899999999999E-2</v>
      </c>
      <c r="R33" s="22">
        <v>23</v>
      </c>
      <c r="S33" s="22">
        <v>1.5976000000000001E-2</v>
      </c>
      <c r="T33">
        <f t="shared" si="2"/>
        <v>19.866543209876539</v>
      </c>
      <c r="U33">
        <f t="shared" si="3"/>
        <v>0.31526416085185183</v>
      </c>
      <c r="X33" s="9"/>
      <c r="Y33" s="22">
        <v>1.51413</v>
      </c>
      <c r="Z33" s="22">
        <v>13.9672</v>
      </c>
      <c r="AA33" s="22">
        <v>-9.4451899999999991E-3</v>
      </c>
      <c r="AB33" s="22">
        <v>23</v>
      </c>
      <c r="AC33" s="22">
        <v>1.5133700000000001</v>
      </c>
      <c r="AD33">
        <f t="shared" si="4"/>
        <v>11.660728395061726</v>
      </c>
      <c r="AE33">
        <f t="shared" si="5"/>
        <v>17.65585868481481</v>
      </c>
      <c r="AF33" s="9"/>
      <c r="AG33" s="22">
        <v>1.5869100000000001E-2</v>
      </c>
      <c r="AH33" s="22">
        <v>17.443999999999999</v>
      </c>
      <c r="AI33" s="22">
        <v>-1.6070600000000001E-2</v>
      </c>
      <c r="AJ33" s="22">
        <v>23</v>
      </c>
      <c r="AK33" s="22">
        <v>1.5820299999999999E-2</v>
      </c>
      <c r="AL33">
        <f t="shared" si="6"/>
        <v>19.840246913580245</v>
      </c>
      <c r="AM33">
        <f t="shared" si="7"/>
        <v>0.31484686229629627</v>
      </c>
      <c r="AP33" s="9"/>
      <c r="AQ33" s="22">
        <v>1.51413</v>
      </c>
      <c r="AR33" s="22">
        <v>22.604399999999998</v>
      </c>
      <c r="AS33" s="22">
        <v>-9.1857899999999992E-3</v>
      </c>
      <c r="AT33" s="22">
        <v>23</v>
      </c>
      <c r="AU33" s="22">
        <v>1.5133700000000001</v>
      </c>
      <c r="AV33">
        <f t="shared" si="8"/>
        <v>11.340481481481479</v>
      </c>
      <c r="AW33">
        <f t="shared" si="9"/>
        <v>17.170963225555553</v>
      </c>
      <c r="AX33" s="9"/>
      <c r="AY33" s="22">
        <v>1.5869100000000001E-2</v>
      </c>
      <c r="AZ33" s="22">
        <v>26.081199999999999</v>
      </c>
      <c r="BA33" s="22">
        <v>-1.6027799999999998E-2</v>
      </c>
      <c r="BB33" s="22">
        <v>23</v>
      </c>
      <c r="BC33" s="22">
        <v>1.5875199999999999E-2</v>
      </c>
      <c r="BD33">
        <f t="shared" si="10"/>
        <v>19.787407407407404</v>
      </c>
      <c r="BE33">
        <f t="shared" si="11"/>
        <v>0.31400834688888885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1.50909</v>
      </c>
      <c r="H34" s="22">
        <v>5.2730199999999998</v>
      </c>
      <c r="I34" s="22">
        <v>-9.8480200000000007E-3</v>
      </c>
      <c r="J34" s="22">
        <v>24</v>
      </c>
      <c r="K34" s="22">
        <v>1.50787</v>
      </c>
      <c r="L34">
        <f t="shared" si="0"/>
        <v>12.158049382716049</v>
      </c>
      <c r="M34">
        <f t="shared" si="1"/>
        <v>18.347590742962964</v>
      </c>
      <c r="N34" s="9"/>
      <c r="O34" s="22">
        <v>2.0904499999999999E-2</v>
      </c>
      <c r="P34" s="22">
        <v>8.7498000000000005</v>
      </c>
      <c r="Q34" s="22">
        <v>-1.6085800000000001E-2</v>
      </c>
      <c r="R34" s="22">
        <v>24</v>
      </c>
      <c r="S34" s="22">
        <v>2.0971699999999999E-2</v>
      </c>
      <c r="T34">
        <f t="shared" si="2"/>
        <v>19.859012345679012</v>
      </c>
      <c r="U34">
        <f t="shared" si="3"/>
        <v>0.4151427235802469</v>
      </c>
      <c r="X34" s="9"/>
      <c r="Y34" s="22">
        <v>1.50909</v>
      </c>
      <c r="Z34" s="22">
        <v>13.9773</v>
      </c>
      <c r="AA34" s="22">
        <v>-9.7228999999999996E-3</v>
      </c>
      <c r="AB34" s="22">
        <v>24</v>
      </c>
      <c r="AC34" s="22">
        <v>1.5081800000000001</v>
      </c>
      <c r="AD34">
        <f t="shared" si="4"/>
        <v>12.003580246913579</v>
      </c>
      <c r="AE34">
        <f t="shared" si="5"/>
        <v>18.114482914814815</v>
      </c>
      <c r="AF34" s="9"/>
      <c r="AG34" s="22">
        <v>2.0904499999999999E-2</v>
      </c>
      <c r="AH34" s="22">
        <v>17.454000000000001</v>
      </c>
      <c r="AI34" s="22">
        <v>-1.6064499999999999E-2</v>
      </c>
      <c r="AJ34" s="22">
        <v>24</v>
      </c>
      <c r="AK34" s="22">
        <v>2.0758100000000002E-2</v>
      </c>
      <c r="AL34">
        <f t="shared" si="6"/>
        <v>19.832716049382714</v>
      </c>
      <c r="AM34">
        <f t="shared" si="7"/>
        <v>0.41459301265432097</v>
      </c>
      <c r="AP34" s="9"/>
      <c r="AQ34" s="22">
        <v>1.50909</v>
      </c>
      <c r="AR34" s="22">
        <v>22.6145</v>
      </c>
      <c r="AS34" s="22">
        <v>-9.4665500000000007E-3</v>
      </c>
      <c r="AT34" s="22">
        <v>24</v>
      </c>
      <c r="AU34" s="22">
        <v>1.5081800000000001</v>
      </c>
      <c r="AV34">
        <f t="shared" si="8"/>
        <v>11.687098765432099</v>
      </c>
      <c r="AW34">
        <f t="shared" si="9"/>
        <v>17.636883875925925</v>
      </c>
      <c r="AX34" s="9"/>
      <c r="AY34" s="22">
        <v>2.0904499999999999E-2</v>
      </c>
      <c r="AZ34" s="22">
        <v>26.0913</v>
      </c>
      <c r="BA34" s="22">
        <v>-1.60217E-2</v>
      </c>
      <c r="BB34" s="22">
        <v>24</v>
      </c>
      <c r="BC34" s="22">
        <v>2.0825199999999999E-2</v>
      </c>
      <c r="BD34">
        <f t="shared" si="10"/>
        <v>19.779876543209873</v>
      </c>
      <c r="BE34">
        <f t="shared" si="11"/>
        <v>0.41348842919753076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1.50406</v>
      </c>
      <c r="H35" s="22">
        <v>5.2830899999999996</v>
      </c>
      <c r="I35" s="22">
        <v>-1.0064699999999999E-2</v>
      </c>
      <c r="J35" s="22">
        <v>25</v>
      </c>
      <c r="K35" s="22">
        <v>1.50299</v>
      </c>
      <c r="L35">
        <f t="shared" si="0"/>
        <v>12.425555555555555</v>
      </c>
      <c r="M35">
        <f t="shared" si="1"/>
        <v>18.688781088888888</v>
      </c>
      <c r="N35" s="9"/>
      <c r="O35" s="22">
        <v>2.5939899999999998E-2</v>
      </c>
      <c r="P35" s="22">
        <v>8.7598699999999994</v>
      </c>
      <c r="Q35" s="22">
        <v>-1.6076699999999999E-2</v>
      </c>
      <c r="R35" s="22">
        <v>25</v>
      </c>
      <c r="S35" s="22">
        <v>2.59338E-2</v>
      </c>
      <c r="T35">
        <f t="shared" si="2"/>
        <v>19.847777777777775</v>
      </c>
      <c r="U35">
        <f t="shared" si="3"/>
        <v>0.5148493707777777</v>
      </c>
      <c r="X35" s="9"/>
      <c r="Y35" s="22">
        <v>1.50406</v>
      </c>
      <c r="Z35" s="22">
        <v>13.987299999999999</v>
      </c>
      <c r="AA35" s="22">
        <v>-9.9578900000000005E-3</v>
      </c>
      <c r="AB35" s="22">
        <v>25</v>
      </c>
      <c r="AC35" s="22">
        <v>1.50299</v>
      </c>
      <c r="AD35">
        <f t="shared" si="4"/>
        <v>12.29369135802469</v>
      </c>
      <c r="AE35">
        <f t="shared" si="5"/>
        <v>18.490449423950615</v>
      </c>
      <c r="AF35" s="9"/>
      <c r="AG35" s="22">
        <v>2.5939899999999998E-2</v>
      </c>
      <c r="AH35" s="22">
        <v>17.464099999999998</v>
      </c>
      <c r="AI35" s="22">
        <v>-1.6055300000000002E-2</v>
      </c>
      <c r="AJ35" s="22">
        <v>25</v>
      </c>
      <c r="AK35" s="22">
        <v>2.6061999999999998E-2</v>
      </c>
      <c r="AL35">
        <f t="shared" si="6"/>
        <v>19.821358024691357</v>
      </c>
      <c r="AM35">
        <f t="shared" si="7"/>
        <v>0.51416404502469126</v>
      </c>
      <c r="AP35" s="9"/>
      <c r="AQ35" s="22">
        <v>1.50406</v>
      </c>
      <c r="AR35" s="22">
        <v>22.624500000000001</v>
      </c>
      <c r="AS35" s="22">
        <v>-9.7381599999999992E-3</v>
      </c>
      <c r="AT35" s="22">
        <v>25</v>
      </c>
      <c r="AU35" s="22">
        <v>1.5036</v>
      </c>
      <c r="AV35">
        <f t="shared" si="8"/>
        <v>12.022419753086417</v>
      </c>
      <c r="AW35">
        <f t="shared" si="9"/>
        <v>18.082440653827156</v>
      </c>
      <c r="AX35" s="9"/>
      <c r="AY35" s="22">
        <v>2.5939899999999998E-2</v>
      </c>
      <c r="AZ35" s="22">
        <v>26.101299999999998</v>
      </c>
      <c r="BA35" s="22">
        <v>-1.6012599999999998E-2</v>
      </c>
      <c r="BB35" s="22">
        <v>25</v>
      </c>
      <c r="BC35" s="22">
        <v>2.58362E-2</v>
      </c>
      <c r="BD35">
        <f t="shared" si="10"/>
        <v>19.76864197530864</v>
      </c>
      <c r="BE35">
        <f t="shared" si="11"/>
        <v>0.51279659597530858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1.49902</v>
      </c>
      <c r="H36" s="22">
        <v>5.2931699999999999</v>
      </c>
      <c r="I36" s="22">
        <v>-1.02722E-2</v>
      </c>
      <c r="J36" s="22">
        <v>26</v>
      </c>
      <c r="K36" s="22">
        <v>1.4981100000000001</v>
      </c>
      <c r="L36">
        <f t="shared" si="0"/>
        <v>12.681728395061727</v>
      </c>
      <c r="M36">
        <f t="shared" si="1"/>
        <v>19.01016449876543</v>
      </c>
      <c r="N36" s="9"/>
      <c r="O36" s="22">
        <v>3.0975300000000001E-2</v>
      </c>
      <c r="P36" s="22">
        <v>8.7699400000000001</v>
      </c>
      <c r="Q36" s="22">
        <v>-1.6070600000000001E-2</v>
      </c>
      <c r="R36" s="22">
        <v>26</v>
      </c>
      <c r="S36" s="22">
        <v>3.09235E-2</v>
      </c>
      <c r="T36">
        <f t="shared" si="2"/>
        <v>19.840246913580245</v>
      </c>
      <c r="U36">
        <f t="shared" si="3"/>
        <v>0.61455760022222217</v>
      </c>
      <c r="X36" s="9"/>
      <c r="Y36" s="22">
        <v>1.49902</v>
      </c>
      <c r="Z36" s="22">
        <v>13.997400000000001</v>
      </c>
      <c r="AA36" s="22">
        <v>-1.02051E-2</v>
      </c>
      <c r="AB36" s="22">
        <v>26</v>
      </c>
      <c r="AC36" s="22">
        <v>1.4978</v>
      </c>
      <c r="AD36">
        <f t="shared" si="4"/>
        <v>12.598888888888888</v>
      </c>
      <c r="AE36">
        <f t="shared" si="5"/>
        <v>18.885986422222221</v>
      </c>
      <c r="AF36" s="9"/>
      <c r="AG36" s="22">
        <v>3.0975300000000001E-2</v>
      </c>
      <c r="AH36" s="22">
        <v>17.4742</v>
      </c>
      <c r="AI36" s="22">
        <v>-1.6052199999999999E-2</v>
      </c>
      <c r="AJ36" s="22">
        <v>26</v>
      </c>
      <c r="AK36" s="22">
        <v>3.0956999999999998E-2</v>
      </c>
      <c r="AL36">
        <f t="shared" si="6"/>
        <v>19.817530864197529</v>
      </c>
      <c r="AM36">
        <f t="shared" si="7"/>
        <v>0.61385396377777779</v>
      </c>
      <c r="AP36" s="9"/>
      <c r="AQ36" s="22">
        <v>1.49902</v>
      </c>
      <c r="AR36" s="22">
        <v>22.634599999999999</v>
      </c>
      <c r="AS36" s="22">
        <v>-9.9792500000000003E-3</v>
      </c>
      <c r="AT36" s="22">
        <v>26</v>
      </c>
      <c r="AU36" s="22">
        <v>1.4981100000000001</v>
      </c>
      <c r="AV36">
        <f t="shared" si="8"/>
        <v>12.320061728395061</v>
      </c>
      <c r="AW36">
        <f t="shared" si="9"/>
        <v>18.468018932098765</v>
      </c>
      <c r="AX36" s="9"/>
      <c r="AY36" s="22">
        <v>3.0975300000000001E-2</v>
      </c>
      <c r="AZ36" s="22">
        <v>26.1114</v>
      </c>
      <c r="BA36" s="22">
        <v>-1.6000400000000001E-2</v>
      </c>
      <c r="BB36" s="22">
        <v>26</v>
      </c>
      <c r="BC36" s="22">
        <v>3.0911299999999999E-2</v>
      </c>
      <c r="BD36">
        <f t="shared" si="10"/>
        <v>19.753580246913579</v>
      </c>
      <c r="BE36">
        <f t="shared" si="11"/>
        <v>0.61187307422222215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1.4939899999999999</v>
      </c>
      <c r="H37" s="22">
        <v>5.3032399999999997</v>
      </c>
      <c r="I37" s="22">
        <v>-1.04706E-2</v>
      </c>
      <c r="J37" s="22">
        <v>27</v>
      </c>
      <c r="K37" s="22">
        <v>1.49292</v>
      </c>
      <c r="L37">
        <f t="shared" si="0"/>
        <v>12.926666666666666</v>
      </c>
      <c r="M37">
        <f t="shared" si="1"/>
        <v>19.31231073333333</v>
      </c>
      <c r="N37" s="9"/>
      <c r="O37" s="22">
        <v>3.60107E-2</v>
      </c>
      <c r="P37" s="22">
        <v>8.7800100000000008</v>
      </c>
      <c r="Q37" s="22">
        <v>-1.6064499999999999E-2</v>
      </c>
      <c r="R37" s="22">
        <v>27</v>
      </c>
      <c r="S37" s="22">
        <v>3.6135899999999999E-2</v>
      </c>
      <c r="T37">
        <f t="shared" si="2"/>
        <v>19.832716049382714</v>
      </c>
      <c r="U37">
        <f t="shared" si="3"/>
        <v>0.71418998783950616</v>
      </c>
      <c r="X37" s="9"/>
      <c r="Y37" s="22">
        <v>1.4939899999999999</v>
      </c>
      <c r="Z37" s="22">
        <v>14.0075</v>
      </c>
      <c r="AA37" s="22">
        <v>-1.04309E-2</v>
      </c>
      <c r="AB37" s="22">
        <v>27</v>
      </c>
      <c r="AC37" s="22">
        <v>1.49353</v>
      </c>
      <c r="AD37">
        <f t="shared" si="4"/>
        <v>12.877654320987654</v>
      </c>
      <c r="AE37">
        <f t="shared" si="5"/>
        <v>19.239086779012343</v>
      </c>
      <c r="AF37" s="9"/>
      <c r="AG37" s="22">
        <v>3.60107E-2</v>
      </c>
      <c r="AH37" s="22">
        <v>17.484200000000001</v>
      </c>
      <c r="AI37" s="22">
        <v>-1.6043100000000001E-2</v>
      </c>
      <c r="AJ37" s="22">
        <v>27</v>
      </c>
      <c r="AK37" s="22">
        <v>3.6013799999999999E-2</v>
      </c>
      <c r="AL37">
        <f t="shared" si="6"/>
        <v>19.806296296296299</v>
      </c>
      <c r="AM37">
        <f t="shared" si="7"/>
        <v>0.71323859403703715</v>
      </c>
      <c r="AP37" s="9"/>
      <c r="AQ37" s="22">
        <v>1.4939899999999999</v>
      </c>
      <c r="AR37" s="22">
        <v>22.6447</v>
      </c>
      <c r="AS37" s="22">
        <v>-1.02142E-2</v>
      </c>
      <c r="AT37" s="22">
        <v>27</v>
      </c>
      <c r="AU37" s="22">
        <v>1.4932300000000001</v>
      </c>
      <c r="AV37">
        <f t="shared" si="8"/>
        <v>12.610123456790122</v>
      </c>
      <c r="AW37">
        <f t="shared" si="9"/>
        <v>18.839398343209872</v>
      </c>
      <c r="AX37" s="9"/>
      <c r="AY37" s="22">
        <v>3.60107E-2</v>
      </c>
      <c r="AZ37" s="22">
        <v>26.121500000000001</v>
      </c>
      <c r="BA37" s="22">
        <v>-1.5991200000000001E-2</v>
      </c>
      <c r="BB37" s="22">
        <v>27</v>
      </c>
      <c r="BC37" s="22">
        <v>3.6050400000000003E-2</v>
      </c>
      <c r="BD37">
        <f t="shared" si="10"/>
        <v>19.742222222222221</v>
      </c>
      <c r="BE37">
        <f t="shared" si="11"/>
        <v>0.71093124177777778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1.48895</v>
      </c>
      <c r="H38" s="22">
        <v>5.3133100000000004</v>
      </c>
      <c r="I38" s="22">
        <v>-1.0659800000000001E-2</v>
      </c>
      <c r="J38" s="22">
        <v>28</v>
      </c>
      <c r="K38" s="22">
        <v>1.48773</v>
      </c>
      <c r="L38">
        <f t="shared" si="0"/>
        <v>13.160246913580247</v>
      </c>
      <c r="M38">
        <f t="shared" si="1"/>
        <v>19.594949641975308</v>
      </c>
      <c r="N38" s="9"/>
      <c r="O38" s="22">
        <v>4.1046100000000002E-2</v>
      </c>
      <c r="P38" s="22">
        <v>8.7900799999999997</v>
      </c>
      <c r="Q38" s="22">
        <v>-1.6058300000000001E-2</v>
      </c>
      <c r="R38" s="22">
        <v>28</v>
      </c>
      <c r="S38" s="22">
        <v>4.0862999999999997E-2</v>
      </c>
      <c r="T38">
        <f t="shared" si="2"/>
        <v>19.82506172839506</v>
      </c>
      <c r="U38">
        <f t="shared" si="3"/>
        <v>0.81374146620987653</v>
      </c>
      <c r="X38" s="9"/>
      <c r="Y38" s="22">
        <v>1.48895</v>
      </c>
      <c r="Z38" s="22">
        <v>14.0175</v>
      </c>
      <c r="AA38" s="22">
        <v>-1.0644499999999999E-2</v>
      </c>
      <c r="AB38" s="22">
        <v>28</v>
      </c>
      <c r="AC38" s="22">
        <v>1.48834</v>
      </c>
      <c r="AD38">
        <f t="shared" si="4"/>
        <v>13.141358024691357</v>
      </c>
      <c r="AE38">
        <f t="shared" si="5"/>
        <v>19.566825030864194</v>
      </c>
      <c r="AF38" s="9"/>
      <c r="AG38" s="22">
        <v>4.1046100000000002E-2</v>
      </c>
      <c r="AH38" s="22">
        <v>17.494299999999999</v>
      </c>
      <c r="AI38" s="22">
        <v>-1.60339E-2</v>
      </c>
      <c r="AJ38" s="22">
        <v>28</v>
      </c>
      <c r="AK38" s="22">
        <v>4.1018699999999998E-2</v>
      </c>
      <c r="AL38">
        <f t="shared" si="6"/>
        <v>19.794938271604938</v>
      </c>
      <c r="AM38">
        <f t="shared" si="7"/>
        <v>0.81250501579012346</v>
      </c>
      <c r="AP38" s="9"/>
      <c r="AQ38" s="22">
        <v>1.48895</v>
      </c>
      <c r="AR38" s="22">
        <v>22.654800000000002</v>
      </c>
      <c r="AS38" s="22">
        <v>-1.0434000000000001E-2</v>
      </c>
      <c r="AT38" s="22">
        <v>28</v>
      </c>
      <c r="AU38" s="22">
        <v>1.48834</v>
      </c>
      <c r="AV38">
        <f t="shared" si="8"/>
        <v>12.881481481481481</v>
      </c>
      <c r="AW38">
        <f t="shared" si="9"/>
        <v>19.179881851851853</v>
      </c>
      <c r="AX38" s="9"/>
      <c r="AY38" s="22">
        <v>4.1046100000000002E-2</v>
      </c>
      <c r="AZ38" s="22">
        <v>26.131499999999999</v>
      </c>
      <c r="BA38" s="22">
        <v>-1.5985099999999999E-2</v>
      </c>
      <c r="BB38" s="22">
        <v>28</v>
      </c>
      <c r="BC38" s="22">
        <v>4.0918000000000003E-2</v>
      </c>
      <c r="BD38">
        <f t="shared" si="10"/>
        <v>19.734691358024687</v>
      </c>
      <c r="BE38">
        <f t="shared" si="11"/>
        <v>0.81003211495061711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1.4839199999999999</v>
      </c>
      <c r="H39" s="22">
        <v>5.3233800000000002</v>
      </c>
      <c r="I39" s="22">
        <v>-1.0836800000000001E-2</v>
      </c>
      <c r="J39" s="22">
        <v>29</v>
      </c>
      <c r="K39" s="22">
        <v>1.48254</v>
      </c>
      <c r="L39">
        <f t="shared" si="0"/>
        <v>13.378765432098765</v>
      </c>
      <c r="M39">
        <f t="shared" si="1"/>
        <v>19.853017599999998</v>
      </c>
      <c r="N39" s="9"/>
      <c r="O39" s="22">
        <v>4.6081499999999997E-2</v>
      </c>
      <c r="P39" s="22">
        <v>8.8001500000000004</v>
      </c>
      <c r="Q39" s="22">
        <v>-1.6052199999999999E-2</v>
      </c>
      <c r="R39" s="22">
        <v>29</v>
      </c>
      <c r="S39" s="22">
        <v>4.6108999999999997E-2</v>
      </c>
      <c r="T39">
        <f t="shared" si="2"/>
        <v>19.817530864197529</v>
      </c>
      <c r="U39">
        <f t="shared" si="3"/>
        <v>0.91322154851851844</v>
      </c>
      <c r="X39" s="9"/>
      <c r="Y39" s="22">
        <v>1.4839199999999999</v>
      </c>
      <c r="Z39" s="22">
        <v>14.0276</v>
      </c>
      <c r="AA39" s="22">
        <v>-1.0848999999999999E-2</v>
      </c>
      <c r="AB39" s="22">
        <v>29</v>
      </c>
      <c r="AC39" s="22">
        <v>1.48285</v>
      </c>
      <c r="AD39">
        <f t="shared" si="4"/>
        <v>13.393827160493826</v>
      </c>
      <c r="AE39">
        <f t="shared" si="5"/>
        <v>19.875367999999998</v>
      </c>
      <c r="AF39" s="9"/>
      <c r="AG39" s="22">
        <v>4.6081499999999997E-2</v>
      </c>
      <c r="AH39" s="22">
        <v>17.5044</v>
      </c>
      <c r="AI39" s="22">
        <v>-1.6027799999999998E-2</v>
      </c>
      <c r="AJ39" s="22">
        <v>29</v>
      </c>
      <c r="AK39" s="22">
        <v>4.6069300000000001E-2</v>
      </c>
      <c r="AL39">
        <f t="shared" si="6"/>
        <v>19.787407407407404</v>
      </c>
      <c r="AM39">
        <f t="shared" si="7"/>
        <v>0.91183341444444421</v>
      </c>
      <c r="AP39" s="9"/>
      <c r="AQ39" s="22">
        <v>1.4839199999999999</v>
      </c>
      <c r="AR39" s="22">
        <v>22.6648</v>
      </c>
      <c r="AS39" s="22">
        <v>-1.06476E-2</v>
      </c>
      <c r="AT39" s="22">
        <v>29</v>
      </c>
      <c r="AU39" s="22">
        <v>1.48285</v>
      </c>
      <c r="AV39">
        <f t="shared" si="8"/>
        <v>13.145185185185186</v>
      </c>
      <c r="AW39">
        <f t="shared" si="9"/>
        <v>19.506403200000001</v>
      </c>
      <c r="AX39" s="9"/>
      <c r="AY39" s="22">
        <v>4.6081499999999997E-2</v>
      </c>
      <c r="AZ39" s="22">
        <v>26.1416</v>
      </c>
      <c r="BA39" s="22">
        <v>-1.5979E-2</v>
      </c>
      <c r="BB39" s="22">
        <v>29</v>
      </c>
      <c r="BC39" s="22">
        <v>4.6032700000000003E-2</v>
      </c>
      <c r="BD39">
        <f t="shared" si="10"/>
        <v>19.72716049382716</v>
      </c>
      <c r="BE39">
        <f t="shared" si="11"/>
        <v>0.90905714629629619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1.47888</v>
      </c>
      <c r="H40" s="22">
        <v>5.33345</v>
      </c>
      <c r="I40" s="22">
        <v>-1.10016E-2</v>
      </c>
      <c r="J40" s="22">
        <v>30</v>
      </c>
      <c r="K40" s="22">
        <v>1.47827</v>
      </c>
      <c r="L40">
        <f t="shared" si="0"/>
        <v>13.582222222222221</v>
      </c>
      <c r="M40">
        <f t="shared" si="1"/>
        <v>20.086476799999996</v>
      </c>
      <c r="N40" s="9"/>
      <c r="O40" s="22">
        <v>5.11169E-2</v>
      </c>
      <c r="P40" s="22">
        <v>8.8102199999999993</v>
      </c>
      <c r="Q40" s="22">
        <v>-1.6043100000000001E-2</v>
      </c>
      <c r="R40" s="22">
        <v>30</v>
      </c>
      <c r="S40" s="22">
        <v>5.0781300000000001E-2</v>
      </c>
      <c r="T40">
        <f t="shared" si="2"/>
        <v>19.806296296296299</v>
      </c>
      <c r="U40">
        <f t="shared" si="3"/>
        <v>1.0124364671481483</v>
      </c>
      <c r="X40" s="9"/>
      <c r="Y40" s="22">
        <v>1.47888</v>
      </c>
      <c r="Z40" s="22">
        <v>14.037699999999999</v>
      </c>
      <c r="AA40" s="22">
        <v>-1.10443E-2</v>
      </c>
      <c r="AB40" s="22">
        <v>30</v>
      </c>
      <c r="AC40" s="22">
        <v>1.47766</v>
      </c>
      <c r="AD40">
        <f t="shared" si="4"/>
        <v>13.634938271604938</v>
      </c>
      <c r="AE40">
        <f t="shared" si="5"/>
        <v>20.16443751111111</v>
      </c>
      <c r="AF40" s="9"/>
      <c r="AG40" s="22">
        <v>5.11169E-2</v>
      </c>
      <c r="AH40" s="22">
        <v>17.514500000000002</v>
      </c>
      <c r="AI40" s="22">
        <v>-1.6012599999999998E-2</v>
      </c>
      <c r="AJ40" s="22">
        <v>30</v>
      </c>
      <c r="AK40" s="22">
        <v>5.1028400000000002E-2</v>
      </c>
      <c r="AL40">
        <f t="shared" si="6"/>
        <v>19.76864197530864</v>
      </c>
      <c r="AM40">
        <f t="shared" si="7"/>
        <v>1.0105116949876543</v>
      </c>
      <c r="AP40" s="9"/>
      <c r="AQ40" s="22">
        <v>1.47888</v>
      </c>
      <c r="AR40" s="22">
        <v>22.674900000000001</v>
      </c>
      <c r="AS40" s="22">
        <v>-1.08521E-2</v>
      </c>
      <c r="AT40" s="22">
        <v>30</v>
      </c>
      <c r="AU40" s="22">
        <v>1.47766</v>
      </c>
      <c r="AV40">
        <f t="shared" si="8"/>
        <v>13.397654320987654</v>
      </c>
      <c r="AW40">
        <f t="shared" si="9"/>
        <v>19.813523022222221</v>
      </c>
      <c r="AX40" s="9"/>
      <c r="AY40" s="22">
        <v>5.11169E-2</v>
      </c>
      <c r="AZ40" s="22">
        <v>26.151700000000002</v>
      </c>
      <c r="BA40" s="22">
        <v>-1.59668E-2</v>
      </c>
      <c r="BB40" s="22">
        <v>30</v>
      </c>
      <c r="BC40" s="22">
        <v>5.1068099999999998E-2</v>
      </c>
      <c r="BD40">
        <f t="shared" si="10"/>
        <v>19.712098765432096</v>
      </c>
      <c r="BE40">
        <f t="shared" si="11"/>
        <v>1.007621381382716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1.4738500000000001</v>
      </c>
      <c r="H41" s="22">
        <v>5.3435199999999998</v>
      </c>
      <c r="I41" s="22">
        <v>-1.11542E-2</v>
      </c>
      <c r="J41" s="22">
        <v>31</v>
      </c>
      <c r="K41" s="22">
        <v>1.4730799999999999</v>
      </c>
      <c r="L41">
        <f t="shared" si="0"/>
        <v>13.770617283950616</v>
      </c>
      <c r="M41">
        <f t="shared" si="1"/>
        <v>20.295824283950616</v>
      </c>
      <c r="N41" s="9"/>
      <c r="O41" s="22">
        <v>5.6152300000000002E-2</v>
      </c>
      <c r="P41" s="22">
        <v>8.8202999999999996</v>
      </c>
      <c r="Q41" s="22">
        <v>-1.60339E-2</v>
      </c>
      <c r="R41" s="22">
        <v>31</v>
      </c>
      <c r="S41" s="22">
        <v>5.5694599999999997E-2</v>
      </c>
      <c r="T41">
        <f t="shared" si="2"/>
        <v>19.794938271604938</v>
      </c>
      <c r="U41">
        <f t="shared" si="3"/>
        <v>1.1115313123086419</v>
      </c>
      <c r="X41" s="9"/>
      <c r="Y41" s="22">
        <v>1.4738500000000001</v>
      </c>
      <c r="Z41" s="22">
        <v>14.047800000000001</v>
      </c>
      <c r="AA41" s="22">
        <v>-1.1224400000000001E-2</v>
      </c>
      <c r="AB41" s="22">
        <v>31</v>
      </c>
      <c r="AC41" s="22">
        <v>1.4730799999999999</v>
      </c>
      <c r="AD41">
        <f t="shared" si="4"/>
        <v>13.857283950617285</v>
      </c>
      <c r="AE41">
        <f t="shared" si="5"/>
        <v>20.423557950617287</v>
      </c>
      <c r="AF41" s="9"/>
      <c r="AG41" s="22">
        <v>5.6152300000000002E-2</v>
      </c>
      <c r="AH41" s="22">
        <v>17.5245</v>
      </c>
      <c r="AI41" s="22">
        <v>-1.60065E-2</v>
      </c>
      <c r="AJ41" s="22">
        <v>31</v>
      </c>
      <c r="AK41" s="22">
        <v>5.5236800000000003E-2</v>
      </c>
      <c r="AL41">
        <f t="shared" si="6"/>
        <v>19.761111111111113</v>
      </c>
      <c r="AM41">
        <f t="shared" si="7"/>
        <v>1.1096318394444447</v>
      </c>
      <c r="AP41" s="9"/>
      <c r="AQ41" s="22">
        <v>1.4738500000000001</v>
      </c>
      <c r="AR41" s="22">
        <v>22.684999999999999</v>
      </c>
      <c r="AS41" s="22">
        <v>-1.10504E-2</v>
      </c>
      <c r="AT41" s="22">
        <v>31</v>
      </c>
      <c r="AU41" s="22">
        <v>1.4724699999999999</v>
      </c>
      <c r="AV41">
        <f t="shared" si="8"/>
        <v>13.64246913580247</v>
      </c>
      <c r="AW41">
        <f t="shared" si="9"/>
        <v>20.10695313580247</v>
      </c>
      <c r="AX41" s="9"/>
      <c r="AY41" s="22">
        <v>5.6152300000000002E-2</v>
      </c>
      <c r="AZ41" s="22">
        <v>26.1617</v>
      </c>
      <c r="BA41" s="22">
        <v>-1.5960700000000001E-2</v>
      </c>
      <c r="BB41" s="22">
        <v>31</v>
      </c>
      <c r="BC41" s="22">
        <v>5.5694599999999997E-2</v>
      </c>
      <c r="BD41">
        <f t="shared" si="10"/>
        <v>19.704567901234569</v>
      </c>
      <c r="BE41">
        <f t="shared" si="11"/>
        <v>1.106456808160494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1.4688099999999999</v>
      </c>
      <c r="H42" s="22">
        <v>5.3535899999999996</v>
      </c>
      <c r="I42" s="22">
        <v>-1.12976E-2</v>
      </c>
      <c r="J42" s="22">
        <v>32</v>
      </c>
      <c r="K42" s="22">
        <v>1.4679</v>
      </c>
      <c r="L42">
        <f t="shared" si="0"/>
        <v>13.947654320987654</v>
      </c>
      <c r="M42">
        <f t="shared" si="1"/>
        <v>20.486454143209876</v>
      </c>
      <c r="N42" s="9"/>
      <c r="O42" s="22">
        <v>6.1187699999999998E-2</v>
      </c>
      <c r="P42" s="22">
        <v>8.8303700000000003</v>
      </c>
      <c r="Q42" s="22">
        <v>-1.6027799999999998E-2</v>
      </c>
      <c r="R42" s="22">
        <v>32</v>
      </c>
      <c r="S42" s="22">
        <v>6.0882600000000002E-2</v>
      </c>
      <c r="T42">
        <f t="shared" si="2"/>
        <v>19.787407407407404</v>
      </c>
      <c r="U42">
        <f t="shared" si="3"/>
        <v>1.210745948222222</v>
      </c>
      <c r="X42" s="9"/>
      <c r="Y42" s="22">
        <v>1.4688099999999999</v>
      </c>
      <c r="Z42" s="22">
        <v>14.0578</v>
      </c>
      <c r="AA42" s="22">
        <v>-1.1401400000000001E-2</v>
      </c>
      <c r="AB42" s="22">
        <v>32</v>
      </c>
      <c r="AC42" s="22">
        <v>1.4679</v>
      </c>
      <c r="AD42">
        <f t="shared" si="4"/>
        <v>14.075802469135803</v>
      </c>
      <c r="AE42">
        <f t="shared" si="5"/>
        <v>20.674679424691359</v>
      </c>
      <c r="AF42" s="9"/>
      <c r="AG42" s="22">
        <v>6.1187699999999998E-2</v>
      </c>
      <c r="AH42" s="22">
        <v>17.534600000000001</v>
      </c>
      <c r="AI42" s="22">
        <v>-1.6009499999999999E-2</v>
      </c>
      <c r="AJ42" s="22">
        <v>32</v>
      </c>
      <c r="AK42" s="22">
        <v>6.0882600000000002E-2</v>
      </c>
      <c r="AL42">
        <f t="shared" si="6"/>
        <v>19.764814814814812</v>
      </c>
      <c r="AM42">
        <f t="shared" si="7"/>
        <v>1.2093635594444443</v>
      </c>
      <c r="AP42" s="9"/>
      <c r="AQ42" s="22">
        <v>1.4688099999999999</v>
      </c>
      <c r="AR42" s="22">
        <v>22.695</v>
      </c>
      <c r="AS42" s="22">
        <v>-1.12335E-2</v>
      </c>
      <c r="AT42" s="22">
        <v>32</v>
      </c>
      <c r="AU42" s="22">
        <v>1.46759</v>
      </c>
      <c r="AV42">
        <f t="shared" si="8"/>
        <v>13.868518518518519</v>
      </c>
      <c r="AW42">
        <f t="shared" si="9"/>
        <v>20.370218685185186</v>
      </c>
      <c r="AX42" s="9"/>
      <c r="AY42" s="22">
        <v>6.1187699999999998E-2</v>
      </c>
      <c r="AZ42" s="22">
        <v>26.171800000000001</v>
      </c>
      <c r="BA42" s="22">
        <v>-1.5954599999999999E-2</v>
      </c>
      <c r="BB42" s="22">
        <v>32</v>
      </c>
      <c r="BC42" s="22">
        <v>6.0729999999999999E-2</v>
      </c>
      <c r="BD42">
        <f t="shared" si="10"/>
        <v>19.697037037037035</v>
      </c>
      <c r="BE42">
        <f t="shared" si="11"/>
        <v>1.2052163931111108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1.4637800000000001</v>
      </c>
      <c r="H43" s="22">
        <v>5.3636600000000003</v>
      </c>
      <c r="I43" s="22">
        <v>-1.1441E-2</v>
      </c>
      <c r="J43" s="22">
        <v>33</v>
      </c>
      <c r="K43" s="22">
        <v>1.4630099999999999</v>
      </c>
      <c r="L43">
        <f t="shared" si="0"/>
        <v>14.124691358024689</v>
      </c>
      <c r="M43">
        <f t="shared" si="1"/>
        <v>20.67544071604938</v>
      </c>
      <c r="N43" s="9"/>
      <c r="O43" s="22">
        <v>6.6223099999999993E-2</v>
      </c>
      <c r="P43" s="22">
        <v>8.8404399999999992</v>
      </c>
      <c r="Q43" s="22">
        <v>-1.6015600000000001E-2</v>
      </c>
      <c r="R43" s="22">
        <v>33</v>
      </c>
      <c r="S43" s="22">
        <v>6.5734899999999999E-2</v>
      </c>
      <c r="T43">
        <f t="shared" si="2"/>
        <v>19.772345679012346</v>
      </c>
      <c r="U43">
        <f t="shared" si="3"/>
        <v>1.3093860251358025</v>
      </c>
      <c r="X43" s="9"/>
      <c r="Y43" s="22">
        <v>1.4637800000000001</v>
      </c>
      <c r="Z43" s="22">
        <v>14.0679</v>
      </c>
      <c r="AA43" s="22">
        <v>-1.15692E-2</v>
      </c>
      <c r="AB43" s="22">
        <v>33</v>
      </c>
      <c r="AC43" s="22">
        <v>1.4630099999999999</v>
      </c>
      <c r="AD43">
        <f t="shared" si="4"/>
        <v>14.282962962962962</v>
      </c>
      <c r="AE43">
        <f t="shared" si="5"/>
        <v>20.907115525925924</v>
      </c>
      <c r="AF43" s="9"/>
      <c r="AG43" s="22">
        <v>6.6223099999999993E-2</v>
      </c>
      <c r="AH43" s="22">
        <v>17.544699999999999</v>
      </c>
      <c r="AI43" s="22">
        <v>-1.6000400000000001E-2</v>
      </c>
      <c r="AJ43" s="22">
        <v>33</v>
      </c>
      <c r="AK43" s="22">
        <v>6.5826399999999993E-2</v>
      </c>
      <c r="AL43">
        <f t="shared" si="6"/>
        <v>19.753580246913579</v>
      </c>
      <c r="AM43">
        <f t="shared" si="7"/>
        <v>1.3081433200493824</v>
      </c>
      <c r="AP43" s="9"/>
      <c r="AQ43" s="22">
        <v>1.4637800000000001</v>
      </c>
      <c r="AR43" s="22">
        <v>22.705100000000002</v>
      </c>
      <c r="AS43" s="22">
        <v>-1.14044E-2</v>
      </c>
      <c r="AT43" s="22">
        <v>33</v>
      </c>
      <c r="AU43" s="22">
        <v>1.46332</v>
      </c>
      <c r="AV43">
        <f t="shared" si="8"/>
        <v>14.079506172839505</v>
      </c>
      <c r="AW43">
        <f t="shared" si="9"/>
        <v>20.609299545679011</v>
      </c>
      <c r="AX43" s="9"/>
      <c r="AY43" s="22">
        <v>6.6223099999999993E-2</v>
      </c>
      <c r="AZ43" s="22">
        <v>26.181899999999999</v>
      </c>
      <c r="BA43" s="22">
        <v>-1.5948500000000001E-2</v>
      </c>
      <c r="BB43" s="22">
        <v>33</v>
      </c>
      <c r="BC43" s="22">
        <v>6.5704299999999993E-2</v>
      </c>
      <c r="BD43">
        <f t="shared" si="10"/>
        <v>19.689506172839504</v>
      </c>
      <c r="BE43">
        <f t="shared" si="11"/>
        <v>1.3039001362345677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1.4587399999999999</v>
      </c>
      <c r="H44" s="22">
        <v>5.3737300000000001</v>
      </c>
      <c r="I44" s="22">
        <v>-1.1578400000000001E-2</v>
      </c>
      <c r="J44" s="22">
        <v>34</v>
      </c>
      <c r="K44" s="22">
        <v>1.4581299999999999</v>
      </c>
      <c r="L44">
        <f t="shared" si="0"/>
        <v>14.29432098765432</v>
      </c>
      <c r="M44">
        <f t="shared" si="1"/>
        <v>20.851697797530861</v>
      </c>
      <c r="N44" s="9"/>
      <c r="O44" s="22">
        <v>7.1258500000000002E-2</v>
      </c>
      <c r="P44" s="22">
        <v>8.8505099999999999</v>
      </c>
      <c r="Q44" s="22">
        <v>-1.6009499999999999E-2</v>
      </c>
      <c r="R44" s="22">
        <v>34</v>
      </c>
      <c r="S44" s="22">
        <v>7.0556599999999997E-2</v>
      </c>
      <c r="T44">
        <f t="shared" si="2"/>
        <v>19.764814814814812</v>
      </c>
      <c r="U44">
        <f t="shared" si="3"/>
        <v>1.4084110564814813</v>
      </c>
      <c r="X44" s="9"/>
      <c r="Y44" s="22">
        <v>1.4587399999999999</v>
      </c>
      <c r="Z44" s="22">
        <v>14.077999999999999</v>
      </c>
      <c r="AA44" s="22">
        <v>-1.17188E-2</v>
      </c>
      <c r="AB44" s="22">
        <v>34</v>
      </c>
      <c r="AC44" s="22">
        <v>1.4575199999999999</v>
      </c>
      <c r="AD44">
        <f t="shared" si="4"/>
        <v>14.467654320987654</v>
      </c>
      <c r="AE44">
        <f t="shared" si="5"/>
        <v>21.104546064197528</v>
      </c>
      <c r="AF44" s="9"/>
      <c r="AG44" s="22">
        <v>7.1258500000000002E-2</v>
      </c>
      <c r="AH44" s="22">
        <v>17.5547</v>
      </c>
      <c r="AI44" s="22">
        <v>-1.5982099999999999E-2</v>
      </c>
      <c r="AJ44" s="22">
        <v>34</v>
      </c>
      <c r="AK44" s="22">
        <v>7.08313E-2</v>
      </c>
      <c r="AL44">
        <f t="shared" si="6"/>
        <v>19.730987654320984</v>
      </c>
      <c r="AM44">
        <f t="shared" si="7"/>
        <v>1.4060005837654319</v>
      </c>
      <c r="AP44" s="9"/>
      <c r="AQ44" s="22">
        <v>1.4587399999999999</v>
      </c>
      <c r="AR44" s="22">
        <v>22.715199999999999</v>
      </c>
      <c r="AS44" s="22">
        <v>-1.15692E-2</v>
      </c>
      <c r="AT44" s="22">
        <v>34</v>
      </c>
      <c r="AU44" s="22">
        <v>1.45844</v>
      </c>
      <c r="AV44">
        <f t="shared" si="8"/>
        <v>14.282962962962962</v>
      </c>
      <c r="AW44">
        <f t="shared" si="9"/>
        <v>20.835129392592592</v>
      </c>
      <c r="AX44" s="9"/>
      <c r="AY44" s="22">
        <v>7.1258500000000002E-2</v>
      </c>
      <c r="AZ44" s="22">
        <v>26.192</v>
      </c>
      <c r="BA44" s="22">
        <v>-1.5945399999999998E-2</v>
      </c>
      <c r="BB44" s="22">
        <v>34</v>
      </c>
      <c r="BC44" s="22">
        <v>7.1014400000000005E-2</v>
      </c>
      <c r="BD44">
        <f t="shared" si="10"/>
        <v>19.685679012345673</v>
      </c>
      <c r="BE44">
        <f t="shared" si="11"/>
        <v>1.4027719579012341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1.4537</v>
      </c>
      <c r="H45" s="22">
        <v>5.3837999999999999</v>
      </c>
      <c r="I45" s="22">
        <v>-1.17065E-2</v>
      </c>
      <c r="J45" s="22">
        <v>35</v>
      </c>
      <c r="K45" s="22">
        <v>1.4529399999999999</v>
      </c>
      <c r="L45">
        <f t="shared" si="0"/>
        <v>14.452469135802467</v>
      </c>
      <c r="M45">
        <f t="shared" si="1"/>
        <v>21.009554382716047</v>
      </c>
      <c r="N45" s="9"/>
      <c r="O45" s="22">
        <v>7.6293899999999998E-2</v>
      </c>
      <c r="P45" s="22">
        <v>8.8605800000000006</v>
      </c>
      <c r="Q45" s="22">
        <v>-1.5997299999999999E-2</v>
      </c>
      <c r="R45" s="22">
        <v>35</v>
      </c>
      <c r="S45" s="22">
        <v>7.6049800000000001E-2</v>
      </c>
      <c r="T45">
        <f t="shared" si="2"/>
        <v>19.749753086419751</v>
      </c>
      <c r="U45">
        <f t="shared" si="3"/>
        <v>1.5067856869999998</v>
      </c>
      <c r="X45" s="9"/>
      <c r="Y45" s="22">
        <v>1.4537</v>
      </c>
      <c r="Z45" s="22">
        <v>14.087999999999999</v>
      </c>
      <c r="AA45" s="22">
        <v>-1.1865199999999999E-2</v>
      </c>
      <c r="AB45" s="22">
        <v>35</v>
      </c>
      <c r="AC45" s="22">
        <v>1.4526399999999999</v>
      </c>
      <c r="AD45">
        <f t="shared" si="4"/>
        <v>14.648395061728394</v>
      </c>
      <c r="AE45">
        <f t="shared" si="5"/>
        <v>21.294371901234566</v>
      </c>
      <c r="AF45" s="9"/>
      <c r="AG45" s="22">
        <v>7.6293899999999998E-2</v>
      </c>
      <c r="AH45" s="22">
        <v>17.564800000000002</v>
      </c>
      <c r="AI45" s="22">
        <v>-1.5991200000000001E-2</v>
      </c>
      <c r="AJ45" s="22">
        <v>35</v>
      </c>
      <c r="AK45" s="22">
        <v>7.5683600000000004E-2</v>
      </c>
      <c r="AL45">
        <f t="shared" si="6"/>
        <v>19.742222222222221</v>
      </c>
      <c r="AM45">
        <f t="shared" si="7"/>
        <v>1.5062111279999999</v>
      </c>
      <c r="AP45" s="9"/>
      <c r="AQ45" s="22">
        <v>1.4537</v>
      </c>
      <c r="AR45" s="22">
        <v>22.725300000000001</v>
      </c>
      <c r="AS45" s="22">
        <v>-1.17188E-2</v>
      </c>
      <c r="AT45" s="22">
        <v>35</v>
      </c>
      <c r="AU45" s="22">
        <v>1.4523299999999999</v>
      </c>
      <c r="AV45">
        <f t="shared" si="8"/>
        <v>14.467654320987654</v>
      </c>
      <c r="AW45">
        <f t="shared" si="9"/>
        <v>21.031629086419752</v>
      </c>
      <c r="AX45" s="9"/>
      <c r="AY45" s="22">
        <v>7.6293899999999998E-2</v>
      </c>
      <c r="AZ45" s="22">
        <v>26.202000000000002</v>
      </c>
      <c r="BA45" s="22">
        <v>-1.59393E-2</v>
      </c>
      <c r="BB45" s="22">
        <v>35</v>
      </c>
      <c r="BC45" s="22">
        <v>7.5775099999999998E-2</v>
      </c>
      <c r="BD45">
        <f t="shared" si="10"/>
        <v>19.678148148148146</v>
      </c>
      <c r="BE45">
        <f t="shared" si="11"/>
        <v>1.5013226669999997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1.4486699999999999</v>
      </c>
      <c r="H46" s="22">
        <v>5.3938800000000002</v>
      </c>
      <c r="I46" s="22">
        <v>-1.18347E-2</v>
      </c>
      <c r="J46" s="22">
        <v>36</v>
      </c>
      <c r="K46" s="22">
        <v>1.4483600000000001</v>
      </c>
      <c r="L46">
        <f t="shared" si="0"/>
        <v>14.61074074074074</v>
      </c>
      <c r="M46">
        <f t="shared" si="1"/>
        <v>21.166141788888886</v>
      </c>
      <c r="N46" s="9"/>
      <c r="O46" s="22">
        <v>8.1329299999999993E-2</v>
      </c>
      <c r="P46" s="22">
        <v>8.8706499999999995</v>
      </c>
      <c r="Q46" s="22">
        <v>-1.5994299999999999E-2</v>
      </c>
      <c r="R46" s="22">
        <v>36</v>
      </c>
      <c r="S46" s="22">
        <v>8.0749500000000002E-2</v>
      </c>
      <c r="T46">
        <f t="shared" si="2"/>
        <v>19.746049382716048</v>
      </c>
      <c r="U46">
        <f t="shared" si="3"/>
        <v>1.6059323740617282</v>
      </c>
      <c r="X46" s="9"/>
      <c r="Y46" s="22">
        <v>1.4486699999999999</v>
      </c>
      <c r="Z46" s="22">
        <v>14.098100000000001</v>
      </c>
      <c r="AA46" s="22">
        <v>-1.20117E-2</v>
      </c>
      <c r="AB46" s="22">
        <v>36</v>
      </c>
      <c r="AC46" s="22">
        <v>1.4480599999999999</v>
      </c>
      <c r="AD46">
        <f t="shared" si="4"/>
        <v>14.82925925925926</v>
      </c>
      <c r="AE46">
        <f t="shared" si="5"/>
        <v>21.482703011111109</v>
      </c>
      <c r="AF46" s="9"/>
      <c r="AG46" s="22">
        <v>8.1329299999999993E-2</v>
      </c>
      <c r="AH46" s="22">
        <v>17.5749</v>
      </c>
      <c r="AI46" s="22">
        <v>-1.5988200000000001E-2</v>
      </c>
      <c r="AJ46" s="22">
        <v>36</v>
      </c>
      <c r="AK46" s="22">
        <v>8.0871600000000002E-2</v>
      </c>
      <c r="AL46">
        <f t="shared" si="6"/>
        <v>19.738518518518521</v>
      </c>
      <c r="AM46">
        <f t="shared" si="7"/>
        <v>1.6053198941481484</v>
      </c>
      <c r="AP46" s="9"/>
      <c r="AQ46" s="22">
        <v>1.4486699999999999</v>
      </c>
      <c r="AR46" s="22">
        <v>22.735299999999999</v>
      </c>
      <c r="AS46" s="22">
        <v>-1.18622E-2</v>
      </c>
      <c r="AT46" s="22">
        <v>36</v>
      </c>
      <c r="AU46" s="22">
        <v>1.4474499999999999</v>
      </c>
      <c r="AV46">
        <f t="shared" si="8"/>
        <v>14.644691358024689</v>
      </c>
      <c r="AW46">
        <f t="shared" si="9"/>
        <v>21.215325029629625</v>
      </c>
      <c r="AX46" s="9"/>
      <c r="AY46" s="22">
        <v>8.1329299999999993E-2</v>
      </c>
      <c r="AZ46" s="22">
        <v>26.2121</v>
      </c>
      <c r="BA46" s="22">
        <v>-1.5933200000000002E-2</v>
      </c>
      <c r="BB46" s="22">
        <v>36</v>
      </c>
      <c r="BC46" s="22">
        <v>8.0718999999999999E-2</v>
      </c>
      <c r="BD46">
        <f t="shared" si="10"/>
        <v>19.670617283950619</v>
      </c>
      <c r="BE46">
        <f t="shared" si="11"/>
        <v>1.5997975342716051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1.44363</v>
      </c>
      <c r="H47" s="22">
        <v>5.40395</v>
      </c>
      <c r="I47" s="22">
        <v>-1.19507E-2</v>
      </c>
      <c r="J47" s="22">
        <v>37</v>
      </c>
      <c r="K47" s="22">
        <v>1.4431799999999999</v>
      </c>
      <c r="L47">
        <f t="shared" si="0"/>
        <v>14.75395061728395</v>
      </c>
      <c r="M47">
        <f t="shared" si="1"/>
        <v>21.299245729629629</v>
      </c>
      <c r="N47" s="9"/>
      <c r="O47" s="22">
        <v>8.6364700000000003E-2</v>
      </c>
      <c r="P47" s="22">
        <v>8.8807200000000002</v>
      </c>
      <c r="Q47" s="22">
        <v>-1.5988200000000001E-2</v>
      </c>
      <c r="R47" s="22">
        <v>37</v>
      </c>
      <c r="S47" s="22">
        <v>8.5998500000000005E-2</v>
      </c>
      <c r="T47">
        <f t="shared" si="2"/>
        <v>19.738518518518521</v>
      </c>
      <c r="U47">
        <f t="shared" si="3"/>
        <v>1.7047112302962966</v>
      </c>
      <c r="X47" s="9"/>
      <c r="Y47" s="22">
        <v>1.44363</v>
      </c>
      <c r="Z47" s="22">
        <v>14.1082</v>
      </c>
      <c r="AA47" s="22">
        <v>-1.2130699999999999E-2</v>
      </c>
      <c r="AB47" s="22">
        <v>37</v>
      </c>
      <c r="AC47" s="22">
        <v>1.4431799999999999</v>
      </c>
      <c r="AD47">
        <f t="shared" si="4"/>
        <v>14.976172839506171</v>
      </c>
      <c r="AE47">
        <f t="shared" si="5"/>
        <v>21.620052396296295</v>
      </c>
      <c r="AF47" s="9"/>
      <c r="AG47" s="22">
        <v>8.6364700000000003E-2</v>
      </c>
      <c r="AH47" s="22">
        <v>17.585000000000001</v>
      </c>
      <c r="AI47" s="22">
        <v>-1.5982099999999999E-2</v>
      </c>
      <c r="AJ47" s="22">
        <v>37</v>
      </c>
      <c r="AK47" s="22">
        <v>8.6029099999999997E-2</v>
      </c>
      <c r="AL47">
        <f t="shared" si="6"/>
        <v>19.730987654320984</v>
      </c>
      <c r="AM47">
        <f t="shared" si="7"/>
        <v>1.7040608294691355</v>
      </c>
      <c r="AP47" s="9"/>
      <c r="AQ47" s="22">
        <v>1.44363</v>
      </c>
      <c r="AR47" s="22">
        <v>22.7454</v>
      </c>
      <c r="AS47" s="22">
        <v>-1.20026E-2</v>
      </c>
      <c r="AT47" s="22">
        <v>37</v>
      </c>
      <c r="AU47" s="22">
        <v>1.4428700000000001</v>
      </c>
      <c r="AV47">
        <f t="shared" si="8"/>
        <v>14.818024691358024</v>
      </c>
      <c r="AW47">
        <f t="shared" si="9"/>
        <v>21.391744985185184</v>
      </c>
      <c r="AX47" s="9"/>
      <c r="AY47" s="22">
        <v>8.6364700000000003E-2</v>
      </c>
      <c r="AZ47" s="22">
        <v>26.222200000000001</v>
      </c>
      <c r="BA47" s="22">
        <v>-1.59241E-2</v>
      </c>
      <c r="BB47" s="22">
        <v>37</v>
      </c>
      <c r="BC47" s="22">
        <v>8.58154E-2</v>
      </c>
      <c r="BD47">
        <f t="shared" si="10"/>
        <v>19.659382716049382</v>
      </c>
      <c r="BE47">
        <f t="shared" si="11"/>
        <v>1.6978766904567901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1.4386000000000001</v>
      </c>
      <c r="H48" s="22">
        <v>5.4140199999999998</v>
      </c>
      <c r="I48" s="22">
        <v>-1.2063600000000001E-2</v>
      </c>
      <c r="J48" s="22">
        <v>38</v>
      </c>
      <c r="K48" s="22">
        <v>1.4373800000000001</v>
      </c>
      <c r="L48">
        <f t="shared" si="0"/>
        <v>14.893333333333333</v>
      </c>
      <c r="M48">
        <f t="shared" si="1"/>
        <v>21.425549333333333</v>
      </c>
      <c r="N48" s="9"/>
      <c r="O48" s="22">
        <v>9.1400099999999998E-2</v>
      </c>
      <c r="P48" s="22">
        <v>8.8907900000000009</v>
      </c>
      <c r="Q48" s="22">
        <v>-1.5982099999999999E-2</v>
      </c>
      <c r="R48" s="22">
        <v>38</v>
      </c>
      <c r="S48" s="22">
        <v>9.1094999999999995E-2</v>
      </c>
      <c r="T48">
        <f t="shared" si="2"/>
        <v>19.730987654320984</v>
      </c>
      <c r="U48">
        <f t="shared" si="3"/>
        <v>1.8034142447037034</v>
      </c>
      <c r="X48" s="9"/>
      <c r="Y48" s="22">
        <v>1.4386000000000001</v>
      </c>
      <c r="Z48" s="22">
        <v>14.1182</v>
      </c>
      <c r="AA48" s="22">
        <v>-1.22559E-2</v>
      </c>
      <c r="AB48" s="22">
        <v>38</v>
      </c>
      <c r="AC48" s="22">
        <v>1.4376800000000001</v>
      </c>
      <c r="AD48">
        <f t="shared" si="4"/>
        <v>15.130740740740739</v>
      </c>
      <c r="AE48">
        <f t="shared" si="5"/>
        <v>21.767083629629628</v>
      </c>
      <c r="AF48" s="9"/>
      <c r="AG48" s="22">
        <v>9.1400099999999998E-2</v>
      </c>
      <c r="AH48" s="22">
        <v>17.594999999999999</v>
      </c>
      <c r="AI48" s="22">
        <v>-1.5976000000000001E-2</v>
      </c>
      <c r="AJ48" s="22">
        <v>38</v>
      </c>
      <c r="AK48" s="22">
        <v>9.0850799999999995E-2</v>
      </c>
      <c r="AL48">
        <f t="shared" si="6"/>
        <v>19.723456790123457</v>
      </c>
      <c r="AM48">
        <f t="shared" si="7"/>
        <v>1.8027259229629629</v>
      </c>
      <c r="AP48" s="9"/>
      <c r="AQ48" s="22">
        <v>1.4386000000000001</v>
      </c>
      <c r="AR48" s="22">
        <v>22.755500000000001</v>
      </c>
      <c r="AS48" s="22">
        <v>-1.21368E-2</v>
      </c>
      <c r="AT48" s="22">
        <v>38</v>
      </c>
      <c r="AU48" s="22">
        <v>1.4379900000000001</v>
      </c>
      <c r="AV48">
        <f t="shared" si="8"/>
        <v>14.983703703703702</v>
      </c>
      <c r="AW48">
        <f t="shared" si="9"/>
        <v>21.555556148148145</v>
      </c>
      <c r="AX48" s="9"/>
      <c r="AY48" s="22">
        <v>9.1400099999999998E-2</v>
      </c>
      <c r="AZ48" s="22">
        <v>26.232199999999999</v>
      </c>
      <c r="BA48" s="22">
        <v>-1.5921000000000001E-2</v>
      </c>
      <c r="BB48" s="22">
        <v>38</v>
      </c>
      <c r="BC48" s="22">
        <v>9.1094999999999995E-2</v>
      </c>
      <c r="BD48">
        <f t="shared" si="10"/>
        <v>19.655555555555555</v>
      </c>
      <c r="BE48">
        <f t="shared" si="11"/>
        <v>1.7965197433333333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1.4335599999999999</v>
      </c>
      <c r="H49" s="22">
        <v>5.4240899999999996</v>
      </c>
      <c r="I49" s="22">
        <v>-1.21796E-2</v>
      </c>
      <c r="J49" s="22">
        <v>39</v>
      </c>
      <c r="K49" s="22">
        <v>1.4328000000000001</v>
      </c>
      <c r="L49">
        <f t="shared" si="0"/>
        <v>15.036543209876543</v>
      </c>
      <c r="M49">
        <f t="shared" si="1"/>
        <v>21.555786883950617</v>
      </c>
      <c r="N49" s="9"/>
      <c r="O49" s="22">
        <v>9.6435499999999993E-2</v>
      </c>
      <c r="P49" s="22">
        <v>8.9008599999999998</v>
      </c>
      <c r="Q49" s="22">
        <v>-1.5979E-2</v>
      </c>
      <c r="R49" s="22">
        <v>39</v>
      </c>
      <c r="S49" s="22">
        <v>9.6038799999999994E-2</v>
      </c>
      <c r="T49">
        <f t="shared" si="2"/>
        <v>19.72716049382716</v>
      </c>
      <c r="U49">
        <f t="shared" si="3"/>
        <v>1.902398585802469</v>
      </c>
      <c r="X49" s="9"/>
      <c r="Y49" s="22">
        <v>1.4335599999999999</v>
      </c>
      <c r="Z49" s="22">
        <v>14.128299999999999</v>
      </c>
      <c r="AA49" s="22">
        <v>-1.2374899999999999E-2</v>
      </c>
      <c r="AB49" s="22">
        <v>39</v>
      </c>
      <c r="AC49" s="22">
        <v>1.4321900000000001</v>
      </c>
      <c r="AD49">
        <f t="shared" si="4"/>
        <v>15.277654320987653</v>
      </c>
      <c r="AE49">
        <f t="shared" si="5"/>
        <v>21.90143412839506</v>
      </c>
      <c r="AF49" s="9"/>
      <c r="AG49" s="22">
        <v>9.6435499999999993E-2</v>
      </c>
      <c r="AH49" s="22">
        <v>17.6051</v>
      </c>
      <c r="AI49" s="22">
        <v>-1.5963700000000001E-2</v>
      </c>
      <c r="AJ49" s="22">
        <v>39</v>
      </c>
      <c r="AK49" s="22">
        <v>9.6038799999999994E-2</v>
      </c>
      <c r="AL49">
        <f t="shared" si="6"/>
        <v>19.708271604938272</v>
      </c>
      <c r="AM49">
        <f t="shared" si="7"/>
        <v>1.9005770263580246</v>
      </c>
      <c r="AP49" s="9"/>
      <c r="AQ49" s="22">
        <v>1.4335599999999999</v>
      </c>
      <c r="AR49" s="22">
        <v>22.765499999999999</v>
      </c>
      <c r="AS49" s="22">
        <v>-1.22711E-2</v>
      </c>
      <c r="AT49" s="22">
        <v>39</v>
      </c>
      <c r="AU49" s="22">
        <v>1.4321900000000001</v>
      </c>
      <c r="AV49">
        <f t="shared" si="8"/>
        <v>15.149506172839505</v>
      </c>
      <c r="AW49">
        <f t="shared" si="9"/>
        <v>21.7177260691358</v>
      </c>
      <c r="AX49" s="9"/>
      <c r="AY49" s="22">
        <v>9.6435499999999993E-2</v>
      </c>
      <c r="AZ49" s="22">
        <v>26.2423</v>
      </c>
      <c r="BA49" s="22">
        <v>-1.5914899999999999E-2</v>
      </c>
      <c r="BB49" s="22">
        <v>39</v>
      </c>
      <c r="BC49" s="22">
        <v>9.5703099999999999E-2</v>
      </c>
      <c r="BD49">
        <f t="shared" si="10"/>
        <v>19.648024691358025</v>
      </c>
      <c r="BE49">
        <f t="shared" si="11"/>
        <v>1.8947670851234566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1.4285300000000001</v>
      </c>
      <c r="H50" s="22">
        <v>5.4341600000000003</v>
      </c>
      <c r="I50" s="22">
        <v>-1.2289400000000001E-2</v>
      </c>
      <c r="J50" s="22">
        <v>40</v>
      </c>
      <c r="K50" s="22">
        <v>1.42822</v>
      </c>
      <c r="L50">
        <f t="shared" si="0"/>
        <v>15.172098765432098</v>
      </c>
      <c r="M50">
        <f t="shared" si="1"/>
        <v>21.673798249382717</v>
      </c>
      <c r="N50" s="9"/>
      <c r="O50" s="22">
        <v>0.10147100000000001</v>
      </c>
      <c r="P50" s="22">
        <v>8.9109300000000005</v>
      </c>
      <c r="Q50" s="22">
        <v>-1.5972900000000002E-2</v>
      </c>
      <c r="R50" s="22">
        <v>40</v>
      </c>
      <c r="S50" s="22">
        <v>0.10104399999999999</v>
      </c>
      <c r="T50">
        <f t="shared" si="2"/>
        <v>19.719629629629633</v>
      </c>
      <c r="U50">
        <f t="shared" si="3"/>
        <v>2.0009705381481484</v>
      </c>
      <c r="X50" s="9"/>
      <c r="Y50" s="22">
        <v>1.4285300000000001</v>
      </c>
      <c r="Z50" s="22">
        <v>14.138400000000001</v>
      </c>
      <c r="AA50" s="22">
        <v>-1.24847E-2</v>
      </c>
      <c r="AB50" s="22">
        <v>40</v>
      </c>
      <c r="AC50" s="22">
        <v>1.4279200000000001</v>
      </c>
      <c r="AD50">
        <f t="shared" si="4"/>
        <v>15.413209876543208</v>
      </c>
      <c r="AE50">
        <f t="shared" si="5"/>
        <v>22.018232704938271</v>
      </c>
      <c r="AF50" s="9"/>
      <c r="AG50" s="22">
        <v>0.10147100000000001</v>
      </c>
      <c r="AH50" s="22">
        <v>17.615200000000002</v>
      </c>
      <c r="AI50" s="22">
        <v>-1.5957599999999999E-2</v>
      </c>
      <c r="AJ50" s="22">
        <v>40</v>
      </c>
      <c r="AK50" s="22">
        <v>0.101105</v>
      </c>
      <c r="AL50">
        <f t="shared" si="6"/>
        <v>19.700740740740738</v>
      </c>
      <c r="AM50">
        <f t="shared" si="7"/>
        <v>1.9990538637037034</v>
      </c>
      <c r="AP50" s="9"/>
      <c r="AQ50" s="22">
        <v>1.4285300000000001</v>
      </c>
      <c r="AR50" s="22">
        <v>22.775600000000001</v>
      </c>
      <c r="AS50" s="22">
        <v>-1.2377900000000001E-2</v>
      </c>
      <c r="AT50" s="22">
        <v>40</v>
      </c>
      <c r="AU50" s="22">
        <v>1.4279200000000001</v>
      </c>
      <c r="AV50">
        <f t="shared" si="8"/>
        <v>15.281358024691359</v>
      </c>
      <c r="AW50">
        <f t="shared" si="9"/>
        <v>21.829878379012349</v>
      </c>
      <c r="AX50" s="9"/>
      <c r="AY50" s="22">
        <v>0.10147100000000001</v>
      </c>
      <c r="AZ50" s="22">
        <v>26.252400000000002</v>
      </c>
      <c r="BA50" s="22">
        <v>-1.59119E-2</v>
      </c>
      <c r="BB50" s="22">
        <v>40</v>
      </c>
      <c r="BC50" s="22">
        <v>0.10089099999999999</v>
      </c>
      <c r="BD50">
        <f t="shared" si="10"/>
        <v>19.644320987654318</v>
      </c>
      <c r="BE50">
        <f t="shared" si="11"/>
        <v>1.9933288949382715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1.4234899999999999</v>
      </c>
      <c r="H51" s="22">
        <v>5.4442300000000001</v>
      </c>
      <c r="I51" s="22">
        <v>-1.2390099999999999E-2</v>
      </c>
      <c r="J51" s="22">
        <v>41</v>
      </c>
      <c r="K51" s="22">
        <v>1.4227300000000001</v>
      </c>
      <c r="L51">
        <f t="shared" si="0"/>
        <v>15.296419753086418</v>
      </c>
      <c r="M51">
        <f t="shared" si="1"/>
        <v>21.774300554320984</v>
      </c>
      <c r="N51" s="9"/>
      <c r="O51" s="22">
        <v>0.106506</v>
      </c>
      <c r="P51" s="22">
        <v>8.9210100000000008</v>
      </c>
      <c r="Q51" s="22">
        <v>-1.5969799999999999E-2</v>
      </c>
      <c r="R51" s="22">
        <v>41</v>
      </c>
      <c r="S51" s="22">
        <v>0.10611</v>
      </c>
      <c r="T51">
        <f t="shared" si="2"/>
        <v>19.715802469135802</v>
      </c>
      <c r="U51">
        <f t="shared" si="3"/>
        <v>2.0998512577777779</v>
      </c>
      <c r="X51" s="9"/>
      <c r="Y51" s="22">
        <v>1.4234899999999999</v>
      </c>
      <c r="Z51" s="22">
        <v>14.1485</v>
      </c>
      <c r="AA51" s="22">
        <v>-1.25916E-2</v>
      </c>
      <c r="AB51" s="22">
        <v>41</v>
      </c>
      <c r="AC51" s="22">
        <v>1.42242</v>
      </c>
      <c r="AD51">
        <f t="shared" si="4"/>
        <v>15.545185185185185</v>
      </c>
      <c r="AE51">
        <f t="shared" si="5"/>
        <v>22.128415659259257</v>
      </c>
      <c r="AF51" s="9"/>
      <c r="AG51" s="22">
        <v>0.106506</v>
      </c>
      <c r="AH51" s="22">
        <v>17.6252</v>
      </c>
      <c r="AI51" s="22">
        <v>-1.5948500000000001E-2</v>
      </c>
      <c r="AJ51" s="22">
        <v>41</v>
      </c>
      <c r="AK51" s="22">
        <v>0.10623199999999999</v>
      </c>
      <c r="AL51">
        <f t="shared" si="6"/>
        <v>19.689506172839504</v>
      </c>
      <c r="AM51">
        <f t="shared" si="7"/>
        <v>2.0970505444444445</v>
      </c>
      <c r="AP51" s="9"/>
      <c r="AQ51" s="22">
        <v>1.4234899999999999</v>
      </c>
      <c r="AR51" s="22">
        <v>22.785699999999999</v>
      </c>
      <c r="AS51" s="22">
        <v>-1.24847E-2</v>
      </c>
      <c r="AT51" s="22">
        <v>41</v>
      </c>
      <c r="AU51" s="22">
        <v>1.42242</v>
      </c>
      <c r="AV51">
        <f t="shared" si="8"/>
        <v>15.413209876543208</v>
      </c>
      <c r="AW51">
        <f t="shared" si="9"/>
        <v>21.940550127160488</v>
      </c>
      <c r="AX51" s="9"/>
      <c r="AY51" s="22">
        <v>0.106506</v>
      </c>
      <c r="AZ51" s="22">
        <v>26.262499999999999</v>
      </c>
      <c r="BA51" s="22">
        <v>-1.5905800000000001E-2</v>
      </c>
      <c r="BB51" s="22">
        <v>41</v>
      </c>
      <c r="BC51" s="22">
        <v>0.105896</v>
      </c>
      <c r="BD51">
        <f t="shared" si="10"/>
        <v>19.636790123456791</v>
      </c>
      <c r="BE51">
        <f t="shared" si="11"/>
        <v>2.0914359688888888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1.4184600000000001</v>
      </c>
      <c r="H52" s="22">
        <v>5.4542999999999999</v>
      </c>
      <c r="I52" s="22">
        <v>-1.24878E-2</v>
      </c>
      <c r="J52" s="22">
        <v>42</v>
      </c>
      <c r="K52" s="22">
        <v>1.41754</v>
      </c>
      <c r="L52">
        <f t="shared" si="0"/>
        <v>15.417037037037037</v>
      </c>
      <c r="M52">
        <f t="shared" si="1"/>
        <v>21.868450355555556</v>
      </c>
      <c r="N52" s="9"/>
      <c r="O52" s="22">
        <v>0.111542</v>
      </c>
      <c r="P52" s="22">
        <v>8.9310799999999997</v>
      </c>
      <c r="Q52" s="22">
        <v>-1.5960700000000001E-2</v>
      </c>
      <c r="R52" s="22">
        <v>42</v>
      </c>
      <c r="S52" s="22">
        <v>0.11087</v>
      </c>
      <c r="T52">
        <f t="shared" si="2"/>
        <v>19.704567901234569</v>
      </c>
      <c r="U52">
        <f t="shared" si="3"/>
        <v>2.1978869128395062</v>
      </c>
      <c r="X52" s="9"/>
      <c r="Y52" s="22">
        <v>1.4184600000000001</v>
      </c>
      <c r="Z52" s="22">
        <v>14.1585</v>
      </c>
      <c r="AA52" s="22">
        <v>-1.26953E-2</v>
      </c>
      <c r="AB52" s="22">
        <v>42</v>
      </c>
      <c r="AC52" s="22">
        <v>1.4178500000000001</v>
      </c>
      <c r="AD52">
        <f t="shared" si="4"/>
        <v>15.67320987654321</v>
      </c>
      <c r="AE52">
        <f t="shared" si="5"/>
        <v>22.231821281481484</v>
      </c>
      <c r="AF52" s="9"/>
      <c r="AG52" s="22">
        <v>0.111542</v>
      </c>
      <c r="AH52" s="22">
        <v>17.635300000000001</v>
      </c>
      <c r="AI52" s="22">
        <v>-1.59363E-2</v>
      </c>
      <c r="AJ52" s="22">
        <v>42</v>
      </c>
      <c r="AK52" s="22">
        <v>0.11099199999999999</v>
      </c>
      <c r="AL52">
        <f t="shared" si="6"/>
        <v>19.674444444444443</v>
      </c>
      <c r="AM52">
        <f t="shared" si="7"/>
        <v>2.1945268822222221</v>
      </c>
      <c r="AP52" s="9"/>
      <c r="AQ52" s="22">
        <v>1.4184600000000001</v>
      </c>
      <c r="AR52" s="22">
        <v>22.7958</v>
      </c>
      <c r="AS52" s="22">
        <v>-1.2588500000000001E-2</v>
      </c>
      <c r="AT52" s="22">
        <v>42</v>
      </c>
      <c r="AU52" s="22">
        <v>1.4178500000000001</v>
      </c>
      <c r="AV52">
        <f t="shared" si="8"/>
        <v>15.541358024691359</v>
      </c>
      <c r="AW52">
        <f t="shared" si="9"/>
        <v>22.044794703703705</v>
      </c>
      <c r="AX52" s="9"/>
      <c r="AY52" s="22">
        <v>0.111542</v>
      </c>
      <c r="AZ52" s="22">
        <v>26.272500000000001</v>
      </c>
      <c r="BA52" s="22">
        <v>-1.58966E-2</v>
      </c>
      <c r="BB52" s="22">
        <v>42</v>
      </c>
      <c r="BC52" s="22">
        <v>0.110901</v>
      </c>
      <c r="BD52">
        <f t="shared" si="10"/>
        <v>19.625432098765433</v>
      </c>
      <c r="BE52">
        <f t="shared" si="11"/>
        <v>2.1890599471604939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1.4134199999999999</v>
      </c>
      <c r="H53" s="22">
        <v>5.4643699999999997</v>
      </c>
      <c r="I53" s="22">
        <v>-1.25854E-2</v>
      </c>
      <c r="J53" s="22">
        <v>43</v>
      </c>
      <c r="K53" s="22">
        <v>1.41235</v>
      </c>
      <c r="L53">
        <f t="shared" si="0"/>
        <v>15.53753086419753</v>
      </c>
      <c r="M53">
        <f t="shared" si="1"/>
        <v>21.961056874074071</v>
      </c>
      <c r="N53" s="9"/>
      <c r="O53" s="22">
        <v>0.116577</v>
      </c>
      <c r="P53" s="22">
        <v>8.9411500000000004</v>
      </c>
      <c r="Q53" s="22">
        <v>-1.59515E-2</v>
      </c>
      <c r="R53" s="22">
        <v>43</v>
      </c>
      <c r="S53" s="22">
        <v>0.11587500000000001</v>
      </c>
      <c r="T53">
        <f t="shared" si="2"/>
        <v>19.693209876543211</v>
      </c>
      <c r="U53">
        <f t="shared" si="3"/>
        <v>2.2957753277777777</v>
      </c>
      <c r="X53" s="9"/>
      <c r="Y53" s="22">
        <v>1.4134199999999999</v>
      </c>
      <c r="Z53" s="22">
        <v>14.1686</v>
      </c>
      <c r="AA53" s="22">
        <v>-1.2799100000000001E-2</v>
      </c>
      <c r="AB53" s="22">
        <v>43</v>
      </c>
      <c r="AC53" s="22">
        <v>1.41266</v>
      </c>
      <c r="AD53">
        <f t="shared" si="4"/>
        <v>15.801358024691359</v>
      </c>
      <c r="AE53">
        <f t="shared" si="5"/>
        <v>22.333955459259258</v>
      </c>
      <c r="AF53" s="9"/>
      <c r="AG53" s="22">
        <v>0.116577</v>
      </c>
      <c r="AH53" s="22">
        <v>17.645399999999999</v>
      </c>
      <c r="AI53" s="22">
        <v>-1.5930199999999999E-2</v>
      </c>
      <c r="AJ53" s="22">
        <v>43</v>
      </c>
      <c r="AK53" s="22">
        <v>0.11587500000000001</v>
      </c>
      <c r="AL53">
        <f t="shared" si="6"/>
        <v>19.666913580246909</v>
      </c>
      <c r="AM53">
        <f t="shared" si="7"/>
        <v>2.292709784444444</v>
      </c>
      <c r="AP53" s="9"/>
      <c r="AQ53" s="22">
        <v>1.4134199999999999</v>
      </c>
      <c r="AR53" s="22">
        <v>22.805800000000001</v>
      </c>
      <c r="AS53" s="22">
        <v>-1.26862E-2</v>
      </c>
      <c r="AT53" s="22">
        <v>43</v>
      </c>
      <c r="AU53" s="22">
        <v>1.41235</v>
      </c>
      <c r="AV53">
        <f t="shared" si="8"/>
        <v>15.661975308641974</v>
      </c>
      <c r="AW53">
        <f t="shared" si="9"/>
        <v>22.136949140740736</v>
      </c>
      <c r="AX53" s="9"/>
      <c r="AY53" s="22">
        <v>0.116577</v>
      </c>
      <c r="AZ53" s="22">
        <v>26.282599999999999</v>
      </c>
      <c r="BA53" s="22">
        <v>-1.5890499999999998E-2</v>
      </c>
      <c r="BB53" s="22">
        <v>43</v>
      </c>
      <c r="BC53" s="22">
        <v>0.11605799999999999</v>
      </c>
      <c r="BD53">
        <f t="shared" si="10"/>
        <v>19.617901234567896</v>
      </c>
      <c r="BE53">
        <f t="shared" si="11"/>
        <v>2.2869960722222213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1.40839</v>
      </c>
      <c r="H54" s="22">
        <v>5.4744400000000004</v>
      </c>
      <c r="I54" s="22">
        <v>-1.2677000000000001E-2</v>
      </c>
      <c r="J54" s="22">
        <v>44</v>
      </c>
      <c r="K54" s="22">
        <v>1.40747</v>
      </c>
      <c r="L54">
        <f t="shared" si="0"/>
        <v>15.650617283950618</v>
      </c>
      <c r="M54">
        <f t="shared" si="1"/>
        <v>22.042172876543212</v>
      </c>
      <c r="N54" s="9"/>
      <c r="O54" s="22">
        <v>0.121613</v>
      </c>
      <c r="P54" s="22">
        <v>8.9512199999999993</v>
      </c>
      <c r="Q54" s="22">
        <v>-1.5945399999999998E-2</v>
      </c>
      <c r="R54" s="22">
        <v>44</v>
      </c>
      <c r="S54" s="22">
        <v>0.121155</v>
      </c>
      <c r="T54">
        <f t="shared" si="2"/>
        <v>19.685679012345673</v>
      </c>
      <c r="U54">
        <f t="shared" si="3"/>
        <v>2.3940344817283945</v>
      </c>
      <c r="X54" s="9"/>
      <c r="Y54" s="22">
        <v>1.40839</v>
      </c>
      <c r="Z54" s="22">
        <v>14.178699999999999</v>
      </c>
      <c r="AA54" s="22">
        <v>-1.2893699999999999E-2</v>
      </c>
      <c r="AB54" s="22">
        <v>44</v>
      </c>
      <c r="AC54" s="22">
        <v>1.40808</v>
      </c>
      <c r="AD54">
        <f t="shared" si="4"/>
        <v>15.918148148148147</v>
      </c>
      <c r="AE54">
        <f t="shared" si="5"/>
        <v>22.418960670370367</v>
      </c>
      <c r="AF54" s="9"/>
      <c r="AG54" s="22">
        <v>0.121613</v>
      </c>
      <c r="AH54" s="22">
        <v>17.6554</v>
      </c>
      <c r="AI54" s="22">
        <v>-1.59271E-2</v>
      </c>
      <c r="AJ54" s="22">
        <v>44</v>
      </c>
      <c r="AK54" s="22">
        <v>0.121338</v>
      </c>
      <c r="AL54">
        <f t="shared" si="6"/>
        <v>19.663086419753085</v>
      </c>
      <c r="AM54">
        <f t="shared" si="7"/>
        <v>2.3912869287654321</v>
      </c>
      <c r="AP54" s="9"/>
      <c r="AQ54" s="22">
        <v>1.40839</v>
      </c>
      <c r="AR54" s="22">
        <v>22.815899999999999</v>
      </c>
      <c r="AS54" s="22">
        <v>-1.2796E-2</v>
      </c>
      <c r="AT54" s="22">
        <v>44</v>
      </c>
      <c r="AU54" s="22">
        <v>1.40808</v>
      </c>
      <c r="AV54">
        <f t="shared" si="8"/>
        <v>15.79753086419753</v>
      </c>
      <c r="AW54">
        <f t="shared" si="9"/>
        <v>22.249084493827159</v>
      </c>
      <c r="AX54" s="9"/>
      <c r="AY54" s="22">
        <v>0.121613</v>
      </c>
      <c r="AZ54" s="22">
        <v>26.2927</v>
      </c>
      <c r="BA54" s="22">
        <v>-1.58844E-2</v>
      </c>
      <c r="BB54" s="22">
        <v>44</v>
      </c>
      <c r="BC54" s="22">
        <v>0.121185</v>
      </c>
      <c r="BD54">
        <f t="shared" si="10"/>
        <v>19.610370370370369</v>
      </c>
      <c r="BE54">
        <f t="shared" si="11"/>
        <v>2.3848759718518515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1.4033500000000001</v>
      </c>
      <c r="H55" s="22">
        <v>5.4845100000000002</v>
      </c>
      <c r="I55" s="22">
        <v>-1.27686E-2</v>
      </c>
      <c r="J55" s="22">
        <v>45</v>
      </c>
      <c r="K55" s="22">
        <v>1.40289</v>
      </c>
      <c r="L55">
        <f t="shared" si="0"/>
        <v>15.763703703703703</v>
      </c>
      <c r="M55">
        <f t="shared" si="1"/>
        <v>22.121993592592592</v>
      </c>
      <c r="N55" s="9"/>
      <c r="O55" s="22">
        <v>0.12664800000000001</v>
      </c>
      <c r="P55" s="22">
        <v>8.96129</v>
      </c>
      <c r="Q55" s="22">
        <v>-1.5942399999999999E-2</v>
      </c>
      <c r="R55" s="22">
        <v>45</v>
      </c>
      <c r="S55" s="22">
        <v>0.12603800000000001</v>
      </c>
      <c r="T55">
        <f t="shared" si="2"/>
        <v>19.681975308641974</v>
      </c>
      <c r="U55">
        <f t="shared" si="3"/>
        <v>2.492682808888889</v>
      </c>
      <c r="X55" s="9"/>
      <c r="Y55" s="22">
        <v>1.4033500000000001</v>
      </c>
      <c r="Z55" s="22">
        <v>14.188700000000001</v>
      </c>
      <c r="AA55" s="22">
        <v>-1.2982199999999999E-2</v>
      </c>
      <c r="AB55" s="22">
        <v>45</v>
      </c>
      <c r="AC55" s="22">
        <v>1.40228</v>
      </c>
      <c r="AD55">
        <f t="shared" si="4"/>
        <v>16.027407407407406</v>
      </c>
      <c r="AE55">
        <f t="shared" si="5"/>
        <v>22.492062185185183</v>
      </c>
      <c r="AF55" s="9"/>
      <c r="AG55" s="22">
        <v>0.12664800000000001</v>
      </c>
      <c r="AH55" s="22">
        <v>17.665500000000002</v>
      </c>
      <c r="AI55" s="22">
        <v>-1.5921000000000001E-2</v>
      </c>
      <c r="AJ55" s="22">
        <v>45</v>
      </c>
      <c r="AK55" s="22">
        <v>0.12600700000000001</v>
      </c>
      <c r="AL55">
        <f t="shared" si="6"/>
        <v>19.655555555555555</v>
      </c>
      <c r="AM55">
        <f t="shared" si="7"/>
        <v>2.4893368000000002</v>
      </c>
      <c r="AP55" s="9"/>
      <c r="AQ55" s="22">
        <v>1.4033500000000001</v>
      </c>
      <c r="AR55" s="22">
        <v>22.826000000000001</v>
      </c>
      <c r="AS55" s="22">
        <v>-1.2887600000000001E-2</v>
      </c>
      <c r="AT55" s="22">
        <v>45</v>
      </c>
      <c r="AU55" s="22">
        <v>1.40228</v>
      </c>
      <c r="AV55">
        <f t="shared" si="8"/>
        <v>15.910617283950618</v>
      </c>
      <c r="AW55">
        <f t="shared" si="9"/>
        <v>22.328164765432103</v>
      </c>
      <c r="AX55" s="9"/>
      <c r="AY55" s="22">
        <v>0.12664800000000001</v>
      </c>
      <c r="AZ55" s="22">
        <v>26.302700000000002</v>
      </c>
      <c r="BA55" s="22">
        <v>-1.5881300000000001E-2</v>
      </c>
      <c r="BB55" s="22">
        <v>45</v>
      </c>
      <c r="BC55" s="22">
        <v>0.126221</v>
      </c>
      <c r="BD55">
        <f t="shared" si="10"/>
        <v>19.606543209876545</v>
      </c>
      <c r="BE55">
        <f t="shared" si="11"/>
        <v>2.4831294844444449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1.39832</v>
      </c>
      <c r="H56" s="22">
        <v>5.4945899999999996</v>
      </c>
      <c r="I56" s="22">
        <v>-1.28571E-2</v>
      </c>
      <c r="J56" s="22">
        <v>46</v>
      </c>
      <c r="K56" s="22">
        <v>1.3974</v>
      </c>
      <c r="L56">
        <f t="shared" si="0"/>
        <v>15.87296296296296</v>
      </c>
      <c r="M56">
        <f t="shared" si="1"/>
        <v>22.195481570370365</v>
      </c>
      <c r="N56" s="9"/>
      <c r="O56" s="22">
        <v>0.13168299999999999</v>
      </c>
      <c r="P56" s="22">
        <v>8.9713600000000007</v>
      </c>
      <c r="Q56" s="22">
        <v>-1.59393E-2</v>
      </c>
      <c r="R56" s="22">
        <v>46</v>
      </c>
      <c r="S56" s="22">
        <v>0.131104</v>
      </c>
      <c r="T56">
        <f t="shared" si="2"/>
        <v>19.678148148148146</v>
      </c>
      <c r="U56">
        <f t="shared" si="3"/>
        <v>2.5912775825925922</v>
      </c>
      <c r="X56" s="9"/>
      <c r="Y56" s="22">
        <v>1.39832</v>
      </c>
      <c r="Z56" s="22">
        <v>14.1988</v>
      </c>
      <c r="AA56" s="22">
        <v>-1.3058500000000001E-2</v>
      </c>
      <c r="AB56" s="22">
        <v>46</v>
      </c>
      <c r="AC56" s="22">
        <v>1.3974</v>
      </c>
      <c r="AD56">
        <f t="shared" si="4"/>
        <v>16.121604938271602</v>
      </c>
      <c r="AE56">
        <f t="shared" si="5"/>
        <v>22.543162617283947</v>
      </c>
      <c r="AF56" s="9"/>
      <c r="AG56" s="22">
        <v>0.13168299999999999</v>
      </c>
      <c r="AH56" s="22">
        <v>17.675599999999999</v>
      </c>
      <c r="AI56" s="22">
        <v>-1.58966E-2</v>
      </c>
      <c r="AJ56" s="22">
        <v>46</v>
      </c>
      <c r="AK56" s="22">
        <v>0.131409</v>
      </c>
      <c r="AL56">
        <f t="shared" si="6"/>
        <v>19.625432098765433</v>
      </c>
      <c r="AM56">
        <f t="shared" si="7"/>
        <v>2.5843357750617284</v>
      </c>
      <c r="AP56" s="9"/>
      <c r="AQ56" s="22">
        <v>1.39832</v>
      </c>
      <c r="AR56" s="22">
        <v>22.835999999999999</v>
      </c>
      <c r="AS56" s="22">
        <v>-1.2973E-2</v>
      </c>
      <c r="AT56" s="22">
        <v>46</v>
      </c>
      <c r="AU56" s="22">
        <v>1.3974</v>
      </c>
      <c r="AV56">
        <f t="shared" si="8"/>
        <v>16.016049382716048</v>
      </c>
      <c r="AW56">
        <f t="shared" si="9"/>
        <v>22.395562172839504</v>
      </c>
      <c r="AX56" s="9"/>
      <c r="AY56" s="22">
        <v>0.13168299999999999</v>
      </c>
      <c r="AZ56" s="22">
        <v>26.312799999999999</v>
      </c>
      <c r="BA56" s="22">
        <v>-1.5878300000000001E-2</v>
      </c>
      <c r="BB56" s="22">
        <v>46</v>
      </c>
      <c r="BC56" s="22">
        <v>0.13128699999999999</v>
      </c>
      <c r="BD56">
        <f t="shared" si="10"/>
        <v>19.602839506172842</v>
      </c>
      <c r="BE56">
        <f t="shared" si="11"/>
        <v>2.5813607146913582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1.3932800000000001</v>
      </c>
      <c r="H57" s="22">
        <v>5.5046600000000003</v>
      </c>
      <c r="I57" s="22">
        <v>-1.29333E-2</v>
      </c>
      <c r="J57" s="22">
        <v>47</v>
      </c>
      <c r="K57" s="22">
        <v>1.39252</v>
      </c>
      <c r="L57">
        <f t="shared" si="0"/>
        <v>15.967037037037036</v>
      </c>
      <c r="M57">
        <f t="shared" si="1"/>
        <v>22.246553362962963</v>
      </c>
      <c r="N57" s="9"/>
      <c r="O57" s="22">
        <v>0.13671900000000001</v>
      </c>
      <c r="P57" s="22">
        <v>8.9814299999999996</v>
      </c>
      <c r="Q57" s="22">
        <v>-1.59271E-2</v>
      </c>
      <c r="R57" s="22">
        <v>47</v>
      </c>
      <c r="S57" s="22">
        <v>0.13613900000000001</v>
      </c>
      <c r="T57">
        <f t="shared" si="2"/>
        <v>19.663086419753085</v>
      </c>
      <c r="U57">
        <f t="shared" si="3"/>
        <v>2.688317512222222</v>
      </c>
      <c r="X57" s="9"/>
      <c r="Y57" s="22">
        <v>1.3932800000000001</v>
      </c>
      <c r="Z57" s="22">
        <v>14.2089</v>
      </c>
      <c r="AA57" s="22">
        <v>-1.31409E-2</v>
      </c>
      <c r="AB57" s="22">
        <v>47</v>
      </c>
      <c r="AC57" s="22">
        <v>1.39313</v>
      </c>
      <c r="AD57">
        <f t="shared" si="4"/>
        <v>16.223333333333333</v>
      </c>
      <c r="AE57">
        <f t="shared" si="5"/>
        <v>22.603645866666668</v>
      </c>
      <c r="AF57" s="9"/>
      <c r="AG57" s="22">
        <v>0.13671900000000001</v>
      </c>
      <c r="AH57" s="22">
        <v>17.685700000000001</v>
      </c>
      <c r="AI57" s="22">
        <v>-1.5893600000000001E-2</v>
      </c>
      <c r="AJ57" s="22">
        <v>47</v>
      </c>
      <c r="AK57" s="22">
        <v>0.13619999999999999</v>
      </c>
      <c r="AL57">
        <f t="shared" si="6"/>
        <v>19.621728395061727</v>
      </c>
      <c r="AM57">
        <f t="shared" si="7"/>
        <v>2.6826630844444441</v>
      </c>
      <c r="AP57" s="9"/>
      <c r="AQ57" s="22">
        <v>1.3932800000000001</v>
      </c>
      <c r="AR57" s="22">
        <v>22.8461</v>
      </c>
      <c r="AS57" s="22">
        <v>-1.30554E-2</v>
      </c>
      <c r="AT57" s="22">
        <v>47</v>
      </c>
      <c r="AU57" s="22">
        <v>1.3928199999999999</v>
      </c>
      <c r="AV57">
        <f t="shared" si="8"/>
        <v>16.117777777777775</v>
      </c>
      <c r="AW57">
        <f t="shared" si="9"/>
        <v>22.456577422222221</v>
      </c>
      <c r="AX57" s="9"/>
      <c r="AY57" s="22">
        <v>0.13671900000000001</v>
      </c>
      <c r="AZ57" s="22">
        <v>26.322900000000001</v>
      </c>
      <c r="BA57" s="22">
        <v>-1.5869100000000001E-2</v>
      </c>
      <c r="BB57" s="22">
        <v>47</v>
      </c>
      <c r="BC57" s="22">
        <v>0.13619999999999999</v>
      </c>
      <c r="BD57">
        <f t="shared" si="10"/>
        <v>19.59148148148148</v>
      </c>
      <c r="BE57">
        <f t="shared" si="11"/>
        <v>2.6785277566666665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1.3882399999999999</v>
      </c>
      <c r="H58" s="22">
        <v>5.5147300000000001</v>
      </c>
      <c r="I58" s="22">
        <v>-1.30127E-2</v>
      </c>
      <c r="J58" s="22">
        <v>48</v>
      </c>
      <c r="K58" s="22">
        <v>1.3870199999999999</v>
      </c>
      <c r="L58">
        <f t="shared" si="0"/>
        <v>16.065061728395062</v>
      </c>
      <c r="M58">
        <f t="shared" si="1"/>
        <v>22.302161293827158</v>
      </c>
      <c r="N58" s="9"/>
      <c r="O58" s="22">
        <v>0.14175399999999999</v>
      </c>
      <c r="P58" s="22">
        <v>8.9915000000000003</v>
      </c>
      <c r="Q58" s="22">
        <v>-1.59241E-2</v>
      </c>
      <c r="R58" s="22">
        <v>48</v>
      </c>
      <c r="S58" s="22">
        <v>0.14132700000000001</v>
      </c>
      <c r="T58">
        <f t="shared" si="2"/>
        <v>19.659382716049382</v>
      </c>
      <c r="U58">
        <f t="shared" si="3"/>
        <v>2.7867961375308639</v>
      </c>
      <c r="X58" s="9"/>
      <c r="Y58" s="22">
        <v>1.3882399999999999</v>
      </c>
      <c r="Z58" s="22">
        <v>14.218999999999999</v>
      </c>
      <c r="AA58" s="22">
        <v>-1.32202E-2</v>
      </c>
      <c r="AB58" s="22">
        <v>48</v>
      </c>
      <c r="AC58" s="22">
        <v>1.38733</v>
      </c>
      <c r="AD58">
        <f t="shared" si="4"/>
        <v>16.321234567901232</v>
      </c>
      <c r="AE58">
        <f t="shared" si="5"/>
        <v>22.657790676543204</v>
      </c>
      <c r="AF58" s="9"/>
      <c r="AG58" s="22">
        <v>0.14175399999999999</v>
      </c>
      <c r="AH58" s="22">
        <v>17.695699999999999</v>
      </c>
      <c r="AI58" s="22">
        <v>-1.5887499999999999E-2</v>
      </c>
      <c r="AJ58" s="22">
        <v>48</v>
      </c>
      <c r="AK58" s="22">
        <v>0.14117399999999999</v>
      </c>
      <c r="AL58">
        <f t="shared" si="6"/>
        <v>19.614197530864196</v>
      </c>
      <c r="AM58">
        <f t="shared" si="7"/>
        <v>2.7803909567901233</v>
      </c>
      <c r="AP58" s="9"/>
      <c r="AQ58" s="22">
        <v>1.3882399999999999</v>
      </c>
      <c r="AR58" s="22">
        <v>22.856200000000001</v>
      </c>
      <c r="AS58" s="22">
        <v>-1.31348E-2</v>
      </c>
      <c r="AT58" s="22">
        <v>48</v>
      </c>
      <c r="AU58" s="22">
        <v>1.38733</v>
      </c>
      <c r="AV58">
        <f t="shared" si="8"/>
        <v>16.215802469135802</v>
      </c>
      <c r="AW58">
        <f t="shared" si="9"/>
        <v>22.511425619753084</v>
      </c>
      <c r="AX58" s="9"/>
      <c r="AY58" s="22">
        <v>0.14175399999999999</v>
      </c>
      <c r="AZ58" s="22">
        <v>26.332999999999998</v>
      </c>
      <c r="BA58" s="22">
        <v>-1.5862999999999999E-2</v>
      </c>
      <c r="BB58" s="22">
        <v>48</v>
      </c>
      <c r="BC58" s="22">
        <v>0.14114399999999999</v>
      </c>
      <c r="BD58">
        <f t="shared" si="10"/>
        <v>19.58395061728395</v>
      </c>
      <c r="BE58">
        <f t="shared" si="11"/>
        <v>2.7761033358024689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1.3832100000000001</v>
      </c>
      <c r="H59" s="22">
        <v>5.5247999999999999</v>
      </c>
      <c r="I59" s="22">
        <v>-1.30829E-2</v>
      </c>
      <c r="J59" s="22">
        <v>49</v>
      </c>
      <c r="K59" s="22">
        <v>1.3821399999999999</v>
      </c>
      <c r="L59">
        <f t="shared" si="0"/>
        <v>16.151728395061728</v>
      </c>
      <c r="M59">
        <f t="shared" si="1"/>
        <v>22.341232233333333</v>
      </c>
      <c r="N59" s="9"/>
      <c r="O59" s="22">
        <v>0.14679</v>
      </c>
      <c r="P59" s="22">
        <v>9.0015699999999992</v>
      </c>
      <c r="Q59" s="22">
        <v>-1.5921000000000001E-2</v>
      </c>
      <c r="R59" s="22">
        <v>49</v>
      </c>
      <c r="S59" s="22">
        <v>0.14636199999999999</v>
      </c>
      <c r="T59">
        <f t="shared" si="2"/>
        <v>19.655555555555555</v>
      </c>
      <c r="U59">
        <f t="shared" si="3"/>
        <v>2.8852389999999999</v>
      </c>
      <c r="X59" s="9"/>
      <c r="Y59" s="22">
        <v>1.3832100000000001</v>
      </c>
      <c r="Z59" s="22">
        <v>14.228999999999999</v>
      </c>
      <c r="AA59" s="22">
        <v>-1.3296499999999999E-2</v>
      </c>
      <c r="AB59" s="22">
        <v>49</v>
      </c>
      <c r="AC59" s="22">
        <v>1.3821399999999999</v>
      </c>
      <c r="AD59">
        <f t="shared" si="4"/>
        <v>16.415432098765429</v>
      </c>
      <c r="AE59">
        <f t="shared" si="5"/>
        <v>22.70598983333333</v>
      </c>
      <c r="AF59" s="9"/>
      <c r="AG59" s="22">
        <v>0.14679</v>
      </c>
      <c r="AH59" s="22">
        <v>17.7058</v>
      </c>
      <c r="AI59" s="22">
        <v>-1.58844E-2</v>
      </c>
      <c r="AJ59" s="22">
        <v>49</v>
      </c>
      <c r="AK59" s="22">
        <v>0.14624000000000001</v>
      </c>
      <c r="AL59">
        <f t="shared" si="6"/>
        <v>19.610370370370369</v>
      </c>
      <c r="AM59">
        <f t="shared" si="7"/>
        <v>2.8786062666666665</v>
      </c>
      <c r="AP59" s="9"/>
      <c r="AQ59" s="22">
        <v>1.3832100000000001</v>
      </c>
      <c r="AR59" s="22">
        <v>22.866199999999999</v>
      </c>
      <c r="AS59" s="22">
        <v>-1.3207999999999999E-2</v>
      </c>
      <c r="AT59" s="22">
        <v>49</v>
      </c>
      <c r="AU59" s="22">
        <v>1.3827499999999999</v>
      </c>
      <c r="AV59">
        <f t="shared" si="8"/>
        <v>16.306172839506171</v>
      </c>
      <c r="AW59">
        <f t="shared" si="9"/>
        <v>22.554861333333331</v>
      </c>
      <c r="AX59" s="9"/>
      <c r="AY59" s="22">
        <v>0.14679</v>
      </c>
      <c r="AZ59" s="22">
        <v>26.343</v>
      </c>
      <c r="BA59" s="22">
        <v>-1.58569E-2</v>
      </c>
      <c r="BB59" s="22">
        <v>49</v>
      </c>
      <c r="BC59" s="22">
        <v>0.146179</v>
      </c>
      <c r="BD59">
        <f t="shared" si="10"/>
        <v>19.576419753086416</v>
      </c>
      <c r="BE59">
        <f t="shared" si="11"/>
        <v>2.8736226555555549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1.3781699999999999</v>
      </c>
      <c r="H60" s="22">
        <v>5.5348699999999997</v>
      </c>
      <c r="I60" s="22">
        <v>-1.3153099999999999E-2</v>
      </c>
      <c r="J60" s="22">
        <v>50</v>
      </c>
      <c r="K60" s="22">
        <v>1.3769499999999999</v>
      </c>
      <c r="L60">
        <f t="shared" si="0"/>
        <v>16.238395061728394</v>
      </c>
      <c r="M60">
        <f t="shared" si="1"/>
        <v>22.37926892222222</v>
      </c>
      <c r="N60" s="9"/>
      <c r="O60" s="22">
        <v>0.15182499999999999</v>
      </c>
      <c r="P60" s="22">
        <v>9.0116399999999999</v>
      </c>
      <c r="Q60" s="22">
        <v>-1.5914899999999999E-2</v>
      </c>
      <c r="R60" s="22">
        <v>50</v>
      </c>
      <c r="S60" s="22">
        <v>0.15148900000000001</v>
      </c>
      <c r="T60">
        <f t="shared" si="2"/>
        <v>19.648024691358025</v>
      </c>
      <c r="U60">
        <f t="shared" si="3"/>
        <v>2.9830613487654318</v>
      </c>
      <c r="X60" s="9"/>
      <c r="Y60" s="22">
        <v>1.3781699999999999</v>
      </c>
      <c r="Z60" s="22">
        <v>14.239100000000001</v>
      </c>
      <c r="AA60" s="22">
        <v>-1.3369799999999999E-2</v>
      </c>
      <c r="AB60" s="22">
        <v>50</v>
      </c>
      <c r="AC60" s="22">
        <v>1.3772599999999999</v>
      </c>
      <c r="AD60">
        <f t="shared" si="4"/>
        <v>16.505925925925922</v>
      </c>
      <c r="AE60">
        <f t="shared" si="5"/>
        <v>22.747971933333325</v>
      </c>
      <c r="AF60" s="9"/>
      <c r="AG60" s="22">
        <v>0.15182499999999999</v>
      </c>
      <c r="AH60" s="22">
        <v>17.715900000000001</v>
      </c>
      <c r="AI60" s="22">
        <v>-1.5875199999999999E-2</v>
      </c>
      <c r="AJ60" s="22">
        <v>50</v>
      </c>
      <c r="AK60" s="22">
        <v>0.151062</v>
      </c>
      <c r="AL60">
        <f t="shared" si="6"/>
        <v>19.599012345679007</v>
      </c>
      <c r="AM60">
        <f t="shared" si="7"/>
        <v>2.975620049382715</v>
      </c>
      <c r="AP60" s="9"/>
      <c r="AQ60" s="22">
        <v>1.3781699999999999</v>
      </c>
      <c r="AR60" s="22">
        <v>22.876300000000001</v>
      </c>
      <c r="AS60" s="22">
        <v>-1.3284300000000001E-2</v>
      </c>
      <c r="AT60" s="22">
        <v>50</v>
      </c>
      <c r="AU60" s="22">
        <v>1.3781699999999999</v>
      </c>
      <c r="AV60">
        <f t="shared" si="8"/>
        <v>16.400370370370371</v>
      </c>
      <c r="AW60">
        <f t="shared" si="9"/>
        <v>22.602498433333334</v>
      </c>
      <c r="AX60" s="9"/>
      <c r="AY60" s="22">
        <v>0.15182499999999999</v>
      </c>
      <c r="AZ60" s="22">
        <v>26.353100000000001</v>
      </c>
      <c r="BA60" s="22">
        <v>-1.5850800000000002E-2</v>
      </c>
      <c r="BB60" s="22">
        <v>50</v>
      </c>
      <c r="BC60" s="22">
        <v>0.151367</v>
      </c>
      <c r="BD60">
        <f t="shared" si="10"/>
        <v>19.568888888888889</v>
      </c>
      <c r="BE60">
        <f t="shared" si="11"/>
        <v>2.9710465555555552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1.37314</v>
      </c>
      <c r="H61" s="22">
        <v>5.5449400000000004</v>
      </c>
      <c r="I61" s="22">
        <v>-1.32172E-2</v>
      </c>
      <c r="J61" s="22">
        <v>51</v>
      </c>
      <c r="K61" s="22">
        <v>1.3723799999999999</v>
      </c>
      <c r="L61">
        <f t="shared" si="0"/>
        <v>16.317530864197529</v>
      </c>
      <c r="M61">
        <f t="shared" si="1"/>
        <v>22.406254330864197</v>
      </c>
      <c r="N61" s="9"/>
      <c r="O61" s="22">
        <v>0.15686</v>
      </c>
      <c r="P61" s="22">
        <v>9.0217200000000002</v>
      </c>
      <c r="Q61" s="22">
        <v>-1.5908800000000001E-2</v>
      </c>
      <c r="R61" s="22">
        <v>51</v>
      </c>
      <c r="S61" s="22">
        <v>0.15631100000000001</v>
      </c>
      <c r="T61">
        <f t="shared" si="2"/>
        <v>19.640493827160494</v>
      </c>
      <c r="U61">
        <f t="shared" si="3"/>
        <v>3.0808078617283949</v>
      </c>
      <c r="X61" s="9"/>
      <c r="Y61" s="22">
        <v>1.37314</v>
      </c>
      <c r="Z61" s="22">
        <v>14.2492</v>
      </c>
      <c r="AA61" s="22">
        <v>-1.3433799999999999E-2</v>
      </c>
      <c r="AB61" s="22">
        <v>51</v>
      </c>
      <c r="AC61" s="22">
        <v>1.3720699999999999</v>
      </c>
      <c r="AD61">
        <f t="shared" si="4"/>
        <v>16.584938271604937</v>
      </c>
      <c r="AE61">
        <f t="shared" si="5"/>
        <v>22.773442138271605</v>
      </c>
      <c r="AF61" s="9"/>
      <c r="AG61" s="22">
        <v>0.15686</v>
      </c>
      <c r="AH61" s="22">
        <v>17.725899999999999</v>
      </c>
      <c r="AI61" s="22">
        <v>-1.5859999999999999E-2</v>
      </c>
      <c r="AJ61" s="22">
        <v>51</v>
      </c>
      <c r="AK61" s="22">
        <v>0.156219</v>
      </c>
      <c r="AL61">
        <f t="shared" si="6"/>
        <v>19.580246913580247</v>
      </c>
      <c r="AM61">
        <f t="shared" si="7"/>
        <v>3.0713575308641974</v>
      </c>
      <c r="AP61" s="9"/>
      <c r="AQ61" s="22">
        <v>1.37314</v>
      </c>
      <c r="AR61" s="22">
        <v>22.886399999999998</v>
      </c>
      <c r="AS61" s="22">
        <v>-1.33667E-2</v>
      </c>
      <c r="AT61" s="22">
        <v>51</v>
      </c>
      <c r="AU61" s="22">
        <v>1.3720699999999999</v>
      </c>
      <c r="AV61">
        <f t="shared" si="8"/>
        <v>16.502098765432098</v>
      </c>
      <c r="AW61">
        <f t="shared" si="9"/>
        <v>22.659691898765431</v>
      </c>
      <c r="AX61" s="9"/>
      <c r="AY61" s="22">
        <v>0.15686</v>
      </c>
      <c r="AZ61" s="22">
        <v>26.363199999999999</v>
      </c>
      <c r="BA61" s="22">
        <v>-1.58447E-2</v>
      </c>
      <c r="BB61" s="22">
        <v>51</v>
      </c>
      <c r="BC61" s="22">
        <v>0.15625</v>
      </c>
      <c r="BD61">
        <f t="shared" si="10"/>
        <v>19.561358024691359</v>
      </c>
      <c r="BE61">
        <f t="shared" si="11"/>
        <v>3.0683946197530867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1.3681000000000001</v>
      </c>
      <c r="H62" s="22">
        <v>5.5550100000000002</v>
      </c>
      <c r="I62" s="22">
        <v>-1.3281299999999999E-2</v>
      </c>
      <c r="J62" s="22">
        <v>52</v>
      </c>
      <c r="K62" s="22">
        <v>1.3674900000000001</v>
      </c>
      <c r="L62">
        <f t="shared" si="0"/>
        <v>16.396666666666665</v>
      </c>
      <c r="M62">
        <f t="shared" si="1"/>
        <v>22.432279666666666</v>
      </c>
      <c r="N62" s="9"/>
      <c r="O62" s="22">
        <v>0.16189600000000001</v>
      </c>
      <c r="P62" s="22">
        <v>9.0317900000000009</v>
      </c>
      <c r="Q62" s="22">
        <v>-1.5899699999999999E-2</v>
      </c>
      <c r="R62" s="22">
        <v>52</v>
      </c>
      <c r="S62" s="22">
        <v>0.16137699999999999</v>
      </c>
      <c r="T62">
        <f t="shared" si="2"/>
        <v>19.629259259259257</v>
      </c>
      <c r="U62">
        <f t="shared" si="3"/>
        <v>3.1778985570370368</v>
      </c>
      <c r="X62" s="9"/>
      <c r="Y62" s="22">
        <v>1.3681000000000001</v>
      </c>
      <c r="Z62" s="22">
        <v>14.2592</v>
      </c>
      <c r="AA62" s="22">
        <v>-1.34979E-2</v>
      </c>
      <c r="AB62" s="22">
        <v>52</v>
      </c>
      <c r="AC62" s="22">
        <v>1.3668800000000001</v>
      </c>
      <c r="AD62">
        <f t="shared" si="4"/>
        <v>16.664074074074072</v>
      </c>
      <c r="AE62">
        <f t="shared" si="5"/>
        <v>22.798119740740741</v>
      </c>
      <c r="AF62" s="9"/>
      <c r="AG62" s="22">
        <v>0.16189600000000001</v>
      </c>
      <c r="AH62" s="22">
        <v>17.736000000000001</v>
      </c>
      <c r="AI62" s="22">
        <v>-1.58569E-2</v>
      </c>
      <c r="AJ62" s="22">
        <v>52</v>
      </c>
      <c r="AK62" s="22">
        <v>0.161469</v>
      </c>
      <c r="AL62">
        <f t="shared" si="6"/>
        <v>19.576419753086416</v>
      </c>
      <c r="AM62">
        <f t="shared" si="7"/>
        <v>3.1693440523456786</v>
      </c>
      <c r="AP62" s="9"/>
      <c r="AQ62" s="22">
        <v>1.3681000000000001</v>
      </c>
      <c r="AR62" s="22">
        <v>22.8965</v>
      </c>
      <c r="AS62" s="22">
        <v>-1.3439899999999999E-2</v>
      </c>
      <c r="AT62" s="22">
        <v>52</v>
      </c>
      <c r="AU62" s="22">
        <v>1.3671899999999999</v>
      </c>
      <c r="AV62">
        <f t="shared" si="8"/>
        <v>16.592469135802467</v>
      </c>
      <c r="AW62">
        <f t="shared" si="9"/>
        <v>22.700157024691357</v>
      </c>
      <c r="AX62" s="9"/>
      <c r="AY62" s="22">
        <v>0.16189600000000001</v>
      </c>
      <c r="AZ62" s="22">
        <v>26.373200000000001</v>
      </c>
      <c r="BA62" s="22">
        <v>-1.5832499999999999E-2</v>
      </c>
      <c r="BB62" s="22">
        <v>52</v>
      </c>
      <c r="BC62" s="22">
        <v>0.161163</v>
      </c>
      <c r="BD62">
        <f t="shared" si="10"/>
        <v>19.546296296296294</v>
      </c>
      <c r="BE62">
        <f t="shared" si="11"/>
        <v>3.1644671851851851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1.36307</v>
      </c>
      <c r="H63" s="22">
        <v>5.56508</v>
      </c>
      <c r="I63" s="22">
        <v>-1.3339200000000001E-2</v>
      </c>
      <c r="J63" s="22">
        <v>53</v>
      </c>
      <c r="K63" s="22">
        <v>1.3623000000000001</v>
      </c>
      <c r="L63">
        <f t="shared" si="0"/>
        <v>16.468148148148149</v>
      </c>
      <c r="M63">
        <f t="shared" si="1"/>
        <v>22.447238696296299</v>
      </c>
      <c r="N63" s="9"/>
      <c r="O63" s="22">
        <v>0.166931</v>
      </c>
      <c r="P63" s="22">
        <v>9.0418599999999998</v>
      </c>
      <c r="Q63" s="22">
        <v>-1.5893600000000001E-2</v>
      </c>
      <c r="R63" s="22">
        <v>53</v>
      </c>
      <c r="S63" s="22">
        <v>0.166321</v>
      </c>
      <c r="T63">
        <f t="shared" si="2"/>
        <v>19.621728395061727</v>
      </c>
      <c r="U63">
        <f t="shared" si="3"/>
        <v>3.2754747427160491</v>
      </c>
      <c r="X63" s="9"/>
      <c r="Y63" s="22">
        <v>1.36307</v>
      </c>
      <c r="Z63" s="22">
        <v>14.269299999999999</v>
      </c>
      <c r="AA63" s="22">
        <v>-1.3561999999999999E-2</v>
      </c>
      <c r="AB63" s="22">
        <v>53</v>
      </c>
      <c r="AC63" s="22">
        <v>1.3623000000000001</v>
      </c>
      <c r="AD63">
        <f t="shared" si="4"/>
        <v>16.743209876543208</v>
      </c>
      <c r="AE63">
        <f t="shared" si="5"/>
        <v>22.82216708641975</v>
      </c>
      <c r="AF63" s="9"/>
      <c r="AG63" s="22">
        <v>0.166931</v>
      </c>
      <c r="AH63" s="22">
        <v>17.746099999999998</v>
      </c>
      <c r="AI63" s="22">
        <v>-1.5847799999999999E-2</v>
      </c>
      <c r="AJ63" s="22">
        <v>53</v>
      </c>
      <c r="AK63" s="22">
        <v>0.16656499999999999</v>
      </c>
      <c r="AL63">
        <f t="shared" si="6"/>
        <v>19.565185185185182</v>
      </c>
      <c r="AM63">
        <f t="shared" si="7"/>
        <v>3.2660359281481477</v>
      </c>
      <c r="AP63" s="9"/>
      <c r="AQ63" s="22">
        <v>1.36307</v>
      </c>
      <c r="AR63" s="22">
        <v>22.906500000000001</v>
      </c>
      <c r="AS63" s="22">
        <v>-1.3507099999999999E-2</v>
      </c>
      <c r="AT63" s="22">
        <v>53</v>
      </c>
      <c r="AU63" s="22">
        <v>1.3623000000000001</v>
      </c>
      <c r="AV63">
        <f t="shared" si="8"/>
        <v>16.67543209876543</v>
      </c>
      <c r="AW63">
        <f t="shared" si="9"/>
        <v>22.729781230864194</v>
      </c>
      <c r="AX63" s="9"/>
      <c r="AY63" s="22">
        <v>0.166931</v>
      </c>
      <c r="AZ63" s="22">
        <v>26.383299999999998</v>
      </c>
      <c r="BA63" s="22">
        <v>-1.5826400000000001E-2</v>
      </c>
      <c r="BB63" s="22">
        <v>53</v>
      </c>
      <c r="BC63" s="22">
        <v>0.16650400000000001</v>
      </c>
      <c r="BD63">
        <f t="shared" si="10"/>
        <v>19.538765432098767</v>
      </c>
      <c r="BE63">
        <f t="shared" si="11"/>
        <v>3.2616256523456792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1.3580300000000001</v>
      </c>
      <c r="H64" s="22">
        <v>5.5751499999999998</v>
      </c>
      <c r="I64" s="22">
        <v>-1.34003E-2</v>
      </c>
      <c r="J64" s="22">
        <v>54</v>
      </c>
      <c r="K64" s="22">
        <v>1.3568100000000001</v>
      </c>
      <c r="L64">
        <f t="shared" si="0"/>
        <v>16.543580246913578</v>
      </c>
      <c r="M64">
        <f t="shared" si="1"/>
        <v>22.466678282716046</v>
      </c>
      <c r="N64" s="9"/>
      <c r="O64" s="22">
        <v>0.17196700000000001</v>
      </c>
      <c r="P64" s="22">
        <v>9.0519300000000005</v>
      </c>
      <c r="Q64" s="22">
        <v>-1.58844E-2</v>
      </c>
      <c r="R64" s="22">
        <v>54</v>
      </c>
      <c r="S64" s="22">
        <v>0.17147799999999999</v>
      </c>
      <c r="T64">
        <f t="shared" si="2"/>
        <v>19.610370370370369</v>
      </c>
      <c r="U64">
        <f t="shared" si="3"/>
        <v>3.3723365614814815</v>
      </c>
      <c r="X64" s="9"/>
      <c r="Y64" s="22">
        <v>1.3580300000000001</v>
      </c>
      <c r="Z64" s="22">
        <v>14.279400000000001</v>
      </c>
      <c r="AA64" s="22">
        <v>-1.3623E-2</v>
      </c>
      <c r="AB64" s="22">
        <v>54</v>
      </c>
      <c r="AC64" s="22">
        <v>1.3574200000000001</v>
      </c>
      <c r="AD64">
        <f t="shared" si="4"/>
        <v>16.818518518518516</v>
      </c>
      <c r="AE64">
        <f t="shared" si="5"/>
        <v>22.840052703703702</v>
      </c>
      <c r="AF64" s="9"/>
      <c r="AG64" s="22">
        <v>0.17196700000000001</v>
      </c>
      <c r="AH64" s="22">
        <v>17.7562</v>
      </c>
      <c r="AI64" s="22">
        <v>-1.5838600000000001E-2</v>
      </c>
      <c r="AJ64" s="22">
        <v>54</v>
      </c>
      <c r="AK64" s="22">
        <v>0.17178299999999999</v>
      </c>
      <c r="AL64">
        <f t="shared" si="6"/>
        <v>19.553827160493825</v>
      </c>
      <c r="AM64">
        <f t="shared" si="7"/>
        <v>3.3626129953086417</v>
      </c>
      <c r="AP64" s="9"/>
      <c r="AQ64" s="22">
        <v>1.3580300000000001</v>
      </c>
      <c r="AR64" s="22">
        <v>22.916599999999999</v>
      </c>
      <c r="AS64" s="22">
        <v>-1.35712E-2</v>
      </c>
      <c r="AT64" s="22">
        <v>54</v>
      </c>
      <c r="AU64" s="22">
        <v>1.3574200000000001</v>
      </c>
      <c r="AV64">
        <f t="shared" si="8"/>
        <v>16.754567901234566</v>
      </c>
      <c r="AW64">
        <f t="shared" si="9"/>
        <v>22.753205846913577</v>
      </c>
      <c r="AX64" s="9"/>
      <c r="AY64" s="22">
        <v>0.17196700000000001</v>
      </c>
      <c r="AZ64" s="22">
        <v>26.3934</v>
      </c>
      <c r="BA64" s="22">
        <v>-1.5823400000000001E-2</v>
      </c>
      <c r="BB64" s="22">
        <v>54</v>
      </c>
      <c r="BC64" s="22">
        <v>0.17138700000000001</v>
      </c>
      <c r="BD64">
        <f t="shared" si="10"/>
        <v>19.535061728395064</v>
      </c>
      <c r="BE64">
        <f t="shared" si="11"/>
        <v>3.359385960246914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1.353</v>
      </c>
      <c r="H65" s="22">
        <v>5.5852199999999996</v>
      </c>
      <c r="I65" s="22">
        <v>-1.34521E-2</v>
      </c>
      <c r="J65" s="22">
        <v>55</v>
      </c>
      <c r="K65" s="22">
        <v>1.3519300000000001</v>
      </c>
      <c r="L65">
        <f t="shared" si="0"/>
        <v>16.607530864197528</v>
      </c>
      <c r="M65">
        <f t="shared" si="1"/>
        <v>22.469989259259254</v>
      </c>
      <c r="N65" s="9"/>
      <c r="O65" s="22">
        <v>0.17700199999999999</v>
      </c>
      <c r="P65" s="22">
        <v>9.0619999999999994</v>
      </c>
      <c r="Q65" s="22">
        <v>-1.5875199999999999E-2</v>
      </c>
      <c r="R65" s="22">
        <v>55</v>
      </c>
      <c r="S65" s="22">
        <v>0.17669699999999999</v>
      </c>
      <c r="T65">
        <f t="shared" si="2"/>
        <v>19.599012345679007</v>
      </c>
      <c r="U65">
        <f t="shared" si="3"/>
        <v>3.4690643832098753</v>
      </c>
      <c r="X65" s="9"/>
      <c r="Y65" s="22">
        <v>1.353</v>
      </c>
      <c r="Z65" s="22">
        <v>14.2895</v>
      </c>
      <c r="AA65" s="22">
        <v>-1.3684099999999999E-2</v>
      </c>
      <c r="AB65" s="22">
        <v>55</v>
      </c>
      <c r="AC65" s="22">
        <v>1.35162</v>
      </c>
      <c r="AD65">
        <f t="shared" si="4"/>
        <v>16.893950617283949</v>
      </c>
      <c r="AE65">
        <f t="shared" si="5"/>
        <v>22.857515185185182</v>
      </c>
      <c r="AF65" s="9"/>
      <c r="AG65" s="22">
        <v>0.17700199999999999</v>
      </c>
      <c r="AH65" s="22">
        <v>17.766200000000001</v>
      </c>
      <c r="AI65" s="22">
        <v>-1.58295E-2</v>
      </c>
      <c r="AJ65" s="22">
        <v>55</v>
      </c>
      <c r="AK65" s="22">
        <v>0.17636099999999999</v>
      </c>
      <c r="AL65">
        <f t="shared" si="6"/>
        <v>19.542592592592591</v>
      </c>
      <c r="AM65">
        <f t="shared" si="7"/>
        <v>3.4590779740740736</v>
      </c>
      <c r="AP65" s="9"/>
      <c r="AQ65" s="22">
        <v>1.353</v>
      </c>
      <c r="AR65" s="22">
        <v>22.9267</v>
      </c>
      <c r="AS65" s="22">
        <v>-1.36414E-2</v>
      </c>
      <c r="AT65" s="22">
        <v>55</v>
      </c>
      <c r="AU65" s="22">
        <v>1.35223</v>
      </c>
      <c r="AV65">
        <f t="shared" si="8"/>
        <v>16.841234567901232</v>
      </c>
      <c r="AW65">
        <f t="shared" si="9"/>
        <v>22.786190370370367</v>
      </c>
      <c r="AX65" s="9"/>
      <c r="AY65" s="22">
        <v>0.17700199999999999</v>
      </c>
      <c r="AZ65" s="22">
        <v>26.403500000000001</v>
      </c>
      <c r="BA65" s="22">
        <v>-1.5817299999999999E-2</v>
      </c>
      <c r="BB65" s="22">
        <v>55</v>
      </c>
      <c r="BC65" s="22">
        <v>0.176422</v>
      </c>
      <c r="BD65">
        <f t="shared" si="10"/>
        <v>19.527530864197526</v>
      </c>
      <c r="BE65">
        <f t="shared" si="11"/>
        <v>3.4564120180246904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1.34796</v>
      </c>
      <c r="H66" s="22">
        <v>5.5952999999999999</v>
      </c>
      <c r="I66" s="22">
        <v>-1.3510100000000001E-2</v>
      </c>
      <c r="J66" s="22">
        <v>56</v>
      </c>
      <c r="K66" s="22">
        <v>1.3470500000000001</v>
      </c>
      <c r="L66">
        <f t="shared" si="0"/>
        <v>16.679135802469133</v>
      </c>
      <c r="M66">
        <f t="shared" si="1"/>
        <v>22.482807896296293</v>
      </c>
      <c r="N66" s="9"/>
      <c r="O66" s="22">
        <v>0.182037</v>
      </c>
      <c r="P66" s="22">
        <v>9.0720700000000001</v>
      </c>
      <c r="Q66" s="22">
        <v>-1.5869100000000001E-2</v>
      </c>
      <c r="R66" s="22">
        <v>56</v>
      </c>
      <c r="S66" s="22">
        <v>0.18148800000000001</v>
      </c>
      <c r="T66">
        <f t="shared" si="2"/>
        <v>19.59148148148148</v>
      </c>
      <c r="U66">
        <f t="shared" si="3"/>
        <v>3.5663745144444445</v>
      </c>
      <c r="X66" s="9"/>
      <c r="Y66" s="22">
        <v>1.34796</v>
      </c>
      <c r="Z66" s="22">
        <v>14.2995</v>
      </c>
      <c r="AA66" s="22">
        <v>-1.37421E-2</v>
      </c>
      <c r="AB66" s="22">
        <v>56</v>
      </c>
      <c r="AC66" s="22">
        <v>1.3470500000000001</v>
      </c>
      <c r="AD66">
        <f t="shared" si="4"/>
        <v>16.965555555555554</v>
      </c>
      <c r="AE66">
        <f t="shared" si="5"/>
        <v>22.868890266666664</v>
      </c>
      <c r="AF66" s="9"/>
      <c r="AG66" s="22">
        <v>0.182037</v>
      </c>
      <c r="AH66" s="22">
        <v>17.776299999999999</v>
      </c>
      <c r="AI66" s="22">
        <v>-1.5823400000000001E-2</v>
      </c>
      <c r="AJ66" s="22">
        <v>56</v>
      </c>
      <c r="AK66" s="22">
        <v>0.18160999999999999</v>
      </c>
      <c r="AL66">
        <f t="shared" si="6"/>
        <v>19.535061728395064</v>
      </c>
      <c r="AM66">
        <f t="shared" si="7"/>
        <v>3.5561040318518522</v>
      </c>
      <c r="AP66" s="9"/>
      <c r="AQ66" s="22">
        <v>1.34796</v>
      </c>
      <c r="AR66" s="22">
        <v>22.936699999999998</v>
      </c>
      <c r="AS66" s="22">
        <v>-1.37024E-2</v>
      </c>
      <c r="AT66" s="22">
        <v>56</v>
      </c>
      <c r="AU66" s="22">
        <v>1.3476600000000001</v>
      </c>
      <c r="AV66">
        <f t="shared" si="8"/>
        <v>16.916543209876544</v>
      </c>
      <c r="AW66">
        <f t="shared" si="9"/>
        <v>22.802823585185187</v>
      </c>
      <c r="AX66" s="9"/>
      <c r="AY66" s="22">
        <v>0.182037</v>
      </c>
      <c r="AZ66" s="22">
        <v>26.413499999999999</v>
      </c>
      <c r="BA66" s="22">
        <v>-1.58142E-2</v>
      </c>
      <c r="BB66" s="22">
        <v>56</v>
      </c>
      <c r="BC66" s="22">
        <v>0.181335</v>
      </c>
      <c r="BD66">
        <f t="shared" si="10"/>
        <v>19.523703703703703</v>
      </c>
      <c r="BE66">
        <f t="shared" si="11"/>
        <v>3.5540364511111111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1.34293</v>
      </c>
      <c r="H67" s="22">
        <v>5.6053699999999997</v>
      </c>
      <c r="I67" s="22">
        <v>-1.35681E-2</v>
      </c>
      <c r="J67" s="22">
        <v>57</v>
      </c>
      <c r="K67" s="22">
        <v>1.34216</v>
      </c>
      <c r="L67">
        <f t="shared" si="0"/>
        <v>16.750740740740738</v>
      </c>
      <c r="M67">
        <f t="shared" si="1"/>
        <v>22.49507226296296</v>
      </c>
      <c r="N67" s="9"/>
      <c r="O67" s="22">
        <v>0.18707299999999999</v>
      </c>
      <c r="P67" s="22">
        <v>9.0821400000000008</v>
      </c>
      <c r="Q67" s="22">
        <v>-1.5862999999999999E-2</v>
      </c>
      <c r="R67" s="22">
        <v>57</v>
      </c>
      <c r="S67" s="22">
        <v>0.186249</v>
      </c>
      <c r="T67">
        <f t="shared" si="2"/>
        <v>19.58395061728395</v>
      </c>
      <c r="U67">
        <f t="shared" si="3"/>
        <v>3.6636283938271603</v>
      </c>
      <c r="X67" s="9"/>
      <c r="Y67" s="22">
        <v>1.34293</v>
      </c>
      <c r="Z67" s="22">
        <v>14.3096</v>
      </c>
      <c r="AA67" s="22">
        <v>-1.38E-2</v>
      </c>
      <c r="AB67" s="22">
        <v>57</v>
      </c>
      <c r="AC67" s="22">
        <v>1.34216</v>
      </c>
      <c r="AD67">
        <f t="shared" si="4"/>
        <v>17.037037037037035</v>
      </c>
      <c r="AE67">
        <f t="shared" si="5"/>
        <v>22.879548148148142</v>
      </c>
      <c r="AF67" s="9"/>
      <c r="AG67" s="22">
        <v>0.18707299999999999</v>
      </c>
      <c r="AH67" s="22">
        <v>17.7864</v>
      </c>
      <c r="AI67" s="22">
        <v>-1.5820299999999999E-2</v>
      </c>
      <c r="AJ67" s="22">
        <v>57</v>
      </c>
      <c r="AK67" s="22">
        <v>0.18649299999999999</v>
      </c>
      <c r="AL67">
        <f t="shared" si="6"/>
        <v>19.53123456790123</v>
      </c>
      <c r="AM67">
        <f t="shared" si="7"/>
        <v>3.6537666443209864</v>
      </c>
      <c r="AP67" s="9"/>
      <c r="AQ67" s="22">
        <v>1.34293</v>
      </c>
      <c r="AR67" s="22">
        <v>22.9468</v>
      </c>
      <c r="AS67" s="22">
        <v>-1.37512E-2</v>
      </c>
      <c r="AT67" s="22">
        <v>57</v>
      </c>
      <c r="AU67" s="22">
        <v>1.34216</v>
      </c>
      <c r="AV67">
        <f t="shared" si="8"/>
        <v>16.976790123456787</v>
      </c>
      <c r="AW67">
        <f t="shared" si="9"/>
        <v>22.798640760493821</v>
      </c>
      <c r="AX67" s="9"/>
      <c r="AY67" s="22">
        <v>0.18707299999999999</v>
      </c>
      <c r="AZ67" s="22">
        <v>26.4236</v>
      </c>
      <c r="BA67" s="22">
        <v>-1.5805099999999999E-2</v>
      </c>
      <c r="BB67" s="22">
        <v>57</v>
      </c>
      <c r="BC67" s="22">
        <v>0.18649299999999999</v>
      </c>
      <c r="BD67">
        <f t="shared" si="10"/>
        <v>19.512469135802469</v>
      </c>
      <c r="BE67">
        <f t="shared" si="11"/>
        <v>3.650256138641975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1.33789</v>
      </c>
      <c r="H68" s="22">
        <v>5.6154400000000004</v>
      </c>
      <c r="I68" s="22">
        <v>-1.3623E-2</v>
      </c>
      <c r="J68" s="22">
        <v>58</v>
      </c>
      <c r="K68" s="22">
        <v>1.33728</v>
      </c>
      <c r="L68">
        <f t="shared" si="0"/>
        <v>16.818518518518516</v>
      </c>
      <c r="M68">
        <f t="shared" si="1"/>
        <v>22.501327740740738</v>
      </c>
      <c r="N68" s="9"/>
      <c r="O68" s="22">
        <v>0.192108</v>
      </c>
      <c r="P68" s="22">
        <v>9.0922099999999997</v>
      </c>
      <c r="Q68" s="22">
        <v>-1.5853900000000001E-2</v>
      </c>
      <c r="R68" s="22">
        <v>58</v>
      </c>
      <c r="S68" s="22">
        <v>0.191498</v>
      </c>
      <c r="T68">
        <f t="shared" si="2"/>
        <v>19.572716049382716</v>
      </c>
      <c r="U68">
        <f t="shared" si="3"/>
        <v>3.760075334814815</v>
      </c>
      <c r="X68" s="9"/>
      <c r="Y68" s="22">
        <v>1.33789</v>
      </c>
      <c r="Z68" s="22">
        <v>14.319699999999999</v>
      </c>
      <c r="AA68" s="22">
        <v>-1.38519E-2</v>
      </c>
      <c r="AB68" s="22">
        <v>58</v>
      </c>
      <c r="AC68" s="22">
        <v>1.33636</v>
      </c>
      <c r="AD68">
        <f t="shared" si="4"/>
        <v>17.101111111111113</v>
      </c>
      <c r="AE68">
        <f t="shared" si="5"/>
        <v>22.879405544444445</v>
      </c>
      <c r="AF68" s="9"/>
      <c r="AG68" s="22">
        <v>0.192108</v>
      </c>
      <c r="AH68" s="22">
        <v>17.796399999999998</v>
      </c>
      <c r="AI68" s="22">
        <v>-1.5811200000000001E-2</v>
      </c>
      <c r="AJ68" s="22">
        <v>58</v>
      </c>
      <c r="AK68" s="22">
        <v>0.191498</v>
      </c>
      <c r="AL68">
        <f t="shared" si="6"/>
        <v>19.52</v>
      </c>
      <c r="AM68">
        <f t="shared" si="7"/>
        <v>3.7499481599999998</v>
      </c>
      <c r="AP68" s="9"/>
      <c r="AQ68" s="22">
        <v>1.33789</v>
      </c>
      <c r="AR68" s="22">
        <v>22.956900000000001</v>
      </c>
      <c r="AS68" s="22">
        <v>-1.38031E-2</v>
      </c>
      <c r="AT68" s="22">
        <v>58</v>
      </c>
      <c r="AU68" s="22">
        <v>1.3369800000000001</v>
      </c>
      <c r="AV68">
        <f t="shared" si="8"/>
        <v>17.040864197530862</v>
      </c>
      <c r="AW68">
        <f t="shared" si="9"/>
        <v>22.798801801234564</v>
      </c>
      <c r="AX68" s="9"/>
      <c r="AY68" s="22">
        <v>0.192108</v>
      </c>
      <c r="AZ68" s="22">
        <v>26.433700000000002</v>
      </c>
      <c r="BA68" s="22">
        <v>-1.5799000000000001E-2</v>
      </c>
      <c r="BB68" s="22">
        <v>58</v>
      </c>
      <c r="BC68" s="22">
        <v>0.19158900000000001</v>
      </c>
      <c r="BD68">
        <f t="shared" si="10"/>
        <v>19.504938271604939</v>
      </c>
      <c r="BE68">
        <f t="shared" si="11"/>
        <v>3.7470546814814814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1.3328599999999999</v>
      </c>
      <c r="H69" s="22">
        <v>5.6255100000000002</v>
      </c>
      <c r="I69" s="22">
        <v>-1.3671900000000001E-2</v>
      </c>
      <c r="J69" s="22">
        <v>59</v>
      </c>
      <c r="K69" s="22">
        <v>1.3324</v>
      </c>
      <c r="L69">
        <f t="shared" si="0"/>
        <v>16.878888888888888</v>
      </c>
      <c r="M69">
        <f t="shared" si="1"/>
        <v>22.497195844444441</v>
      </c>
      <c r="N69" s="9"/>
      <c r="O69" s="22">
        <v>0.19714400000000001</v>
      </c>
      <c r="P69" s="22">
        <v>9.1022800000000004</v>
      </c>
      <c r="Q69" s="22">
        <v>-1.5853900000000001E-2</v>
      </c>
      <c r="R69" s="22">
        <v>59</v>
      </c>
      <c r="S69" s="22">
        <v>0.196686</v>
      </c>
      <c r="T69">
        <f t="shared" si="2"/>
        <v>19.572716049382716</v>
      </c>
      <c r="U69">
        <f t="shared" si="3"/>
        <v>3.8586435328395066</v>
      </c>
      <c r="X69" s="9"/>
      <c r="Y69" s="22">
        <v>1.3328599999999999</v>
      </c>
      <c r="Z69" s="22">
        <v>14.329700000000001</v>
      </c>
      <c r="AA69" s="22">
        <v>-1.3897700000000001E-2</v>
      </c>
      <c r="AB69" s="22">
        <v>59</v>
      </c>
      <c r="AC69" s="22">
        <v>1.33148</v>
      </c>
      <c r="AD69">
        <f t="shared" si="4"/>
        <v>17.157654320987653</v>
      </c>
      <c r="AE69">
        <f t="shared" si="5"/>
        <v>22.868751138271602</v>
      </c>
      <c r="AF69" s="9"/>
      <c r="AG69" s="22">
        <v>0.19714400000000001</v>
      </c>
      <c r="AH69" s="22">
        <v>17.8065</v>
      </c>
      <c r="AI69" s="22">
        <v>-1.5805099999999999E-2</v>
      </c>
      <c r="AJ69" s="22">
        <v>59</v>
      </c>
      <c r="AK69" s="22">
        <v>0.19659399999999999</v>
      </c>
      <c r="AL69">
        <f t="shared" si="6"/>
        <v>19.512469135802469</v>
      </c>
      <c r="AM69">
        <f t="shared" si="7"/>
        <v>3.8467662153086422</v>
      </c>
      <c r="AP69" s="9"/>
      <c r="AQ69" s="22">
        <v>1.3328599999999999</v>
      </c>
      <c r="AR69" s="22">
        <v>22.966999999999999</v>
      </c>
      <c r="AS69" s="22">
        <v>-1.3848900000000001E-2</v>
      </c>
      <c r="AT69" s="22">
        <v>59</v>
      </c>
      <c r="AU69" s="22">
        <v>1.33179</v>
      </c>
      <c r="AV69">
        <f t="shared" si="8"/>
        <v>17.09740740740741</v>
      </c>
      <c r="AW69">
        <f t="shared" si="9"/>
        <v>22.788450437037039</v>
      </c>
      <c r="AX69" s="9"/>
      <c r="AY69" s="22">
        <v>0.19714400000000001</v>
      </c>
      <c r="AZ69" s="22">
        <v>26.4437</v>
      </c>
      <c r="BA69" s="22">
        <v>-1.5792799999999999E-2</v>
      </c>
      <c r="BB69" s="22">
        <v>59</v>
      </c>
      <c r="BC69" s="22">
        <v>0.196655</v>
      </c>
      <c r="BD69">
        <f t="shared" si="10"/>
        <v>19.49728395061728</v>
      </c>
      <c r="BE69">
        <f t="shared" si="11"/>
        <v>3.8437725471604933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1.32782</v>
      </c>
      <c r="H70" s="22">
        <v>5.63558</v>
      </c>
      <c r="I70" s="22">
        <v>-1.3726800000000001E-2</v>
      </c>
      <c r="J70" s="22">
        <v>60</v>
      </c>
      <c r="K70" s="22">
        <v>1.3269</v>
      </c>
      <c r="L70">
        <f t="shared" si="0"/>
        <v>16.946666666666665</v>
      </c>
      <c r="M70">
        <f t="shared" si="1"/>
        <v>22.502122933333332</v>
      </c>
      <c r="N70" s="9"/>
      <c r="O70" s="22">
        <v>0.202179</v>
      </c>
      <c r="P70" s="22">
        <v>9.1123499999999993</v>
      </c>
      <c r="Q70" s="22">
        <v>-1.5847799999999999E-2</v>
      </c>
      <c r="R70" s="22">
        <v>60</v>
      </c>
      <c r="S70" s="22">
        <v>0.20169100000000001</v>
      </c>
      <c r="T70">
        <f t="shared" si="2"/>
        <v>19.565185185185182</v>
      </c>
      <c r="U70">
        <f t="shared" si="3"/>
        <v>3.9556695755555551</v>
      </c>
      <c r="X70" s="9"/>
      <c r="Y70" s="22">
        <v>1.32782</v>
      </c>
      <c r="Z70" s="22">
        <v>14.3398</v>
      </c>
      <c r="AA70" s="22">
        <v>-1.3946500000000001E-2</v>
      </c>
      <c r="AB70" s="22">
        <v>60</v>
      </c>
      <c r="AC70" s="22">
        <v>1.32721</v>
      </c>
      <c r="AD70">
        <f t="shared" si="4"/>
        <v>17.217901234567901</v>
      </c>
      <c r="AE70">
        <f t="shared" si="5"/>
        <v>22.86227361728395</v>
      </c>
      <c r="AF70" s="9"/>
      <c r="AG70" s="22">
        <v>0.202179</v>
      </c>
      <c r="AH70" s="22">
        <v>17.816600000000001</v>
      </c>
      <c r="AI70" s="22">
        <v>-1.5795900000000002E-2</v>
      </c>
      <c r="AJ70" s="22">
        <v>60</v>
      </c>
      <c r="AK70" s="22">
        <v>0.20141600000000001</v>
      </c>
      <c r="AL70">
        <f t="shared" si="6"/>
        <v>19.501111111111111</v>
      </c>
      <c r="AM70">
        <f t="shared" si="7"/>
        <v>3.9427151433333334</v>
      </c>
      <c r="AP70" s="9"/>
      <c r="AQ70" s="22">
        <v>1.32782</v>
      </c>
      <c r="AR70" s="22">
        <v>22.977</v>
      </c>
      <c r="AS70" s="22">
        <v>-1.3903799999999999E-2</v>
      </c>
      <c r="AT70" s="22">
        <v>60</v>
      </c>
      <c r="AU70" s="22">
        <v>1.3269</v>
      </c>
      <c r="AV70">
        <f t="shared" si="8"/>
        <v>17.165185185185184</v>
      </c>
      <c r="AW70">
        <f t="shared" si="9"/>
        <v>22.792276192592592</v>
      </c>
      <c r="AX70" s="9"/>
      <c r="AY70" s="22">
        <v>0.202179</v>
      </c>
      <c r="AZ70" s="22">
        <v>26.453800000000001</v>
      </c>
      <c r="BA70" s="22">
        <v>-1.5783700000000001E-2</v>
      </c>
      <c r="BB70" s="22">
        <v>60</v>
      </c>
      <c r="BC70" s="22">
        <v>0.20163</v>
      </c>
      <c r="BD70">
        <f t="shared" si="10"/>
        <v>19.486049382716047</v>
      </c>
      <c r="BE70">
        <f t="shared" si="11"/>
        <v>3.9396699781481477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1.3227800000000001</v>
      </c>
      <c r="H71" s="22">
        <v>5.6456499999999998</v>
      </c>
      <c r="I71" s="22">
        <v>-1.37695E-2</v>
      </c>
      <c r="J71" s="22">
        <v>61</v>
      </c>
      <c r="K71" s="22">
        <v>1.32141</v>
      </c>
      <c r="L71">
        <f t="shared" si="0"/>
        <v>16.999382716049382</v>
      </c>
      <c r="M71">
        <f t="shared" si="1"/>
        <v>22.486443469135803</v>
      </c>
      <c r="N71" s="9"/>
      <c r="O71" s="22">
        <v>0.20721400000000001</v>
      </c>
      <c r="P71" s="22">
        <v>9.1224299999999996</v>
      </c>
      <c r="Q71" s="22">
        <v>-1.5847799999999999E-2</v>
      </c>
      <c r="R71" s="22">
        <v>61</v>
      </c>
      <c r="S71" s="22">
        <v>0.20672599999999999</v>
      </c>
      <c r="T71">
        <f t="shared" si="2"/>
        <v>19.565185185185182</v>
      </c>
      <c r="U71">
        <f t="shared" si="3"/>
        <v>4.054180282962963</v>
      </c>
      <c r="X71" s="9"/>
      <c r="Y71" s="22">
        <v>1.3227800000000001</v>
      </c>
      <c r="Z71" s="22">
        <v>14.3499</v>
      </c>
      <c r="AA71" s="22">
        <v>-1.39893E-2</v>
      </c>
      <c r="AB71" s="22">
        <v>61</v>
      </c>
      <c r="AC71" s="22">
        <v>1.32202</v>
      </c>
      <c r="AD71">
        <f t="shared" si="4"/>
        <v>17.270740740740738</v>
      </c>
      <c r="AE71">
        <f t="shared" si="5"/>
        <v>22.845390437037036</v>
      </c>
      <c r="AF71" s="9"/>
      <c r="AG71" s="22">
        <v>0.20721400000000001</v>
      </c>
      <c r="AH71" s="22">
        <v>17.826699999999999</v>
      </c>
      <c r="AI71" s="22">
        <v>-1.5771500000000001E-2</v>
      </c>
      <c r="AJ71" s="22">
        <v>61</v>
      </c>
      <c r="AK71" s="22">
        <v>0.206757</v>
      </c>
      <c r="AL71">
        <f t="shared" si="6"/>
        <v>19.470987654320989</v>
      </c>
      <c r="AM71">
        <f t="shared" si="7"/>
        <v>4.0346612358024698</v>
      </c>
      <c r="AP71" s="9"/>
      <c r="AQ71" s="22">
        <v>1.3227800000000001</v>
      </c>
      <c r="AR71" s="22">
        <v>22.987100000000002</v>
      </c>
      <c r="AS71" s="22">
        <v>-1.3952600000000001E-2</v>
      </c>
      <c r="AT71" s="22">
        <v>61</v>
      </c>
      <c r="AU71" s="22">
        <v>1.32141</v>
      </c>
      <c r="AV71">
        <f t="shared" si="8"/>
        <v>17.225432098765431</v>
      </c>
      <c r="AW71">
        <f t="shared" si="9"/>
        <v>22.785457071604938</v>
      </c>
      <c r="AX71" s="9"/>
      <c r="AY71" s="22">
        <v>0.20721400000000001</v>
      </c>
      <c r="AZ71" s="22">
        <v>26.463899999999999</v>
      </c>
      <c r="BA71" s="22">
        <v>-1.5777599999999999E-2</v>
      </c>
      <c r="BB71" s="22">
        <v>61</v>
      </c>
      <c r="BC71" s="22">
        <v>0.206818</v>
      </c>
      <c r="BD71">
        <f t="shared" si="10"/>
        <v>19.478518518518516</v>
      </c>
      <c r="BE71">
        <f t="shared" si="11"/>
        <v>4.0362217362962962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1.31775</v>
      </c>
      <c r="H72" s="22">
        <v>5.6557199999999996</v>
      </c>
      <c r="I72" s="22">
        <v>-1.3821399999999999E-2</v>
      </c>
      <c r="J72" s="22">
        <v>62</v>
      </c>
      <c r="K72" s="22">
        <v>1.3168299999999999</v>
      </c>
      <c r="L72">
        <f t="shared" si="0"/>
        <v>17.063456790123453</v>
      </c>
      <c r="M72">
        <f t="shared" si="1"/>
        <v>22.485370185185179</v>
      </c>
      <c r="N72" s="9"/>
      <c r="O72" s="22">
        <v>0.21224999999999999</v>
      </c>
      <c r="P72" s="22">
        <v>9.1325000000000003</v>
      </c>
      <c r="Q72" s="22">
        <v>-1.5838600000000001E-2</v>
      </c>
      <c r="R72" s="22">
        <v>62</v>
      </c>
      <c r="S72" s="22">
        <v>0.21145600000000001</v>
      </c>
      <c r="T72">
        <f t="shared" si="2"/>
        <v>19.553827160493825</v>
      </c>
      <c r="U72">
        <f t="shared" si="3"/>
        <v>4.1502998148148142</v>
      </c>
      <c r="X72" s="9"/>
      <c r="Y72" s="22">
        <v>1.31775</v>
      </c>
      <c r="Z72" s="22">
        <v>14.36</v>
      </c>
      <c r="AA72" s="22">
        <v>-1.40289E-2</v>
      </c>
      <c r="AB72" s="22">
        <v>62</v>
      </c>
      <c r="AC72" s="22">
        <v>1.3168299999999999</v>
      </c>
      <c r="AD72">
        <f t="shared" si="4"/>
        <v>17.319629629629631</v>
      </c>
      <c r="AE72">
        <f t="shared" si="5"/>
        <v>22.822941944444445</v>
      </c>
      <c r="AF72" s="9"/>
      <c r="AG72" s="22">
        <v>0.21224999999999999</v>
      </c>
      <c r="AH72" s="22">
        <v>17.8367</v>
      </c>
      <c r="AI72" s="22">
        <v>-1.5753199999999998E-2</v>
      </c>
      <c r="AJ72" s="22">
        <v>62</v>
      </c>
      <c r="AK72" s="22">
        <v>0.211761</v>
      </c>
      <c r="AL72">
        <f t="shared" si="6"/>
        <v>19.448395061728394</v>
      </c>
      <c r="AM72">
        <f t="shared" si="7"/>
        <v>4.1279218518518519</v>
      </c>
      <c r="AP72" s="9"/>
      <c r="AQ72" s="22">
        <v>1.31775</v>
      </c>
      <c r="AR72" s="22">
        <v>22.997199999999999</v>
      </c>
      <c r="AS72" s="22">
        <v>-1.40045E-2</v>
      </c>
      <c r="AT72" s="22">
        <v>62</v>
      </c>
      <c r="AU72" s="22">
        <v>1.31653</v>
      </c>
      <c r="AV72">
        <f t="shared" si="8"/>
        <v>17.289506172839506</v>
      </c>
      <c r="AW72">
        <f t="shared" si="9"/>
        <v>22.783246759259256</v>
      </c>
      <c r="AX72" s="9"/>
      <c r="AY72" s="22">
        <v>0.21224999999999999</v>
      </c>
      <c r="AZ72" s="22">
        <v>26.474</v>
      </c>
      <c r="BA72" s="22">
        <v>-1.5768399999999998E-2</v>
      </c>
      <c r="BB72" s="22">
        <v>62</v>
      </c>
      <c r="BC72" s="22">
        <v>0.211395</v>
      </c>
      <c r="BD72">
        <f t="shared" si="10"/>
        <v>19.467160493827159</v>
      </c>
      <c r="BE72">
        <f t="shared" si="11"/>
        <v>4.1319048148148143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1.31271</v>
      </c>
      <c r="H73" s="22">
        <v>5.6657900000000003</v>
      </c>
      <c r="I73" s="22">
        <v>-1.38672E-2</v>
      </c>
      <c r="J73" s="22">
        <v>63</v>
      </c>
      <c r="K73" s="22">
        <v>1.3119499999999999</v>
      </c>
      <c r="L73">
        <f t="shared" si="0"/>
        <v>17.12</v>
      </c>
      <c r="M73">
        <f t="shared" si="1"/>
        <v>22.473595200000002</v>
      </c>
      <c r="N73" s="9"/>
      <c r="O73" s="22">
        <v>0.21728500000000001</v>
      </c>
      <c r="P73" s="22">
        <v>9.1425699999999992</v>
      </c>
      <c r="Q73" s="22">
        <v>-1.5832499999999999E-2</v>
      </c>
      <c r="R73" s="22">
        <v>63</v>
      </c>
      <c r="S73" s="22">
        <v>0.216644</v>
      </c>
      <c r="T73">
        <f t="shared" si="2"/>
        <v>19.546296296296294</v>
      </c>
      <c r="U73">
        <f t="shared" si="3"/>
        <v>4.2471169907407402</v>
      </c>
      <c r="X73" s="9"/>
      <c r="Y73" s="22">
        <v>1.31271</v>
      </c>
      <c r="Z73" s="22">
        <v>14.37</v>
      </c>
      <c r="AA73" s="22">
        <v>-1.4071699999999999E-2</v>
      </c>
      <c r="AB73" s="22">
        <v>63</v>
      </c>
      <c r="AC73" s="22">
        <v>1.31134</v>
      </c>
      <c r="AD73">
        <f t="shared" si="4"/>
        <v>17.372469135802469</v>
      </c>
      <c r="AE73">
        <f t="shared" si="5"/>
        <v>22.805013959259259</v>
      </c>
      <c r="AF73" s="9"/>
      <c r="AG73" s="22">
        <v>0.21728500000000001</v>
      </c>
      <c r="AH73" s="22">
        <v>17.846800000000002</v>
      </c>
      <c r="AI73" s="22">
        <v>-1.57501E-2</v>
      </c>
      <c r="AJ73" s="22">
        <v>63</v>
      </c>
      <c r="AK73" s="22">
        <v>0.21682699999999999</v>
      </c>
      <c r="AL73">
        <f t="shared" si="6"/>
        <v>19.444567901234567</v>
      </c>
      <c r="AM73">
        <f t="shared" si="7"/>
        <v>4.2250129364197528</v>
      </c>
      <c r="AP73" s="9"/>
      <c r="AQ73" s="22">
        <v>1.31271</v>
      </c>
      <c r="AR73" s="22">
        <v>23.007200000000001</v>
      </c>
      <c r="AS73" s="22">
        <v>-1.40503E-2</v>
      </c>
      <c r="AT73" s="22">
        <v>63</v>
      </c>
      <c r="AU73" s="22">
        <v>1.3119499999999999</v>
      </c>
      <c r="AV73">
        <f t="shared" si="8"/>
        <v>17.34604938271605</v>
      </c>
      <c r="AW73">
        <f t="shared" si="9"/>
        <v>22.770332485185186</v>
      </c>
      <c r="AX73" s="9"/>
      <c r="AY73" s="22">
        <v>0.21728500000000001</v>
      </c>
      <c r="AZ73" s="22">
        <v>26.484000000000002</v>
      </c>
      <c r="BA73" s="22">
        <v>-1.57623E-2</v>
      </c>
      <c r="BB73" s="22">
        <v>63</v>
      </c>
      <c r="BC73" s="22">
        <v>0.21682699999999999</v>
      </c>
      <c r="BD73">
        <f t="shared" si="10"/>
        <v>19.459629629629628</v>
      </c>
      <c r="BE73">
        <f t="shared" si="11"/>
        <v>4.2282856240740738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1.30768</v>
      </c>
      <c r="H74" s="22">
        <v>5.6758600000000001</v>
      </c>
      <c r="I74" s="22">
        <v>-1.39069E-2</v>
      </c>
      <c r="J74" s="22">
        <v>64</v>
      </c>
      <c r="K74" s="22">
        <v>1.3073699999999999</v>
      </c>
      <c r="L74">
        <f t="shared" si="0"/>
        <v>17.169012345679011</v>
      </c>
      <c r="M74">
        <f t="shared" si="1"/>
        <v>22.45157406419753</v>
      </c>
      <c r="N74" s="9"/>
      <c r="O74" s="22">
        <v>0.22232099999999999</v>
      </c>
      <c r="P74" s="22">
        <v>9.1526399999999999</v>
      </c>
      <c r="Q74" s="22">
        <v>-1.5820299999999999E-2</v>
      </c>
      <c r="R74" s="22">
        <v>64</v>
      </c>
      <c r="S74" s="22">
        <v>0.221863</v>
      </c>
      <c r="T74">
        <f t="shared" si="2"/>
        <v>19.53123456790123</v>
      </c>
      <c r="U74">
        <f t="shared" si="3"/>
        <v>4.342203600370369</v>
      </c>
      <c r="X74" s="9"/>
      <c r="Y74" s="22">
        <v>1.30768</v>
      </c>
      <c r="Z74" s="22">
        <v>14.380100000000001</v>
      </c>
      <c r="AA74" s="22">
        <v>-1.4108300000000001E-2</v>
      </c>
      <c r="AB74" s="22">
        <v>64</v>
      </c>
      <c r="AC74" s="22">
        <v>1.30768</v>
      </c>
      <c r="AD74">
        <f t="shared" si="4"/>
        <v>17.417654320987655</v>
      </c>
      <c r="AE74">
        <f t="shared" si="5"/>
        <v>22.776718202469137</v>
      </c>
      <c r="AF74" s="9"/>
      <c r="AG74" s="22">
        <v>0.22232099999999999</v>
      </c>
      <c r="AH74" s="22">
        <v>17.8569</v>
      </c>
      <c r="AI74" s="22">
        <v>-1.5744000000000001E-2</v>
      </c>
      <c r="AJ74" s="22">
        <v>64</v>
      </c>
      <c r="AK74" s="22">
        <v>0.221466</v>
      </c>
      <c r="AL74">
        <f t="shared" si="6"/>
        <v>19.437037037037037</v>
      </c>
      <c r="AM74">
        <f t="shared" si="7"/>
        <v>4.3212615111111106</v>
      </c>
      <c r="AP74" s="9"/>
      <c r="AQ74" s="22">
        <v>1.30768</v>
      </c>
      <c r="AR74" s="22">
        <v>23.017299999999999</v>
      </c>
      <c r="AS74" s="22">
        <v>-1.409E-2</v>
      </c>
      <c r="AT74" s="22">
        <v>64</v>
      </c>
      <c r="AU74" s="22">
        <v>1.3067599999999999</v>
      </c>
      <c r="AV74">
        <f t="shared" si="8"/>
        <v>17.39506172839506</v>
      </c>
      <c r="AW74">
        <f t="shared" si="9"/>
        <v>22.74717432098765</v>
      </c>
      <c r="AX74" s="9"/>
      <c r="AY74" s="22">
        <v>0.22232099999999999</v>
      </c>
      <c r="AZ74" s="22">
        <v>26.4941</v>
      </c>
      <c r="BA74" s="22">
        <v>-1.5753199999999998E-2</v>
      </c>
      <c r="BB74" s="22">
        <v>64</v>
      </c>
      <c r="BC74" s="22">
        <v>0.221863</v>
      </c>
      <c r="BD74">
        <f t="shared" si="10"/>
        <v>19.448395061728394</v>
      </c>
      <c r="BE74">
        <f t="shared" si="11"/>
        <v>4.3237866385185182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1.30264</v>
      </c>
      <c r="H75" s="22">
        <v>5.6859299999999999</v>
      </c>
      <c r="I75" s="22">
        <v>-1.39496E-2</v>
      </c>
      <c r="J75" s="22">
        <v>65</v>
      </c>
      <c r="K75" s="22">
        <v>1.3018799999999999</v>
      </c>
      <c r="L75">
        <f t="shared" si="0"/>
        <v>17.221728395061724</v>
      </c>
      <c r="M75">
        <f t="shared" si="1"/>
        <v>22.433712276543204</v>
      </c>
      <c r="N75" s="9"/>
      <c r="O75" s="22">
        <v>0.227356</v>
      </c>
      <c r="P75" s="22">
        <v>9.1627100000000006</v>
      </c>
      <c r="Q75" s="22">
        <v>-1.5823400000000001E-2</v>
      </c>
      <c r="R75" s="22">
        <v>65</v>
      </c>
      <c r="S75" s="22">
        <v>0.22692899999999999</v>
      </c>
      <c r="T75">
        <f t="shared" si="2"/>
        <v>19.535061728395064</v>
      </c>
      <c r="U75">
        <f t="shared" si="3"/>
        <v>4.4414134943209884</v>
      </c>
      <c r="X75" s="9"/>
      <c r="Y75" s="22">
        <v>1.30264</v>
      </c>
      <c r="Z75" s="22">
        <v>14.3902</v>
      </c>
      <c r="AA75" s="22">
        <v>-1.41449E-2</v>
      </c>
      <c r="AB75" s="22">
        <v>65</v>
      </c>
      <c r="AC75" s="22">
        <v>1.3018799999999999</v>
      </c>
      <c r="AD75">
        <f t="shared" si="4"/>
        <v>17.462839506172838</v>
      </c>
      <c r="AE75">
        <f t="shared" si="5"/>
        <v>22.747793254320985</v>
      </c>
      <c r="AF75" s="9"/>
      <c r="AG75" s="22">
        <v>0.227356</v>
      </c>
      <c r="AH75" s="22">
        <v>17.866900000000001</v>
      </c>
      <c r="AI75" s="22">
        <v>-1.5737899999999999E-2</v>
      </c>
      <c r="AJ75" s="22">
        <v>65</v>
      </c>
      <c r="AK75" s="22">
        <v>0.22656299999999999</v>
      </c>
      <c r="AL75">
        <f t="shared" si="6"/>
        <v>19.429506172839503</v>
      </c>
      <c r="AM75">
        <f t="shared" si="7"/>
        <v>4.4174148054320979</v>
      </c>
      <c r="AP75" s="9"/>
      <c r="AQ75" s="22">
        <v>1.30264</v>
      </c>
      <c r="AR75" s="22">
        <v>23.0274</v>
      </c>
      <c r="AS75" s="22">
        <v>-1.4120499999999999E-2</v>
      </c>
      <c r="AT75" s="22">
        <v>65</v>
      </c>
      <c r="AU75" s="22">
        <v>1.3018799999999999</v>
      </c>
      <c r="AV75">
        <f t="shared" si="8"/>
        <v>17.432716049382716</v>
      </c>
      <c r="AW75">
        <f t="shared" si="9"/>
        <v>22.708553234567901</v>
      </c>
      <c r="AX75" s="9"/>
      <c r="AY75" s="22">
        <v>0.227356</v>
      </c>
      <c r="AZ75" s="22">
        <v>26.504200000000001</v>
      </c>
      <c r="BA75" s="22">
        <v>-1.57471E-2</v>
      </c>
      <c r="BB75" s="22">
        <v>65</v>
      </c>
      <c r="BC75" s="22">
        <v>0.22650100000000001</v>
      </c>
      <c r="BD75">
        <f t="shared" si="10"/>
        <v>19.44086419753086</v>
      </c>
      <c r="BE75">
        <f t="shared" si="11"/>
        <v>4.419997120493826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1.2976099999999999</v>
      </c>
      <c r="H76" s="22">
        <v>5.6960100000000002</v>
      </c>
      <c r="I76" s="22">
        <v>-1.3992299999999999E-2</v>
      </c>
      <c r="J76" s="22">
        <v>66</v>
      </c>
      <c r="K76" s="22">
        <v>1.2966899999999999</v>
      </c>
      <c r="L76">
        <f t="shared" ref="L76:L139" si="12">-I76/$F$2*1000</f>
        <v>17.274444444444445</v>
      </c>
      <c r="M76">
        <f t="shared" ref="M76:M139" si="13">L76*G76</f>
        <v>22.415491855555555</v>
      </c>
      <c r="N76" s="9"/>
      <c r="O76" s="22">
        <v>0.23239099999999999</v>
      </c>
      <c r="P76" s="22">
        <v>9.1727799999999995</v>
      </c>
      <c r="Q76" s="22">
        <v>-1.5817299999999999E-2</v>
      </c>
      <c r="R76" s="22">
        <v>66</v>
      </c>
      <c r="S76" s="22">
        <v>0.231964</v>
      </c>
      <c r="T76">
        <f t="shared" ref="T76:T139" si="14">-Q76/$F$2*1000</f>
        <v>19.527530864197526</v>
      </c>
      <c r="U76">
        <f t="shared" ref="U76:U139" si="15">T76*O76</f>
        <v>4.5380224250617269</v>
      </c>
      <c r="X76" s="9"/>
      <c r="Y76" s="22">
        <v>1.2976099999999999</v>
      </c>
      <c r="Z76" s="22">
        <v>14.4002</v>
      </c>
      <c r="AA76" s="22">
        <v>-1.41815E-2</v>
      </c>
      <c r="AB76" s="22">
        <v>66</v>
      </c>
      <c r="AC76" s="22">
        <v>1.2969999999999999</v>
      </c>
      <c r="AD76">
        <f t="shared" ref="AD76:AD139" si="16">-AA76/$F$2*1000</f>
        <v>17.508024691358024</v>
      </c>
      <c r="AE76">
        <f t="shared" ref="AE76:AE139" si="17">AD76*Y76</f>
        <v>22.718587919753084</v>
      </c>
      <c r="AF76" s="9"/>
      <c r="AG76" s="22">
        <v>0.23239099999999999</v>
      </c>
      <c r="AH76" s="22">
        <v>17.876999999999999</v>
      </c>
      <c r="AI76" s="22">
        <v>-1.5731800000000001E-2</v>
      </c>
      <c r="AJ76" s="22">
        <v>66</v>
      </c>
      <c r="AK76" s="22">
        <v>0.231659</v>
      </c>
      <c r="AL76">
        <f t="shared" ref="AL76:AL139" si="18">-AI76/$F$2*1000</f>
        <v>19.421975308641976</v>
      </c>
      <c r="AM76">
        <f t="shared" ref="AM76:AM139" si="19">AL76*AG76</f>
        <v>4.5134922639506172</v>
      </c>
      <c r="AP76" s="9"/>
      <c r="AQ76" s="22">
        <v>1.2976099999999999</v>
      </c>
      <c r="AR76" s="22">
        <v>23.037500000000001</v>
      </c>
      <c r="AS76" s="22">
        <v>-1.4157100000000001E-2</v>
      </c>
      <c r="AT76" s="22">
        <v>66</v>
      </c>
      <c r="AU76" s="22">
        <v>1.2969999999999999</v>
      </c>
      <c r="AV76">
        <f t="shared" ref="AV76:AV139" si="20">-AS76/$F$2*1000</f>
        <v>17.477901234567902</v>
      </c>
      <c r="AW76">
        <f t="shared" ref="AW76:AW139" si="21">AV76*AQ76</f>
        <v>22.679499420987653</v>
      </c>
      <c r="AX76" s="9"/>
      <c r="AY76" s="22">
        <v>0.23239099999999999</v>
      </c>
      <c r="AZ76" s="22">
        <v>26.514199999999999</v>
      </c>
      <c r="BA76" s="22">
        <v>-1.5744000000000001E-2</v>
      </c>
      <c r="BB76" s="22">
        <v>66</v>
      </c>
      <c r="BC76" s="22">
        <v>0.231934</v>
      </c>
      <c r="BD76">
        <f t="shared" ref="BD76:BD139" si="22">-BA76/$F$2*1000</f>
        <v>19.437037037037037</v>
      </c>
      <c r="BE76">
        <f t="shared" ref="BE76:BE139" si="23">BD76*AY76</f>
        <v>4.5169924740740734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1.29257</v>
      </c>
      <c r="H77" s="22">
        <v>5.70608</v>
      </c>
      <c r="I77" s="22">
        <v>-1.4025900000000001E-2</v>
      </c>
      <c r="J77" s="22">
        <v>67</v>
      </c>
      <c r="K77" s="22">
        <v>1.2918099999999999</v>
      </c>
      <c r="L77">
        <f t="shared" si="12"/>
        <v>17.315925925925924</v>
      </c>
      <c r="M77">
        <f t="shared" si="13"/>
        <v>22.382046374074072</v>
      </c>
      <c r="N77" s="9"/>
      <c r="O77" s="22">
        <v>0.237427</v>
      </c>
      <c r="P77" s="22">
        <v>9.1828500000000002</v>
      </c>
      <c r="Q77" s="22">
        <v>-1.58142E-2</v>
      </c>
      <c r="R77" s="22">
        <v>67</v>
      </c>
      <c r="S77" s="22">
        <v>0.23672499999999999</v>
      </c>
      <c r="T77">
        <f t="shared" si="14"/>
        <v>19.523703703703703</v>
      </c>
      <c r="U77">
        <f t="shared" si="15"/>
        <v>4.6354543992592587</v>
      </c>
      <c r="X77" s="9"/>
      <c r="Y77" s="22">
        <v>1.29257</v>
      </c>
      <c r="Z77" s="22">
        <v>14.410299999999999</v>
      </c>
      <c r="AA77" s="22">
        <v>-1.4212000000000001E-2</v>
      </c>
      <c r="AB77" s="22">
        <v>67</v>
      </c>
      <c r="AC77" s="22">
        <v>1.2915000000000001</v>
      </c>
      <c r="AD77">
        <f t="shared" si="16"/>
        <v>17.54567901234568</v>
      </c>
      <c r="AE77">
        <f t="shared" si="17"/>
        <v>22.679018320987655</v>
      </c>
      <c r="AF77" s="9"/>
      <c r="AG77" s="22">
        <v>0.237427</v>
      </c>
      <c r="AH77" s="22">
        <v>17.8871</v>
      </c>
      <c r="AI77" s="22">
        <v>-1.5725699999999999E-2</v>
      </c>
      <c r="AJ77" s="22">
        <v>67</v>
      </c>
      <c r="AK77" s="22">
        <v>0.23706099999999999</v>
      </c>
      <c r="AL77">
        <f t="shared" si="18"/>
        <v>19.414444444444442</v>
      </c>
      <c r="AM77">
        <f t="shared" si="19"/>
        <v>4.60951330111111</v>
      </c>
      <c r="AP77" s="9"/>
      <c r="AQ77" s="22">
        <v>1.29257</v>
      </c>
      <c r="AR77" s="22">
        <v>23.047499999999999</v>
      </c>
      <c r="AS77" s="22">
        <v>-1.41663E-2</v>
      </c>
      <c r="AT77" s="22">
        <v>67</v>
      </c>
      <c r="AU77" s="22">
        <v>1.2915000000000001</v>
      </c>
      <c r="AV77">
        <f t="shared" si="20"/>
        <v>17.489259259259256</v>
      </c>
      <c r="AW77">
        <f t="shared" si="21"/>
        <v>22.606091840740739</v>
      </c>
      <c r="AX77" s="9"/>
      <c r="AY77" s="22">
        <v>0.237427</v>
      </c>
      <c r="AZ77" s="22">
        <v>26.5243</v>
      </c>
      <c r="BA77" s="22">
        <v>-1.5737899999999999E-2</v>
      </c>
      <c r="BB77" s="22">
        <v>67</v>
      </c>
      <c r="BC77" s="22">
        <v>0.23702999999999999</v>
      </c>
      <c r="BD77">
        <f t="shared" si="22"/>
        <v>19.429506172839503</v>
      </c>
      <c r="BE77">
        <f t="shared" si="23"/>
        <v>4.6130893620987647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1.2875399999999999</v>
      </c>
      <c r="H78" s="22">
        <v>5.7161499999999998</v>
      </c>
      <c r="I78" s="22">
        <v>-1.40564E-2</v>
      </c>
      <c r="J78" s="22">
        <v>68</v>
      </c>
      <c r="K78" s="22">
        <v>1.2866200000000001</v>
      </c>
      <c r="L78">
        <f t="shared" si="12"/>
        <v>17.35358024691358</v>
      </c>
      <c r="M78">
        <f t="shared" si="13"/>
        <v>22.343428711111109</v>
      </c>
      <c r="N78" s="9"/>
      <c r="O78" s="22">
        <v>0.24246200000000001</v>
      </c>
      <c r="P78" s="22">
        <v>9.1929200000000009</v>
      </c>
      <c r="Q78" s="22">
        <v>-1.5811200000000001E-2</v>
      </c>
      <c r="R78" s="22">
        <v>68</v>
      </c>
      <c r="S78" s="22">
        <v>0.24197399999999999</v>
      </c>
      <c r="T78">
        <f t="shared" si="14"/>
        <v>19.52</v>
      </c>
      <c r="U78">
        <f t="shared" si="15"/>
        <v>4.7328582400000005</v>
      </c>
      <c r="X78" s="9"/>
      <c r="Y78" s="22">
        <v>1.2875399999999999</v>
      </c>
      <c r="Z78" s="22">
        <v>14.420400000000001</v>
      </c>
      <c r="AA78" s="22">
        <v>-1.4242599999999999E-2</v>
      </c>
      <c r="AB78" s="22">
        <v>68</v>
      </c>
      <c r="AC78" s="22">
        <v>1.2866200000000001</v>
      </c>
      <c r="AD78">
        <f t="shared" si="16"/>
        <v>17.583456790123453</v>
      </c>
      <c r="AE78">
        <f t="shared" si="17"/>
        <v>22.639403955555547</v>
      </c>
      <c r="AF78" s="9"/>
      <c r="AG78" s="22">
        <v>0.24246200000000001</v>
      </c>
      <c r="AH78" s="22">
        <v>17.897200000000002</v>
      </c>
      <c r="AI78" s="22">
        <v>-1.57196E-2</v>
      </c>
      <c r="AJ78" s="22">
        <v>68</v>
      </c>
      <c r="AK78" s="22">
        <v>0.24182100000000001</v>
      </c>
      <c r="AL78">
        <f t="shared" si="18"/>
        <v>19.406913580246911</v>
      </c>
      <c r="AM78">
        <f t="shared" si="19"/>
        <v>4.7054390804938269</v>
      </c>
      <c r="AP78" s="9"/>
      <c r="AQ78" s="22">
        <v>1.2875399999999999</v>
      </c>
      <c r="AR78" s="22">
        <v>23.057600000000001</v>
      </c>
      <c r="AS78" s="22">
        <v>-1.4175399999999999E-2</v>
      </c>
      <c r="AT78" s="22">
        <v>68</v>
      </c>
      <c r="AU78" s="22">
        <v>1.2872300000000001</v>
      </c>
      <c r="AV78">
        <f t="shared" si="20"/>
        <v>17.500493827160494</v>
      </c>
      <c r="AW78">
        <f t="shared" si="21"/>
        <v>22.53258582222222</v>
      </c>
      <c r="AX78" s="9"/>
      <c r="AY78" s="22">
        <v>0.24246200000000001</v>
      </c>
      <c r="AZ78" s="22">
        <v>26.534400000000002</v>
      </c>
      <c r="BA78" s="22">
        <v>-1.5731800000000001E-2</v>
      </c>
      <c r="BB78" s="22">
        <v>68</v>
      </c>
      <c r="BC78" s="22">
        <v>0.24191299999999999</v>
      </c>
      <c r="BD78">
        <f t="shared" si="22"/>
        <v>19.421975308641976</v>
      </c>
      <c r="BE78">
        <f t="shared" si="23"/>
        <v>4.7090909772839513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1.2825</v>
      </c>
      <c r="H79" s="22">
        <v>5.7262199999999996</v>
      </c>
      <c r="I79" s="22">
        <v>-1.4093E-2</v>
      </c>
      <c r="J79" s="22">
        <v>69</v>
      </c>
      <c r="K79" s="22">
        <v>1.2814300000000001</v>
      </c>
      <c r="L79">
        <f t="shared" si="12"/>
        <v>17.398765432098763</v>
      </c>
      <c r="M79">
        <f t="shared" si="13"/>
        <v>22.313916666666664</v>
      </c>
      <c r="N79" s="9"/>
      <c r="O79" s="22">
        <v>0.247498</v>
      </c>
      <c r="P79" s="22">
        <v>9.2029899999999998</v>
      </c>
      <c r="Q79" s="22">
        <v>-1.5802E-2</v>
      </c>
      <c r="R79" s="22">
        <v>69</v>
      </c>
      <c r="S79" s="22">
        <v>0.246918</v>
      </c>
      <c r="T79">
        <f t="shared" si="14"/>
        <v>19.508641975308638</v>
      </c>
      <c r="U79">
        <f t="shared" si="15"/>
        <v>4.8283498716049369</v>
      </c>
      <c r="X79" s="9"/>
      <c r="Y79" s="22">
        <v>1.2825</v>
      </c>
      <c r="Z79" s="22">
        <v>14.430400000000001</v>
      </c>
      <c r="AA79" s="22">
        <v>-1.42731E-2</v>
      </c>
      <c r="AB79" s="22">
        <v>69</v>
      </c>
      <c r="AC79" s="22">
        <v>1.2820400000000001</v>
      </c>
      <c r="AD79">
        <f t="shared" si="16"/>
        <v>17.621111111111112</v>
      </c>
      <c r="AE79">
        <f t="shared" si="17"/>
        <v>22.599075000000003</v>
      </c>
      <c r="AF79" s="9"/>
      <c r="AG79" s="22">
        <v>0.247498</v>
      </c>
      <c r="AH79" s="22">
        <v>17.9072</v>
      </c>
      <c r="AI79" s="22">
        <v>-1.5713499999999998E-2</v>
      </c>
      <c r="AJ79" s="22">
        <v>69</v>
      </c>
      <c r="AK79" s="22">
        <v>0.24679599999999999</v>
      </c>
      <c r="AL79">
        <f t="shared" si="18"/>
        <v>19.399382716049381</v>
      </c>
      <c r="AM79">
        <f t="shared" si="19"/>
        <v>4.8013084234567893</v>
      </c>
      <c r="AP79" s="9"/>
      <c r="AQ79" s="22">
        <v>1.2825</v>
      </c>
      <c r="AR79" s="22">
        <v>23.067699999999999</v>
      </c>
      <c r="AS79" s="22">
        <v>-1.4208999999999999E-2</v>
      </c>
      <c r="AT79" s="22">
        <v>69</v>
      </c>
      <c r="AU79" s="22">
        <v>1.2811300000000001</v>
      </c>
      <c r="AV79">
        <f t="shared" si="20"/>
        <v>17.541975308641973</v>
      </c>
      <c r="AW79">
        <f t="shared" si="21"/>
        <v>22.497583333333331</v>
      </c>
      <c r="AX79" s="9"/>
      <c r="AY79" s="22">
        <v>0.247498</v>
      </c>
      <c r="AZ79" s="22">
        <v>26.5444</v>
      </c>
      <c r="BA79" s="22">
        <v>-1.5728800000000001E-2</v>
      </c>
      <c r="BB79" s="22">
        <v>69</v>
      </c>
      <c r="BC79" s="22">
        <v>0.246979</v>
      </c>
      <c r="BD79">
        <f t="shared" si="22"/>
        <v>19.418271604938269</v>
      </c>
      <c r="BE79">
        <f t="shared" si="23"/>
        <v>4.8059833856790117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1.2774700000000001</v>
      </c>
      <c r="H80" s="22">
        <v>5.7362900000000003</v>
      </c>
      <c r="I80" s="22">
        <v>-1.4123500000000001E-2</v>
      </c>
      <c r="J80" s="22">
        <v>70</v>
      </c>
      <c r="K80" s="22">
        <v>1.2768600000000001</v>
      </c>
      <c r="L80">
        <f t="shared" si="12"/>
        <v>17.436419753086419</v>
      </c>
      <c r="M80">
        <f t="shared" si="13"/>
        <v>22.274503141975309</v>
      </c>
      <c r="N80" s="9"/>
      <c r="O80" s="22">
        <v>0.25253300000000001</v>
      </c>
      <c r="P80" s="22">
        <v>9.2130600000000005</v>
      </c>
      <c r="Q80" s="22">
        <v>-1.5799000000000001E-2</v>
      </c>
      <c r="R80" s="22">
        <v>70</v>
      </c>
      <c r="S80" s="22">
        <v>0.25198399999999999</v>
      </c>
      <c r="T80">
        <f t="shared" si="14"/>
        <v>19.504938271604939</v>
      </c>
      <c r="U80">
        <f t="shared" si="15"/>
        <v>4.9256405765432101</v>
      </c>
      <c r="X80" s="9"/>
      <c r="Y80" s="22">
        <v>1.2774700000000001</v>
      </c>
      <c r="Z80" s="22">
        <v>14.4405</v>
      </c>
      <c r="AA80" s="22">
        <v>-1.4300500000000001E-2</v>
      </c>
      <c r="AB80" s="22">
        <v>70</v>
      </c>
      <c r="AC80" s="22">
        <v>1.2762500000000001</v>
      </c>
      <c r="AD80">
        <f t="shared" si="16"/>
        <v>17.654938271604937</v>
      </c>
      <c r="AE80">
        <f t="shared" si="17"/>
        <v>22.553653993827162</v>
      </c>
      <c r="AF80" s="9"/>
      <c r="AG80" s="22">
        <v>0.25253300000000001</v>
      </c>
      <c r="AH80" s="22">
        <v>17.917300000000001</v>
      </c>
      <c r="AI80" s="22">
        <v>-1.5710399999999999E-2</v>
      </c>
      <c r="AJ80" s="22">
        <v>70</v>
      </c>
      <c r="AK80" s="22">
        <v>0.25183100000000003</v>
      </c>
      <c r="AL80">
        <f t="shared" si="18"/>
        <v>19.395555555555553</v>
      </c>
      <c r="AM80">
        <f t="shared" si="19"/>
        <v>4.8980178311111109</v>
      </c>
      <c r="AP80" s="9"/>
      <c r="AQ80" s="22">
        <v>1.2774700000000001</v>
      </c>
      <c r="AR80" s="22">
        <v>23.0777</v>
      </c>
      <c r="AS80" s="22">
        <v>-1.42395E-2</v>
      </c>
      <c r="AT80" s="22">
        <v>70</v>
      </c>
      <c r="AU80" s="22">
        <v>1.2762500000000001</v>
      </c>
      <c r="AV80">
        <f t="shared" si="20"/>
        <v>17.579629629629629</v>
      </c>
      <c r="AW80">
        <f t="shared" si="21"/>
        <v>22.457449462962963</v>
      </c>
      <c r="AX80" s="9"/>
      <c r="AY80" s="22">
        <v>0.25253300000000001</v>
      </c>
      <c r="AZ80" s="22">
        <v>26.554500000000001</v>
      </c>
      <c r="BA80" s="22">
        <v>-1.57196E-2</v>
      </c>
      <c r="BB80" s="22">
        <v>70</v>
      </c>
      <c r="BC80" s="22">
        <v>0.25198399999999999</v>
      </c>
      <c r="BD80">
        <f t="shared" si="22"/>
        <v>19.406913580246911</v>
      </c>
      <c r="BE80">
        <f t="shared" si="23"/>
        <v>4.9008861071604937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1.2724299999999999</v>
      </c>
      <c r="H81" s="22">
        <v>5.7463600000000001</v>
      </c>
      <c r="I81" s="22">
        <v>-1.4154099999999999E-2</v>
      </c>
      <c r="J81" s="22">
        <v>71</v>
      </c>
      <c r="K81" s="22">
        <v>1.27136</v>
      </c>
      <c r="L81">
        <f t="shared" si="12"/>
        <v>17.474197530864195</v>
      </c>
      <c r="M81">
        <f t="shared" si="13"/>
        <v>22.234693164197527</v>
      </c>
      <c r="N81" s="9"/>
      <c r="O81" s="22">
        <v>0.25756800000000002</v>
      </c>
      <c r="P81" s="22">
        <v>9.2231400000000008</v>
      </c>
      <c r="Q81" s="22">
        <v>-1.57898E-2</v>
      </c>
      <c r="R81" s="22">
        <v>71</v>
      </c>
      <c r="S81" s="22">
        <v>0.25686599999999998</v>
      </c>
      <c r="T81">
        <f t="shared" si="14"/>
        <v>19.493580246913581</v>
      </c>
      <c r="U81">
        <f t="shared" si="15"/>
        <v>5.020922477037038</v>
      </c>
      <c r="X81" s="9"/>
      <c r="Y81" s="22">
        <v>1.2724299999999999</v>
      </c>
      <c r="Z81" s="22">
        <v>14.4506</v>
      </c>
      <c r="AA81" s="22">
        <v>-1.4331099999999999E-2</v>
      </c>
      <c r="AB81" s="22">
        <v>71</v>
      </c>
      <c r="AC81" s="22">
        <v>1.2710600000000001</v>
      </c>
      <c r="AD81">
        <f t="shared" si="16"/>
        <v>17.692716049382714</v>
      </c>
      <c r="AE81">
        <f t="shared" si="17"/>
        <v>22.512742682716045</v>
      </c>
      <c r="AF81" s="9"/>
      <c r="AG81" s="22">
        <v>0.25756800000000002</v>
      </c>
      <c r="AH81" s="22">
        <v>17.927399999999999</v>
      </c>
      <c r="AI81" s="22">
        <v>-1.5701300000000001E-2</v>
      </c>
      <c r="AJ81" s="22">
        <v>71</v>
      </c>
      <c r="AK81" s="22">
        <v>0.25695800000000002</v>
      </c>
      <c r="AL81">
        <f t="shared" si="18"/>
        <v>19.384320987654323</v>
      </c>
      <c r="AM81">
        <f t="shared" si="19"/>
        <v>4.9927807881481492</v>
      </c>
      <c r="AP81" s="9"/>
      <c r="AQ81" s="22">
        <v>1.2724299999999999</v>
      </c>
      <c r="AR81" s="22">
        <v>23.087800000000001</v>
      </c>
      <c r="AS81" s="22">
        <v>-1.42731E-2</v>
      </c>
      <c r="AT81" s="22">
        <v>71</v>
      </c>
      <c r="AU81" s="22">
        <v>1.27136</v>
      </c>
      <c r="AV81">
        <f t="shared" si="20"/>
        <v>17.621111111111112</v>
      </c>
      <c r="AW81">
        <f t="shared" si="21"/>
        <v>22.42163041111111</v>
      </c>
      <c r="AX81" s="9"/>
      <c r="AY81" s="22">
        <v>0.25756800000000002</v>
      </c>
      <c r="AZ81" s="22">
        <v>26.564599999999999</v>
      </c>
      <c r="BA81" s="22">
        <v>-1.5713499999999998E-2</v>
      </c>
      <c r="BB81" s="22">
        <v>71</v>
      </c>
      <c r="BC81" s="22">
        <v>0.25705</v>
      </c>
      <c r="BD81">
        <f t="shared" si="22"/>
        <v>19.399382716049381</v>
      </c>
      <c r="BE81">
        <f t="shared" si="23"/>
        <v>4.9966602074074071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1.2674000000000001</v>
      </c>
      <c r="H82" s="22">
        <v>5.7564299999999999</v>
      </c>
      <c r="I82" s="22">
        <v>-1.41876E-2</v>
      </c>
      <c r="J82" s="22">
        <v>72</v>
      </c>
      <c r="K82" s="22">
        <v>1.26709</v>
      </c>
      <c r="L82">
        <f t="shared" si="12"/>
        <v>17.515555555555554</v>
      </c>
      <c r="M82">
        <f t="shared" si="13"/>
        <v>22.199215111111112</v>
      </c>
      <c r="N82" s="9"/>
      <c r="O82" s="22">
        <v>0.262604</v>
      </c>
      <c r="P82" s="22">
        <v>9.2332099999999997</v>
      </c>
      <c r="Q82" s="22">
        <v>-1.57745E-2</v>
      </c>
      <c r="R82" s="22">
        <v>72</v>
      </c>
      <c r="S82" s="22">
        <v>0.26208500000000001</v>
      </c>
      <c r="T82">
        <f t="shared" si="14"/>
        <v>19.474691358024693</v>
      </c>
      <c r="U82">
        <f t="shared" si="15"/>
        <v>5.1141318493827166</v>
      </c>
      <c r="X82" s="9"/>
      <c r="Y82" s="22">
        <v>1.2674000000000001</v>
      </c>
      <c r="Z82" s="22">
        <v>14.460699999999999</v>
      </c>
      <c r="AA82" s="22">
        <v>-1.43616E-2</v>
      </c>
      <c r="AB82" s="22">
        <v>72</v>
      </c>
      <c r="AC82" s="22">
        <v>1.26709</v>
      </c>
      <c r="AD82">
        <f t="shared" si="16"/>
        <v>17.73037037037037</v>
      </c>
      <c r="AE82">
        <f t="shared" si="17"/>
        <v>22.471471407407407</v>
      </c>
      <c r="AF82" s="9"/>
      <c r="AG82" s="22">
        <v>0.262604</v>
      </c>
      <c r="AH82" s="22">
        <v>17.9374</v>
      </c>
      <c r="AI82" s="22">
        <v>-1.56921E-2</v>
      </c>
      <c r="AJ82" s="22">
        <v>72</v>
      </c>
      <c r="AK82" s="22">
        <v>0.26199299999999998</v>
      </c>
      <c r="AL82">
        <f t="shared" si="18"/>
        <v>19.372962962962962</v>
      </c>
      <c r="AM82">
        <f t="shared" si="19"/>
        <v>5.087417565925926</v>
      </c>
      <c r="AP82" s="9"/>
      <c r="AQ82" s="22">
        <v>1.2674000000000001</v>
      </c>
      <c r="AR82" s="22">
        <v>23.097899999999999</v>
      </c>
      <c r="AS82" s="22">
        <v>-1.4300500000000001E-2</v>
      </c>
      <c r="AT82" s="22">
        <v>72</v>
      </c>
      <c r="AU82" s="22">
        <v>1.2664800000000001</v>
      </c>
      <c r="AV82">
        <f t="shared" si="20"/>
        <v>17.654938271604937</v>
      </c>
      <c r="AW82">
        <f t="shared" si="21"/>
        <v>22.375868765432099</v>
      </c>
      <c r="AX82" s="9"/>
      <c r="AY82" s="22">
        <v>0.262604</v>
      </c>
      <c r="AZ82" s="22">
        <v>26.5747</v>
      </c>
      <c r="BA82" s="22">
        <v>-1.57074E-2</v>
      </c>
      <c r="BB82" s="22">
        <v>72</v>
      </c>
      <c r="BC82" s="22">
        <v>0.26208500000000001</v>
      </c>
      <c r="BD82">
        <f t="shared" si="22"/>
        <v>19.39185185185185</v>
      </c>
      <c r="BE82">
        <f t="shared" si="23"/>
        <v>5.0923778637037032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1.2623599999999999</v>
      </c>
      <c r="H83" s="22">
        <v>5.7664999999999997</v>
      </c>
      <c r="I83" s="22">
        <v>-1.4218099999999999E-2</v>
      </c>
      <c r="J83" s="22">
        <v>73</v>
      </c>
      <c r="K83" s="22">
        <v>1.2609900000000001</v>
      </c>
      <c r="L83">
        <f t="shared" si="12"/>
        <v>17.553209876543207</v>
      </c>
      <c r="M83">
        <f t="shared" si="13"/>
        <v>22.158470019753082</v>
      </c>
      <c r="N83" s="9"/>
      <c r="O83" s="22">
        <v>0.26763900000000002</v>
      </c>
      <c r="P83" s="22">
        <v>9.2432800000000004</v>
      </c>
      <c r="Q83" s="22">
        <v>-1.5765399999999999E-2</v>
      </c>
      <c r="R83" s="22">
        <v>73</v>
      </c>
      <c r="S83" s="22">
        <v>0.26708999999999999</v>
      </c>
      <c r="T83">
        <f t="shared" si="14"/>
        <v>19.463456790123452</v>
      </c>
      <c r="U83">
        <f t="shared" si="15"/>
        <v>5.2091801118518513</v>
      </c>
      <c r="X83" s="9"/>
      <c r="Y83" s="22">
        <v>1.2623599999999999</v>
      </c>
      <c r="Z83" s="22">
        <v>14.470700000000001</v>
      </c>
      <c r="AA83" s="22">
        <v>-1.4382900000000001E-2</v>
      </c>
      <c r="AB83" s="22">
        <v>73</v>
      </c>
      <c r="AC83" s="22">
        <v>1.2619</v>
      </c>
      <c r="AD83">
        <f t="shared" si="16"/>
        <v>17.756666666666668</v>
      </c>
      <c r="AE83">
        <f t="shared" si="17"/>
        <v>22.415305733333334</v>
      </c>
      <c r="AF83" s="9"/>
      <c r="AG83" s="22">
        <v>0.26763900000000002</v>
      </c>
      <c r="AH83" s="22">
        <v>17.947500000000002</v>
      </c>
      <c r="AI83" s="22">
        <v>-1.5685999999999999E-2</v>
      </c>
      <c r="AJ83" s="22">
        <v>73</v>
      </c>
      <c r="AK83" s="22">
        <v>0.26696799999999998</v>
      </c>
      <c r="AL83">
        <f t="shared" si="18"/>
        <v>19.365432098765428</v>
      </c>
      <c r="AM83">
        <f t="shared" si="19"/>
        <v>5.1829448814814807</v>
      </c>
      <c r="AP83" s="9"/>
      <c r="AQ83" s="22">
        <v>1.2623599999999999</v>
      </c>
      <c r="AR83" s="22">
        <v>23.108000000000001</v>
      </c>
      <c r="AS83" s="22">
        <v>-1.4324999999999999E-2</v>
      </c>
      <c r="AT83" s="22">
        <v>73</v>
      </c>
      <c r="AU83" s="22">
        <v>1.2619</v>
      </c>
      <c r="AV83">
        <f t="shared" si="20"/>
        <v>17.685185185185183</v>
      </c>
      <c r="AW83">
        <f t="shared" si="21"/>
        <v>22.325070370370366</v>
      </c>
      <c r="AX83" s="9"/>
      <c r="AY83" s="22">
        <v>0.26763900000000002</v>
      </c>
      <c r="AZ83" s="22">
        <v>26.584700000000002</v>
      </c>
      <c r="BA83" s="22">
        <v>-1.5701300000000001E-2</v>
      </c>
      <c r="BB83" s="22">
        <v>73</v>
      </c>
      <c r="BC83" s="22">
        <v>0.26699800000000001</v>
      </c>
      <c r="BD83">
        <f t="shared" si="22"/>
        <v>19.384320987654323</v>
      </c>
      <c r="BE83">
        <f t="shared" si="23"/>
        <v>5.1880002848148159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1.25732</v>
      </c>
      <c r="H84" s="22">
        <v>5.7765700000000004</v>
      </c>
      <c r="I84" s="22">
        <v>-1.4245600000000001E-2</v>
      </c>
      <c r="J84" s="22">
        <v>74</v>
      </c>
      <c r="K84" s="22">
        <v>1.25641</v>
      </c>
      <c r="L84">
        <f t="shared" si="12"/>
        <v>17.58716049382716</v>
      </c>
      <c r="M84">
        <f t="shared" si="13"/>
        <v>22.112688632098763</v>
      </c>
      <c r="N84" s="9"/>
      <c r="O84" s="22">
        <v>0.272675</v>
      </c>
      <c r="P84" s="22">
        <v>9.2533499999999993</v>
      </c>
      <c r="Q84" s="22">
        <v>-1.57593E-2</v>
      </c>
      <c r="R84" s="22">
        <v>74</v>
      </c>
      <c r="S84" s="22">
        <v>0.27218599999999998</v>
      </c>
      <c r="T84">
        <f t="shared" si="14"/>
        <v>19.455925925925925</v>
      </c>
      <c r="U84">
        <f t="shared" si="15"/>
        <v>5.3051446018518513</v>
      </c>
      <c r="X84" s="9"/>
      <c r="Y84" s="22">
        <v>1.25732</v>
      </c>
      <c r="Z84" s="22">
        <v>14.4808</v>
      </c>
      <c r="AA84" s="22">
        <v>-1.44073E-2</v>
      </c>
      <c r="AB84" s="22">
        <v>74</v>
      </c>
      <c r="AC84" s="22">
        <v>1.2561</v>
      </c>
      <c r="AD84">
        <f t="shared" si="16"/>
        <v>17.78679012345679</v>
      </c>
      <c r="AE84">
        <f t="shared" si="17"/>
        <v>22.36368695802469</v>
      </c>
      <c r="AF84" s="9"/>
      <c r="AG84" s="22">
        <v>0.272675</v>
      </c>
      <c r="AH84" s="22">
        <v>17.957599999999999</v>
      </c>
      <c r="AI84" s="22">
        <v>-1.56799E-2</v>
      </c>
      <c r="AJ84" s="22">
        <v>74</v>
      </c>
      <c r="AK84" s="22">
        <v>0.27212500000000001</v>
      </c>
      <c r="AL84">
        <f t="shared" si="18"/>
        <v>19.357901234567901</v>
      </c>
      <c r="AM84">
        <f t="shared" si="19"/>
        <v>5.2784157191358023</v>
      </c>
      <c r="AP84" s="9"/>
      <c r="AQ84" s="22">
        <v>1.25732</v>
      </c>
      <c r="AR84" s="22">
        <v>23.117999999999999</v>
      </c>
      <c r="AS84" s="22">
        <v>-1.43494E-2</v>
      </c>
      <c r="AT84" s="22">
        <v>74</v>
      </c>
      <c r="AU84" s="22">
        <v>1.25641</v>
      </c>
      <c r="AV84">
        <f t="shared" si="20"/>
        <v>17.715308641975309</v>
      </c>
      <c r="AW84">
        <f t="shared" si="21"/>
        <v>22.273811861728394</v>
      </c>
      <c r="AX84" s="9"/>
      <c r="AY84" s="22">
        <v>0.272675</v>
      </c>
      <c r="AZ84" s="22">
        <v>26.594799999999999</v>
      </c>
      <c r="BA84" s="22">
        <v>-1.5695199999999999E-2</v>
      </c>
      <c r="BB84" s="22">
        <v>74</v>
      </c>
      <c r="BC84" s="22">
        <v>0.27209499999999998</v>
      </c>
      <c r="BD84">
        <f t="shared" si="22"/>
        <v>19.376790123456789</v>
      </c>
      <c r="BE84">
        <f t="shared" si="23"/>
        <v>5.2835662469135798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1.2522899999999999</v>
      </c>
      <c r="H85" s="22">
        <v>5.7866400000000002</v>
      </c>
      <c r="I85" s="22">
        <v>-1.427E-2</v>
      </c>
      <c r="J85" s="22">
        <v>75</v>
      </c>
      <c r="K85" s="22">
        <v>1.25183</v>
      </c>
      <c r="L85">
        <f t="shared" si="12"/>
        <v>17.617283950617285</v>
      </c>
      <c r="M85">
        <f t="shared" si="13"/>
        <v>22.06194851851852</v>
      </c>
      <c r="N85" s="9"/>
      <c r="O85" s="22">
        <v>0.27771000000000001</v>
      </c>
      <c r="P85" s="22">
        <v>9.26342</v>
      </c>
      <c r="Q85" s="22">
        <v>-1.5753199999999998E-2</v>
      </c>
      <c r="R85" s="22">
        <v>75</v>
      </c>
      <c r="S85" s="22">
        <v>0.27710000000000001</v>
      </c>
      <c r="T85">
        <f t="shared" si="14"/>
        <v>19.448395061728394</v>
      </c>
      <c r="U85">
        <f t="shared" si="15"/>
        <v>5.4010137925925923</v>
      </c>
      <c r="X85" s="9"/>
      <c r="Y85" s="22">
        <v>1.2522899999999999</v>
      </c>
      <c r="Z85" s="22">
        <v>14.4909</v>
      </c>
      <c r="AA85" s="22">
        <v>-1.4428699999999999E-2</v>
      </c>
      <c r="AB85" s="22">
        <v>75</v>
      </c>
      <c r="AC85" s="22">
        <v>1.25183</v>
      </c>
      <c r="AD85">
        <f t="shared" si="16"/>
        <v>17.813209876543205</v>
      </c>
      <c r="AE85">
        <f t="shared" si="17"/>
        <v>22.307304596296287</v>
      </c>
      <c r="AF85" s="9"/>
      <c r="AG85" s="22">
        <v>0.27771000000000001</v>
      </c>
      <c r="AH85" s="22">
        <v>17.967600000000001</v>
      </c>
      <c r="AI85" s="22">
        <v>-1.5670799999999999E-2</v>
      </c>
      <c r="AJ85" s="22">
        <v>75</v>
      </c>
      <c r="AK85" s="22">
        <v>0.27700799999999998</v>
      </c>
      <c r="AL85">
        <f t="shared" si="18"/>
        <v>19.346666666666664</v>
      </c>
      <c r="AM85">
        <f t="shared" si="19"/>
        <v>5.3727627999999994</v>
      </c>
      <c r="AP85" s="9"/>
      <c r="AQ85" s="22">
        <v>1.2522899999999999</v>
      </c>
      <c r="AR85" s="22">
        <v>23.1281</v>
      </c>
      <c r="AS85" s="22">
        <v>-1.4367700000000001E-2</v>
      </c>
      <c r="AT85" s="22">
        <v>75</v>
      </c>
      <c r="AU85" s="22">
        <v>1.25153</v>
      </c>
      <c r="AV85">
        <f t="shared" si="20"/>
        <v>17.7379012345679</v>
      </c>
      <c r="AW85">
        <f t="shared" si="21"/>
        <v>22.212996337037033</v>
      </c>
      <c r="AX85" s="9"/>
      <c r="AY85" s="22">
        <v>0.27771000000000001</v>
      </c>
      <c r="AZ85" s="22">
        <v>26.604900000000001</v>
      </c>
      <c r="BA85" s="22">
        <v>-1.56921E-2</v>
      </c>
      <c r="BB85" s="22">
        <v>75</v>
      </c>
      <c r="BC85" s="22">
        <v>0.27734399999999998</v>
      </c>
      <c r="BD85">
        <f t="shared" si="22"/>
        <v>19.372962962962962</v>
      </c>
      <c r="BE85">
        <f t="shared" si="23"/>
        <v>5.3800655444444443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1.24725</v>
      </c>
      <c r="H86" s="22">
        <v>5.7967199999999997</v>
      </c>
      <c r="I86" s="22">
        <v>-1.42883E-2</v>
      </c>
      <c r="J86" s="22">
        <v>76</v>
      </c>
      <c r="K86" s="22">
        <v>1.24603</v>
      </c>
      <c r="L86">
        <f t="shared" si="12"/>
        <v>17.639876543209876</v>
      </c>
      <c r="M86">
        <f t="shared" si="13"/>
        <v>22.001336018518519</v>
      </c>
      <c r="N86" s="9"/>
      <c r="O86" s="22">
        <v>0.28274500000000002</v>
      </c>
      <c r="P86" s="22">
        <v>9.2734900000000007</v>
      </c>
      <c r="Q86" s="22">
        <v>-1.5744000000000001E-2</v>
      </c>
      <c r="R86" s="22">
        <v>76</v>
      </c>
      <c r="S86" s="22">
        <v>0.28225699999999998</v>
      </c>
      <c r="T86">
        <f t="shared" si="14"/>
        <v>19.437037037037037</v>
      </c>
      <c r="U86">
        <f t="shared" si="15"/>
        <v>5.4957250370370376</v>
      </c>
      <c r="X86" s="9"/>
      <c r="Y86" s="22">
        <v>1.24725</v>
      </c>
      <c r="Z86" s="22">
        <v>14.5009</v>
      </c>
      <c r="AA86" s="22">
        <v>-1.44531E-2</v>
      </c>
      <c r="AB86" s="22">
        <v>76</v>
      </c>
      <c r="AC86" s="22">
        <v>1.24603</v>
      </c>
      <c r="AD86">
        <f t="shared" si="16"/>
        <v>17.843333333333334</v>
      </c>
      <c r="AE86">
        <f t="shared" si="17"/>
        <v>22.255097500000002</v>
      </c>
      <c r="AF86" s="9"/>
      <c r="AG86" s="22">
        <v>0.28274500000000002</v>
      </c>
      <c r="AH86" s="22">
        <v>17.977699999999999</v>
      </c>
      <c r="AI86" s="22">
        <v>-1.56647E-2</v>
      </c>
      <c r="AJ86" s="22">
        <v>76</v>
      </c>
      <c r="AK86" s="22">
        <v>0.28216599999999997</v>
      </c>
      <c r="AL86">
        <f t="shared" si="18"/>
        <v>19.339135802469134</v>
      </c>
      <c r="AM86">
        <f t="shared" si="19"/>
        <v>5.4680439524691353</v>
      </c>
      <c r="AP86" s="9"/>
      <c r="AQ86" s="22">
        <v>1.24725</v>
      </c>
      <c r="AR86" s="22">
        <v>23.138200000000001</v>
      </c>
      <c r="AS86" s="22">
        <v>-1.4389000000000001E-2</v>
      </c>
      <c r="AT86" s="22">
        <v>76</v>
      </c>
      <c r="AU86" s="22">
        <v>1.24603</v>
      </c>
      <c r="AV86">
        <f t="shared" si="20"/>
        <v>17.764197530864198</v>
      </c>
      <c r="AW86">
        <f t="shared" si="21"/>
        <v>22.156395370370369</v>
      </c>
      <c r="AX86" s="9"/>
      <c r="AY86" s="22">
        <v>0.28274500000000002</v>
      </c>
      <c r="AZ86" s="22">
        <v>26.614899999999999</v>
      </c>
      <c r="BA86" s="22">
        <v>-1.5685999999999999E-2</v>
      </c>
      <c r="BB86" s="22">
        <v>76</v>
      </c>
      <c r="BC86" s="22">
        <v>0.28183000000000002</v>
      </c>
      <c r="BD86">
        <f t="shared" si="22"/>
        <v>19.365432098765428</v>
      </c>
      <c r="BE86">
        <f t="shared" si="23"/>
        <v>5.4754790987654314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1.2422200000000001</v>
      </c>
      <c r="H87" s="22">
        <v>5.8067900000000003</v>
      </c>
      <c r="I87" s="22">
        <v>-1.4306599999999999E-2</v>
      </c>
      <c r="J87" s="22">
        <v>77</v>
      </c>
      <c r="K87" s="22">
        <v>1.24146</v>
      </c>
      <c r="L87">
        <f t="shared" si="12"/>
        <v>17.662469135802468</v>
      </c>
      <c r="M87">
        <f t="shared" si="13"/>
        <v>21.940672409876544</v>
      </c>
      <c r="N87" s="9"/>
      <c r="O87" s="22">
        <v>0.28778100000000001</v>
      </c>
      <c r="P87" s="22">
        <v>9.2835599999999996</v>
      </c>
      <c r="Q87" s="22">
        <v>-1.57349E-2</v>
      </c>
      <c r="R87" s="22">
        <v>77</v>
      </c>
      <c r="S87" s="22">
        <v>0.28707899999999997</v>
      </c>
      <c r="T87">
        <f t="shared" si="14"/>
        <v>19.425802469135803</v>
      </c>
      <c r="U87">
        <f t="shared" si="15"/>
        <v>5.5903768603703705</v>
      </c>
      <c r="X87" s="9"/>
      <c r="Y87" s="22">
        <v>1.2422200000000001</v>
      </c>
      <c r="Z87" s="22">
        <v>14.510999999999999</v>
      </c>
      <c r="AA87" s="22">
        <v>-1.4468399999999999E-2</v>
      </c>
      <c r="AB87" s="22">
        <v>77</v>
      </c>
      <c r="AC87" s="22">
        <v>1.24115</v>
      </c>
      <c r="AD87">
        <f t="shared" si="16"/>
        <v>17.862222222222222</v>
      </c>
      <c r="AE87">
        <f t="shared" si="17"/>
        <v>22.188809688888892</v>
      </c>
      <c r="AF87" s="9"/>
      <c r="AG87" s="22">
        <v>0.28778100000000001</v>
      </c>
      <c r="AH87" s="22">
        <v>17.9878</v>
      </c>
      <c r="AI87" s="22">
        <v>-1.56647E-2</v>
      </c>
      <c r="AJ87" s="22">
        <v>77</v>
      </c>
      <c r="AK87" s="22">
        <v>0.287323</v>
      </c>
      <c r="AL87">
        <f t="shared" si="18"/>
        <v>19.339135802469134</v>
      </c>
      <c r="AM87">
        <f t="shared" si="19"/>
        <v>5.5654358403703696</v>
      </c>
      <c r="AP87" s="9"/>
      <c r="AQ87" s="22">
        <v>1.2422200000000001</v>
      </c>
      <c r="AR87" s="22">
        <v>23.148199999999999</v>
      </c>
      <c r="AS87" s="22">
        <v>-1.44104E-2</v>
      </c>
      <c r="AT87" s="22">
        <v>77</v>
      </c>
      <c r="AU87" s="22">
        <v>1.24115</v>
      </c>
      <c r="AV87">
        <f t="shared" si="20"/>
        <v>17.790617283950617</v>
      </c>
      <c r="AW87">
        <f t="shared" si="21"/>
        <v>22.099860602469136</v>
      </c>
      <c r="AX87" s="9"/>
      <c r="AY87" s="22">
        <v>0.28778100000000001</v>
      </c>
      <c r="AZ87" s="22">
        <v>26.625</v>
      </c>
      <c r="BA87" s="22">
        <v>-1.5682999999999999E-2</v>
      </c>
      <c r="BB87" s="22">
        <v>77</v>
      </c>
      <c r="BC87" s="22">
        <v>0.28762799999999999</v>
      </c>
      <c r="BD87">
        <f t="shared" si="22"/>
        <v>19.361728395061725</v>
      </c>
      <c r="BE87">
        <f t="shared" si="23"/>
        <v>5.5719375592592586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1.2371799999999999</v>
      </c>
      <c r="H88" s="22">
        <v>5.8168600000000001</v>
      </c>
      <c r="I88" s="22">
        <v>-1.4324999999999999E-2</v>
      </c>
      <c r="J88" s="22">
        <v>78</v>
      </c>
      <c r="K88" s="22">
        <v>1.23688</v>
      </c>
      <c r="L88">
        <f t="shared" si="12"/>
        <v>17.685185185185183</v>
      </c>
      <c r="M88">
        <f t="shared" si="13"/>
        <v>21.879757407407403</v>
      </c>
      <c r="N88" s="9"/>
      <c r="O88" s="22">
        <v>0.29281600000000002</v>
      </c>
      <c r="P88" s="22">
        <v>9.2936300000000003</v>
      </c>
      <c r="Q88" s="22">
        <v>-1.5728800000000001E-2</v>
      </c>
      <c r="R88" s="22">
        <v>78</v>
      </c>
      <c r="S88" s="22">
        <v>0.29205300000000001</v>
      </c>
      <c r="T88">
        <f t="shared" si="14"/>
        <v>19.418271604938269</v>
      </c>
      <c r="U88">
        <f t="shared" si="15"/>
        <v>5.6859806182716044</v>
      </c>
      <c r="X88" s="9"/>
      <c r="Y88" s="22">
        <v>1.2371799999999999</v>
      </c>
      <c r="Z88" s="22">
        <v>14.521100000000001</v>
      </c>
      <c r="AA88" s="22">
        <v>-1.44867E-2</v>
      </c>
      <c r="AB88" s="22">
        <v>78</v>
      </c>
      <c r="AC88" s="22">
        <v>1.2365699999999999</v>
      </c>
      <c r="AD88">
        <f t="shared" si="16"/>
        <v>17.884814814814817</v>
      </c>
      <c r="AE88">
        <f t="shared" si="17"/>
        <v>22.126735192592594</v>
      </c>
      <c r="AF88" s="9"/>
      <c r="AG88" s="22">
        <v>0.29281600000000002</v>
      </c>
      <c r="AH88" s="22">
        <v>17.997900000000001</v>
      </c>
      <c r="AI88" s="22">
        <v>-1.5658600000000002E-2</v>
      </c>
      <c r="AJ88" s="22">
        <v>78</v>
      </c>
      <c r="AK88" s="22">
        <v>0.29214499999999999</v>
      </c>
      <c r="AL88">
        <f t="shared" si="18"/>
        <v>19.331604938271607</v>
      </c>
      <c r="AM88">
        <f t="shared" si="19"/>
        <v>5.6606032316049388</v>
      </c>
      <c r="AP88" s="9"/>
      <c r="AQ88" s="22">
        <v>1.2371799999999999</v>
      </c>
      <c r="AR88" s="22">
        <v>23.158300000000001</v>
      </c>
      <c r="AS88" s="22">
        <v>-1.4428699999999999E-2</v>
      </c>
      <c r="AT88" s="22">
        <v>78</v>
      </c>
      <c r="AU88" s="22">
        <v>1.2359599999999999</v>
      </c>
      <c r="AV88">
        <f t="shared" si="20"/>
        <v>17.813209876543205</v>
      </c>
      <c r="AW88">
        <f t="shared" si="21"/>
        <v>22.038146995061719</v>
      </c>
      <c r="AX88" s="9"/>
      <c r="AY88" s="22">
        <v>0.29281600000000002</v>
      </c>
      <c r="AZ88" s="22">
        <v>26.635100000000001</v>
      </c>
      <c r="BA88" s="22">
        <v>-1.5676900000000001E-2</v>
      </c>
      <c r="BB88" s="22">
        <v>78</v>
      </c>
      <c r="BC88" s="22">
        <v>0.29217500000000002</v>
      </c>
      <c r="BD88">
        <f t="shared" si="22"/>
        <v>19.354197530864198</v>
      </c>
      <c r="BE88">
        <f t="shared" si="23"/>
        <v>5.6672187041975315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1.2321500000000001</v>
      </c>
      <c r="H89" s="22">
        <v>5.8269299999999999</v>
      </c>
      <c r="I89" s="22">
        <v>-1.4346299999999999E-2</v>
      </c>
      <c r="J89" s="22">
        <v>79</v>
      </c>
      <c r="K89" s="22">
        <v>1.23108</v>
      </c>
      <c r="L89">
        <f t="shared" si="12"/>
        <v>17.711481481481481</v>
      </c>
      <c r="M89">
        <f t="shared" si="13"/>
        <v>21.823201907407409</v>
      </c>
      <c r="N89" s="9"/>
      <c r="O89" s="22">
        <v>0.29785200000000001</v>
      </c>
      <c r="P89" s="22">
        <v>9.3036999999999992</v>
      </c>
      <c r="Q89" s="22">
        <v>-1.5731800000000001E-2</v>
      </c>
      <c r="R89" s="22">
        <v>79</v>
      </c>
      <c r="S89" s="22">
        <v>0.29715000000000003</v>
      </c>
      <c r="T89">
        <f t="shared" si="14"/>
        <v>19.421975308641976</v>
      </c>
      <c r="U89">
        <f t="shared" si="15"/>
        <v>5.7848741896296296</v>
      </c>
      <c r="X89" s="9"/>
      <c r="Y89" s="22">
        <v>1.2321500000000001</v>
      </c>
      <c r="Z89" s="22">
        <v>14.5312</v>
      </c>
      <c r="AA89" s="22">
        <v>-1.4505000000000001E-2</v>
      </c>
      <c r="AB89" s="22">
        <v>79</v>
      </c>
      <c r="AC89" s="22">
        <v>1.23108</v>
      </c>
      <c r="AD89">
        <f t="shared" si="16"/>
        <v>17.907407407407408</v>
      </c>
      <c r="AE89">
        <f t="shared" si="17"/>
        <v>22.06461203703704</v>
      </c>
      <c r="AF89" s="9"/>
      <c r="AG89" s="22">
        <v>0.29785200000000001</v>
      </c>
      <c r="AH89" s="22">
        <v>18.007899999999999</v>
      </c>
      <c r="AI89" s="22">
        <v>-1.5655499999999999E-2</v>
      </c>
      <c r="AJ89" s="22">
        <v>79</v>
      </c>
      <c r="AK89" s="22">
        <v>0.29730200000000001</v>
      </c>
      <c r="AL89">
        <f t="shared" si="18"/>
        <v>19.327777777777776</v>
      </c>
      <c r="AM89">
        <f t="shared" si="19"/>
        <v>5.7568172666666664</v>
      </c>
      <c r="AP89" s="9"/>
      <c r="AQ89" s="22">
        <v>1.2321500000000001</v>
      </c>
      <c r="AR89" s="22">
        <v>23.168399999999998</v>
      </c>
      <c r="AS89" s="22">
        <v>-1.4444E-2</v>
      </c>
      <c r="AT89" s="22">
        <v>79</v>
      </c>
      <c r="AU89" s="22">
        <v>1.2307699999999999</v>
      </c>
      <c r="AV89">
        <f t="shared" si="20"/>
        <v>17.832098765432097</v>
      </c>
      <c r="AW89">
        <f t="shared" si="21"/>
        <v>21.97182049382716</v>
      </c>
      <c r="AX89" s="9"/>
      <c r="AY89" s="22">
        <v>0.29785200000000001</v>
      </c>
      <c r="AZ89" s="22">
        <v>26.645199999999999</v>
      </c>
      <c r="BA89" s="22">
        <v>-1.56677E-2</v>
      </c>
      <c r="BB89" s="22">
        <v>79</v>
      </c>
      <c r="BC89" s="22">
        <v>0.29715000000000003</v>
      </c>
      <c r="BD89">
        <f t="shared" si="22"/>
        <v>19.342839506172837</v>
      </c>
      <c r="BE89">
        <f t="shared" si="23"/>
        <v>5.7613034325925918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1.2271099999999999</v>
      </c>
      <c r="H90" s="22">
        <v>5.8369999999999997</v>
      </c>
      <c r="I90" s="22">
        <v>-1.4367700000000001E-2</v>
      </c>
      <c r="J90" s="22">
        <v>80</v>
      </c>
      <c r="K90" s="22">
        <v>1.2258899999999999</v>
      </c>
      <c r="L90">
        <f t="shared" si="12"/>
        <v>17.7379012345679</v>
      </c>
      <c r="M90">
        <f t="shared" si="13"/>
        <v>21.766355983950614</v>
      </c>
      <c r="N90" s="9"/>
      <c r="O90" s="22">
        <v>0.30288700000000002</v>
      </c>
      <c r="P90" s="22">
        <v>9.3137699999999999</v>
      </c>
      <c r="Q90" s="22">
        <v>-1.5722699999999999E-2</v>
      </c>
      <c r="R90" s="22">
        <v>80</v>
      </c>
      <c r="S90" s="22">
        <v>0.30224600000000001</v>
      </c>
      <c r="T90">
        <f t="shared" si="14"/>
        <v>19.410740740740739</v>
      </c>
      <c r="U90">
        <f t="shared" si="15"/>
        <v>5.8792610307407402</v>
      </c>
      <c r="X90" s="9"/>
      <c r="Y90" s="22">
        <v>1.2271099999999999</v>
      </c>
      <c r="Z90" s="22">
        <v>14.5412</v>
      </c>
      <c r="AA90" s="22">
        <v>-1.45203E-2</v>
      </c>
      <c r="AB90" s="22">
        <v>80</v>
      </c>
      <c r="AC90" s="22">
        <v>1.2262</v>
      </c>
      <c r="AD90">
        <f t="shared" si="16"/>
        <v>17.926296296296293</v>
      </c>
      <c r="AE90">
        <f t="shared" si="17"/>
        <v>21.997537448148144</v>
      </c>
      <c r="AF90" s="9"/>
      <c r="AG90" s="22">
        <v>0.30288700000000002</v>
      </c>
      <c r="AH90" s="22">
        <v>18.018000000000001</v>
      </c>
      <c r="AI90" s="22">
        <v>-1.5646400000000001E-2</v>
      </c>
      <c r="AJ90" s="22">
        <v>80</v>
      </c>
      <c r="AK90" s="22">
        <v>0.30221599999999998</v>
      </c>
      <c r="AL90">
        <f t="shared" si="18"/>
        <v>19.316543209876546</v>
      </c>
      <c r="AM90">
        <f t="shared" si="19"/>
        <v>5.8507298232098774</v>
      </c>
      <c r="AP90" s="9"/>
      <c r="AQ90" s="22">
        <v>1.2271099999999999</v>
      </c>
      <c r="AR90" s="22">
        <v>23.1784</v>
      </c>
      <c r="AS90" s="22">
        <v>-1.4462300000000001E-2</v>
      </c>
      <c r="AT90" s="22">
        <v>80</v>
      </c>
      <c r="AU90" s="22">
        <v>1.2258899999999999</v>
      </c>
      <c r="AV90">
        <f t="shared" si="20"/>
        <v>17.854691358024692</v>
      </c>
      <c r="AW90">
        <f t="shared" si="21"/>
        <v>21.909670312345678</v>
      </c>
      <c r="AX90" s="9"/>
      <c r="AY90" s="22">
        <v>0.30288700000000002</v>
      </c>
      <c r="AZ90" s="22">
        <v>26.655200000000001</v>
      </c>
      <c r="BA90" s="22">
        <v>-1.5661600000000001E-2</v>
      </c>
      <c r="BB90" s="22">
        <v>80</v>
      </c>
      <c r="BC90" s="22">
        <v>0.30258200000000002</v>
      </c>
      <c r="BD90">
        <f t="shared" si="22"/>
        <v>19.33530864197531</v>
      </c>
      <c r="BE90">
        <f t="shared" si="23"/>
        <v>5.8564136286419757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1.2220800000000001</v>
      </c>
      <c r="H91" s="22">
        <v>5.8470700000000004</v>
      </c>
      <c r="I91" s="22">
        <v>-1.4385999999999999E-2</v>
      </c>
      <c r="J91" s="22">
        <v>81</v>
      </c>
      <c r="K91" s="22">
        <v>1.2216199999999999</v>
      </c>
      <c r="L91">
        <f t="shared" si="12"/>
        <v>17.760493827160492</v>
      </c>
      <c r="M91">
        <f t="shared" si="13"/>
        <v>21.704744296296294</v>
      </c>
      <c r="N91" s="9"/>
      <c r="O91" s="22">
        <v>0.30792199999999997</v>
      </c>
      <c r="P91" s="22">
        <v>9.3238500000000002</v>
      </c>
      <c r="Q91" s="22">
        <v>-1.57196E-2</v>
      </c>
      <c r="R91" s="22">
        <v>81</v>
      </c>
      <c r="S91" s="22">
        <v>0.30734299999999998</v>
      </c>
      <c r="T91">
        <f t="shared" si="14"/>
        <v>19.406913580246911</v>
      </c>
      <c r="U91">
        <f t="shared" si="15"/>
        <v>5.9758156434567891</v>
      </c>
      <c r="X91" s="9"/>
      <c r="Y91" s="22">
        <v>1.2220800000000001</v>
      </c>
      <c r="Z91" s="22">
        <v>14.551299999999999</v>
      </c>
      <c r="AA91" s="22">
        <v>-1.45325E-2</v>
      </c>
      <c r="AB91" s="22">
        <v>81</v>
      </c>
      <c r="AC91" s="22">
        <v>1.2206999999999999</v>
      </c>
      <c r="AD91">
        <f t="shared" si="16"/>
        <v>17.941358024691358</v>
      </c>
      <c r="AE91">
        <f t="shared" si="17"/>
        <v>21.925774814814815</v>
      </c>
      <c r="AF91" s="9"/>
      <c r="AG91" s="22">
        <v>0.30792199999999997</v>
      </c>
      <c r="AH91" s="22">
        <v>18.028099999999998</v>
      </c>
      <c r="AI91" s="22">
        <v>-1.5643299999999999E-2</v>
      </c>
      <c r="AJ91" s="22">
        <v>81</v>
      </c>
      <c r="AK91" s="22">
        <v>0.30734299999999998</v>
      </c>
      <c r="AL91">
        <f t="shared" si="18"/>
        <v>19.312716049382715</v>
      </c>
      <c r="AM91">
        <f t="shared" si="19"/>
        <v>5.946810151358024</v>
      </c>
      <c r="AP91" s="9"/>
      <c r="AQ91" s="22">
        <v>1.2220800000000001</v>
      </c>
      <c r="AR91" s="22">
        <v>23.188500000000001</v>
      </c>
      <c r="AS91" s="22">
        <v>-1.4477500000000001E-2</v>
      </c>
      <c r="AT91" s="22">
        <v>81</v>
      </c>
      <c r="AU91" s="22">
        <v>1.2213099999999999</v>
      </c>
      <c r="AV91">
        <f t="shared" si="20"/>
        <v>17.873456790123456</v>
      </c>
      <c r="AW91">
        <f t="shared" si="21"/>
        <v>21.842794074074074</v>
      </c>
      <c r="AX91" s="9"/>
      <c r="AY91" s="22">
        <v>0.30792199999999997</v>
      </c>
      <c r="AZ91" s="22">
        <v>26.665299999999998</v>
      </c>
      <c r="BA91" s="22">
        <v>-1.5658600000000002E-2</v>
      </c>
      <c r="BB91" s="22">
        <v>81</v>
      </c>
      <c r="BC91" s="22">
        <v>0.30740400000000001</v>
      </c>
      <c r="BD91">
        <f t="shared" si="22"/>
        <v>19.331604938271607</v>
      </c>
      <c r="BE91">
        <f t="shared" si="23"/>
        <v>5.9526264558024691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1.2170399999999999</v>
      </c>
      <c r="H92" s="22">
        <v>5.8571400000000002</v>
      </c>
      <c r="I92" s="22">
        <v>-1.4401199999999999E-2</v>
      </c>
      <c r="J92" s="22">
        <v>82</v>
      </c>
      <c r="K92" s="22">
        <v>1.2164299999999999</v>
      </c>
      <c r="L92">
        <f t="shared" si="12"/>
        <v>17.779259259259259</v>
      </c>
      <c r="M92">
        <f t="shared" si="13"/>
        <v>21.638069688888887</v>
      </c>
      <c r="N92" s="9"/>
      <c r="O92" s="22">
        <v>0.31295800000000001</v>
      </c>
      <c r="P92" s="22">
        <v>9.3339200000000009</v>
      </c>
      <c r="Q92" s="22">
        <v>-1.5710399999999999E-2</v>
      </c>
      <c r="R92" s="22">
        <v>82</v>
      </c>
      <c r="S92" s="22">
        <v>0.31237799999999999</v>
      </c>
      <c r="T92">
        <f t="shared" si="14"/>
        <v>19.395555555555553</v>
      </c>
      <c r="U92">
        <f t="shared" si="15"/>
        <v>6.0699942755555556</v>
      </c>
      <c r="X92" s="9"/>
      <c r="Y92" s="22">
        <v>1.2170399999999999</v>
      </c>
      <c r="Z92" s="22">
        <v>14.561400000000001</v>
      </c>
      <c r="AA92" s="22">
        <v>-1.4544700000000001E-2</v>
      </c>
      <c r="AB92" s="22">
        <v>82</v>
      </c>
      <c r="AC92" s="22">
        <v>1.2155199999999999</v>
      </c>
      <c r="AD92">
        <f t="shared" si="16"/>
        <v>17.956419753086422</v>
      </c>
      <c r="AE92">
        <f t="shared" si="17"/>
        <v>21.853681096296299</v>
      </c>
      <c r="AF92" s="9"/>
      <c r="AG92" s="22">
        <v>0.31295800000000001</v>
      </c>
      <c r="AH92" s="22">
        <v>18.0381</v>
      </c>
      <c r="AI92" s="22">
        <v>-1.5634200000000001E-2</v>
      </c>
      <c r="AJ92" s="22">
        <v>82</v>
      </c>
      <c r="AK92" s="22">
        <v>0.31240800000000002</v>
      </c>
      <c r="AL92">
        <f t="shared" si="18"/>
        <v>19.301481481481481</v>
      </c>
      <c r="AM92">
        <f t="shared" si="19"/>
        <v>6.0405530414814814</v>
      </c>
      <c r="AP92" s="9"/>
      <c r="AQ92" s="22">
        <v>1.2170399999999999</v>
      </c>
      <c r="AR92" s="22">
        <v>23.198599999999999</v>
      </c>
      <c r="AS92" s="22">
        <v>-1.44928E-2</v>
      </c>
      <c r="AT92" s="22">
        <v>82</v>
      </c>
      <c r="AU92" s="22">
        <v>1.2155199999999999</v>
      </c>
      <c r="AV92">
        <f t="shared" si="20"/>
        <v>17.892345679012344</v>
      </c>
      <c r="AW92">
        <f t="shared" si="21"/>
        <v>21.775700385185182</v>
      </c>
      <c r="AX92" s="9"/>
      <c r="AY92" s="22">
        <v>0.31295800000000001</v>
      </c>
      <c r="AZ92" s="22">
        <v>26.6754</v>
      </c>
      <c r="BA92" s="22">
        <v>-1.5655499999999999E-2</v>
      </c>
      <c r="BB92" s="22">
        <v>82</v>
      </c>
      <c r="BC92" s="22">
        <v>0.31256099999999998</v>
      </c>
      <c r="BD92">
        <f t="shared" si="22"/>
        <v>19.327777777777776</v>
      </c>
      <c r="BE92">
        <f t="shared" si="23"/>
        <v>6.0487826777777771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1.21201</v>
      </c>
      <c r="H93" s="22">
        <v>5.86721</v>
      </c>
      <c r="I93" s="22">
        <v>-1.4413499999999999E-2</v>
      </c>
      <c r="J93" s="22">
        <v>83</v>
      </c>
      <c r="K93" s="22">
        <v>1.2109399999999999</v>
      </c>
      <c r="L93">
        <f t="shared" si="12"/>
        <v>17.794444444444444</v>
      </c>
      <c r="M93">
        <f t="shared" si="13"/>
        <v>21.567044611111111</v>
      </c>
      <c r="N93" s="9"/>
      <c r="O93" s="22">
        <v>0.31799300000000003</v>
      </c>
      <c r="P93" s="22">
        <v>9.3439899999999998</v>
      </c>
      <c r="Q93" s="22">
        <v>-1.5710399999999999E-2</v>
      </c>
      <c r="R93" s="22">
        <v>83</v>
      </c>
      <c r="S93" s="22">
        <v>0.317444</v>
      </c>
      <c r="T93">
        <f t="shared" si="14"/>
        <v>19.395555555555553</v>
      </c>
      <c r="U93">
        <f t="shared" si="15"/>
        <v>6.1676508977777775</v>
      </c>
      <c r="X93" s="9"/>
      <c r="Y93" s="22">
        <v>1.21201</v>
      </c>
      <c r="Z93" s="22">
        <v>14.571400000000001</v>
      </c>
      <c r="AA93" s="22">
        <v>-1.4559900000000001E-2</v>
      </c>
      <c r="AB93" s="22">
        <v>83</v>
      </c>
      <c r="AC93" s="22">
        <v>1.2115499999999999</v>
      </c>
      <c r="AD93">
        <f t="shared" si="16"/>
        <v>17.975185185185186</v>
      </c>
      <c r="AE93">
        <f t="shared" si="17"/>
        <v>21.786104196296296</v>
      </c>
      <c r="AF93" s="9"/>
      <c r="AG93" s="22">
        <v>0.31799300000000003</v>
      </c>
      <c r="AH93" s="22">
        <v>18.048200000000001</v>
      </c>
      <c r="AI93" s="22">
        <v>-1.5628099999999999E-2</v>
      </c>
      <c r="AJ93" s="22">
        <v>83</v>
      </c>
      <c r="AK93" s="22">
        <v>0.317413</v>
      </c>
      <c r="AL93">
        <f t="shared" si="18"/>
        <v>19.293950617283947</v>
      </c>
      <c r="AM93">
        <f t="shared" si="19"/>
        <v>6.135341238641975</v>
      </c>
      <c r="AP93" s="9"/>
      <c r="AQ93" s="22">
        <v>1.21201</v>
      </c>
      <c r="AR93" s="22">
        <v>23.2087</v>
      </c>
      <c r="AS93" s="22">
        <v>-1.4508099999999999E-2</v>
      </c>
      <c r="AT93" s="22">
        <v>83</v>
      </c>
      <c r="AU93" s="22">
        <v>1.2115499999999999</v>
      </c>
      <c r="AV93">
        <f t="shared" si="20"/>
        <v>17.911234567901232</v>
      </c>
      <c r="AW93">
        <f t="shared" si="21"/>
        <v>21.708595408641973</v>
      </c>
      <c r="AX93" s="9"/>
      <c r="AY93" s="22">
        <v>0.31799300000000003</v>
      </c>
      <c r="AZ93" s="22">
        <v>26.685400000000001</v>
      </c>
      <c r="BA93" s="22">
        <v>-1.56525E-2</v>
      </c>
      <c r="BB93" s="22">
        <v>83</v>
      </c>
      <c r="BC93" s="22">
        <v>0.31750499999999998</v>
      </c>
      <c r="BD93">
        <f t="shared" si="22"/>
        <v>19.324074074074073</v>
      </c>
      <c r="BE93">
        <f t="shared" si="23"/>
        <v>6.1449202870370367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1.2069700000000001</v>
      </c>
      <c r="H94" s="22">
        <v>5.8772799999999998</v>
      </c>
      <c r="I94" s="22">
        <v>-1.4428699999999999E-2</v>
      </c>
      <c r="J94" s="22">
        <v>84</v>
      </c>
      <c r="K94" s="22">
        <v>1.2060500000000001</v>
      </c>
      <c r="L94">
        <f t="shared" si="12"/>
        <v>17.813209876543205</v>
      </c>
      <c r="M94">
        <f t="shared" si="13"/>
        <v>21.500009924691355</v>
      </c>
      <c r="N94" s="9"/>
      <c r="O94" s="22">
        <v>0.32302900000000001</v>
      </c>
      <c r="P94" s="22">
        <v>9.3540600000000005</v>
      </c>
      <c r="Q94" s="22">
        <v>-1.5701300000000001E-2</v>
      </c>
      <c r="R94" s="22">
        <v>84</v>
      </c>
      <c r="S94" s="22">
        <v>0.32244899999999999</v>
      </c>
      <c r="T94">
        <f t="shared" si="14"/>
        <v>19.384320987654323</v>
      </c>
      <c r="U94">
        <f t="shared" si="15"/>
        <v>6.2616978243209891</v>
      </c>
      <c r="X94" s="9"/>
      <c r="Y94" s="22">
        <v>1.2069700000000001</v>
      </c>
      <c r="Z94" s="22">
        <v>14.5815</v>
      </c>
      <c r="AA94" s="22">
        <v>-1.4572099999999999E-2</v>
      </c>
      <c r="AB94" s="22">
        <v>84</v>
      </c>
      <c r="AC94" s="22">
        <v>1.2057500000000001</v>
      </c>
      <c r="AD94">
        <f t="shared" si="16"/>
        <v>17.990246913580243</v>
      </c>
      <c r="AE94">
        <f t="shared" si="17"/>
        <v>21.71368831728395</v>
      </c>
      <c r="AF94" s="9"/>
      <c r="AG94" s="22">
        <v>0.32302900000000001</v>
      </c>
      <c r="AH94" s="22">
        <v>18.058299999999999</v>
      </c>
      <c r="AI94" s="22">
        <v>-1.5625E-2</v>
      </c>
      <c r="AJ94" s="22">
        <v>84</v>
      </c>
      <c r="AK94" s="22">
        <v>0.32244899999999999</v>
      </c>
      <c r="AL94">
        <f t="shared" si="18"/>
        <v>19.290123456790123</v>
      </c>
      <c r="AM94">
        <f t="shared" si="19"/>
        <v>6.231269290123457</v>
      </c>
      <c r="AP94" s="9"/>
      <c r="AQ94" s="22">
        <v>1.2069700000000001</v>
      </c>
      <c r="AR94" s="22">
        <v>23.218699999999998</v>
      </c>
      <c r="AS94" s="22">
        <v>-1.4523299999999999E-2</v>
      </c>
      <c r="AT94" s="22">
        <v>84</v>
      </c>
      <c r="AU94" s="22">
        <v>1.2063600000000001</v>
      </c>
      <c r="AV94">
        <f t="shared" si="20"/>
        <v>17.93</v>
      </c>
      <c r="AW94">
        <f t="shared" si="21"/>
        <v>21.640972100000003</v>
      </c>
      <c r="AX94" s="9"/>
      <c r="AY94" s="22">
        <v>0.32302900000000001</v>
      </c>
      <c r="AZ94" s="22">
        <v>26.695499999999999</v>
      </c>
      <c r="BA94" s="22">
        <v>-1.5646400000000001E-2</v>
      </c>
      <c r="BB94" s="22">
        <v>84</v>
      </c>
      <c r="BC94" s="22">
        <v>0.32253999999999999</v>
      </c>
      <c r="BD94">
        <f t="shared" si="22"/>
        <v>19.316543209876546</v>
      </c>
      <c r="BE94">
        <f t="shared" si="23"/>
        <v>6.2398036365432112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1.2019299999999999</v>
      </c>
      <c r="H95" s="22">
        <v>5.8873499999999996</v>
      </c>
      <c r="I95" s="22">
        <v>-1.44379E-2</v>
      </c>
      <c r="J95" s="22">
        <v>85</v>
      </c>
      <c r="K95" s="22">
        <v>1.2008700000000001</v>
      </c>
      <c r="L95">
        <f t="shared" si="12"/>
        <v>17.824567901234566</v>
      </c>
      <c r="M95">
        <f t="shared" si="13"/>
        <v>21.423882897530859</v>
      </c>
      <c r="N95" s="9"/>
      <c r="O95" s="22">
        <v>0.32806400000000002</v>
      </c>
      <c r="P95" s="22">
        <v>9.3641299999999994</v>
      </c>
      <c r="Q95" s="22">
        <v>-1.5689100000000001E-2</v>
      </c>
      <c r="R95" s="22">
        <v>85</v>
      </c>
      <c r="S95" s="22">
        <v>0.32742300000000002</v>
      </c>
      <c r="T95">
        <f t="shared" si="14"/>
        <v>19.369259259259259</v>
      </c>
      <c r="U95">
        <f t="shared" si="15"/>
        <v>6.3543566696296301</v>
      </c>
      <c r="X95" s="9"/>
      <c r="Y95" s="22">
        <v>1.2019299999999999</v>
      </c>
      <c r="Z95" s="22">
        <v>14.5916</v>
      </c>
      <c r="AA95" s="22">
        <v>-1.45813E-2</v>
      </c>
      <c r="AB95" s="22">
        <v>85</v>
      </c>
      <c r="AC95" s="22">
        <v>1.2008700000000001</v>
      </c>
      <c r="AD95">
        <f t="shared" si="16"/>
        <v>18.001604938271605</v>
      </c>
      <c r="AE95">
        <f t="shared" si="17"/>
        <v>21.63666902345679</v>
      </c>
      <c r="AF95" s="9"/>
      <c r="AG95" s="22">
        <v>0.32806400000000002</v>
      </c>
      <c r="AH95" s="22">
        <v>18.0684</v>
      </c>
      <c r="AI95" s="22">
        <v>-1.5621899999999999E-2</v>
      </c>
      <c r="AJ95" s="22">
        <v>85</v>
      </c>
      <c r="AK95" s="22">
        <v>0.32742300000000002</v>
      </c>
      <c r="AL95">
        <f t="shared" si="18"/>
        <v>19.286296296296296</v>
      </c>
      <c r="AM95">
        <f t="shared" si="19"/>
        <v>6.3271395081481483</v>
      </c>
      <c r="AP95" s="9"/>
      <c r="AQ95" s="22">
        <v>1.2019299999999999</v>
      </c>
      <c r="AR95" s="22">
        <v>23.2288</v>
      </c>
      <c r="AS95" s="22">
        <v>-1.45325E-2</v>
      </c>
      <c r="AT95" s="22">
        <v>85</v>
      </c>
      <c r="AU95" s="22">
        <v>1.2002600000000001</v>
      </c>
      <c r="AV95">
        <f t="shared" si="20"/>
        <v>17.941358024691358</v>
      </c>
      <c r="AW95">
        <f t="shared" si="21"/>
        <v>21.564256450617282</v>
      </c>
      <c r="AX95" s="9"/>
      <c r="AY95" s="22">
        <v>0.32806400000000002</v>
      </c>
      <c r="AZ95" s="22">
        <v>26.7056</v>
      </c>
      <c r="BA95" s="22">
        <v>-1.56372E-2</v>
      </c>
      <c r="BB95" s="22">
        <v>85</v>
      </c>
      <c r="BC95" s="22">
        <v>0.32739299999999999</v>
      </c>
      <c r="BD95">
        <f t="shared" si="22"/>
        <v>19.305185185185184</v>
      </c>
      <c r="BE95">
        <f t="shared" si="23"/>
        <v>6.333336272592593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1.1969000000000001</v>
      </c>
      <c r="H96" s="22">
        <v>5.8974299999999999</v>
      </c>
      <c r="I96" s="22">
        <v>-1.44531E-2</v>
      </c>
      <c r="J96" s="22">
        <v>86</v>
      </c>
      <c r="K96" s="22">
        <v>1.1962900000000001</v>
      </c>
      <c r="L96">
        <f t="shared" si="12"/>
        <v>17.843333333333334</v>
      </c>
      <c r="M96">
        <f t="shared" si="13"/>
        <v>21.356685666666667</v>
      </c>
      <c r="N96" s="9"/>
      <c r="O96" s="22">
        <v>0.33309899999999998</v>
      </c>
      <c r="P96" s="22">
        <v>9.3742000000000001</v>
      </c>
      <c r="Q96" s="22">
        <v>-1.5682999999999999E-2</v>
      </c>
      <c r="R96" s="22">
        <v>86</v>
      </c>
      <c r="S96" s="22">
        <v>0.33255000000000001</v>
      </c>
      <c r="T96">
        <f t="shared" si="14"/>
        <v>19.361728395061725</v>
      </c>
      <c r="U96">
        <f t="shared" si="15"/>
        <v>6.4493723666666654</v>
      </c>
      <c r="X96" s="9"/>
      <c r="Y96" s="22">
        <v>1.1969000000000001</v>
      </c>
      <c r="Z96" s="22">
        <v>14.601699999999999</v>
      </c>
      <c r="AA96" s="22">
        <v>-1.4590499999999999E-2</v>
      </c>
      <c r="AB96" s="22">
        <v>86</v>
      </c>
      <c r="AC96" s="22">
        <v>1.19598</v>
      </c>
      <c r="AD96">
        <f t="shared" si="16"/>
        <v>18.012962962962959</v>
      </c>
      <c r="AE96">
        <f t="shared" si="17"/>
        <v>21.559715370370366</v>
      </c>
      <c r="AF96" s="9"/>
      <c r="AG96" s="22">
        <v>0.33309899999999998</v>
      </c>
      <c r="AH96" s="22">
        <v>18.078399999999998</v>
      </c>
      <c r="AI96" s="22">
        <v>-1.5615800000000001E-2</v>
      </c>
      <c r="AJ96" s="22">
        <v>86</v>
      </c>
      <c r="AK96" s="22">
        <v>0.33230599999999999</v>
      </c>
      <c r="AL96">
        <f t="shared" si="18"/>
        <v>19.278765432098766</v>
      </c>
      <c r="AM96">
        <f t="shared" si="19"/>
        <v>6.4217374866666663</v>
      </c>
      <c r="AP96" s="9"/>
      <c r="AQ96" s="22">
        <v>1.1969000000000001</v>
      </c>
      <c r="AR96" s="22">
        <v>23.238900000000001</v>
      </c>
      <c r="AS96" s="22">
        <v>-1.45294E-2</v>
      </c>
      <c r="AT96" s="22">
        <v>86</v>
      </c>
      <c r="AU96" s="22">
        <v>1.1956800000000001</v>
      </c>
      <c r="AV96">
        <f t="shared" si="20"/>
        <v>17.93753086419753</v>
      </c>
      <c r="AW96">
        <f t="shared" si="21"/>
        <v>21.469430691358024</v>
      </c>
      <c r="AX96" s="9"/>
      <c r="AY96" s="22">
        <v>0.33309899999999998</v>
      </c>
      <c r="AZ96" s="22">
        <v>26.715699999999998</v>
      </c>
      <c r="BA96" s="22">
        <v>-1.5628099999999999E-2</v>
      </c>
      <c r="BB96" s="22">
        <v>86</v>
      </c>
      <c r="BC96" s="22">
        <v>0.33282499999999998</v>
      </c>
      <c r="BD96">
        <f t="shared" si="22"/>
        <v>19.293950617283947</v>
      </c>
      <c r="BE96">
        <f t="shared" si="23"/>
        <v>6.4267956566666653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1.1918599999999999</v>
      </c>
      <c r="H97" s="22">
        <v>5.9074999999999998</v>
      </c>
      <c r="I97" s="22">
        <v>-1.4462300000000001E-2</v>
      </c>
      <c r="J97" s="22">
        <v>87</v>
      </c>
      <c r="K97" s="22">
        <v>1.1908000000000001</v>
      </c>
      <c r="L97">
        <f t="shared" si="12"/>
        <v>17.854691358024692</v>
      </c>
      <c r="M97">
        <f t="shared" si="13"/>
        <v>21.280292441975309</v>
      </c>
      <c r="N97" s="9"/>
      <c r="O97" s="22">
        <v>0.33813500000000002</v>
      </c>
      <c r="P97" s="22">
        <v>9.3842700000000008</v>
      </c>
      <c r="Q97" s="22">
        <v>-1.5670799999999999E-2</v>
      </c>
      <c r="R97" s="22">
        <v>87</v>
      </c>
      <c r="S97" s="22">
        <v>0.33752399999999999</v>
      </c>
      <c r="T97">
        <f t="shared" si="14"/>
        <v>19.346666666666664</v>
      </c>
      <c r="U97">
        <f t="shared" si="15"/>
        <v>6.5417851333333328</v>
      </c>
      <c r="X97" s="9"/>
      <c r="Y97" s="22">
        <v>1.1918599999999999</v>
      </c>
      <c r="Z97" s="22">
        <v>14.611700000000001</v>
      </c>
      <c r="AA97" s="22">
        <v>-1.4599600000000001E-2</v>
      </c>
      <c r="AB97" s="22">
        <v>87</v>
      </c>
      <c r="AC97" s="22">
        <v>1.1908000000000001</v>
      </c>
      <c r="AD97">
        <f t="shared" si="16"/>
        <v>18.0241975308642</v>
      </c>
      <c r="AE97">
        <f t="shared" si="17"/>
        <v>21.482320069135802</v>
      </c>
      <c r="AF97" s="9"/>
      <c r="AG97" s="22">
        <v>0.33813500000000002</v>
      </c>
      <c r="AH97" s="22">
        <v>18.0885</v>
      </c>
      <c r="AI97" s="22">
        <v>-1.56128E-2</v>
      </c>
      <c r="AJ97" s="22">
        <v>87</v>
      </c>
      <c r="AK97" s="22">
        <v>0.337341</v>
      </c>
      <c r="AL97">
        <f t="shared" si="18"/>
        <v>19.275061728395059</v>
      </c>
      <c r="AM97">
        <f t="shared" si="19"/>
        <v>6.5175729975308636</v>
      </c>
      <c r="AP97" s="9"/>
      <c r="AQ97" s="22">
        <v>1.1918599999999999</v>
      </c>
      <c r="AR97" s="22">
        <v>23.248899999999999</v>
      </c>
      <c r="AS97" s="22">
        <v>-1.45416E-2</v>
      </c>
      <c r="AT97" s="22">
        <v>87</v>
      </c>
      <c r="AU97" s="22">
        <v>1.1911</v>
      </c>
      <c r="AV97">
        <f t="shared" si="20"/>
        <v>17.952592592592595</v>
      </c>
      <c r="AW97">
        <f t="shared" si="21"/>
        <v>21.396977007407408</v>
      </c>
      <c r="AX97" s="9"/>
      <c r="AY97" s="22">
        <v>0.33813500000000002</v>
      </c>
      <c r="AZ97" s="22">
        <v>26.7257</v>
      </c>
      <c r="BA97" s="22">
        <v>-1.5621899999999999E-2</v>
      </c>
      <c r="BB97" s="22">
        <v>87</v>
      </c>
      <c r="BC97" s="22">
        <v>0.33749400000000002</v>
      </c>
      <c r="BD97">
        <f t="shared" si="22"/>
        <v>19.286296296296296</v>
      </c>
      <c r="BE97">
        <f t="shared" si="23"/>
        <v>6.5213717981481487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1.1868300000000001</v>
      </c>
      <c r="H98" s="22">
        <v>5.9175700000000004</v>
      </c>
      <c r="I98" s="22">
        <v>-1.44745E-2</v>
      </c>
      <c r="J98" s="22">
        <v>88</v>
      </c>
      <c r="K98" s="22">
        <v>1.1862200000000001</v>
      </c>
      <c r="L98">
        <f t="shared" si="12"/>
        <v>17.869753086419752</v>
      </c>
      <c r="M98">
        <f t="shared" si="13"/>
        <v>21.208359055555555</v>
      </c>
      <c r="N98" s="9"/>
      <c r="O98" s="22">
        <v>0.34316999999999998</v>
      </c>
      <c r="P98" s="22">
        <v>9.3943399999999997</v>
      </c>
      <c r="Q98" s="22">
        <v>-1.56647E-2</v>
      </c>
      <c r="R98" s="22">
        <v>88</v>
      </c>
      <c r="S98" s="22">
        <v>0.34265099999999998</v>
      </c>
      <c r="T98">
        <f t="shared" si="14"/>
        <v>19.339135802469134</v>
      </c>
      <c r="U98">
        <f t="shared" si="15"/>
        <v>6.6366112333333325</v>
      </c>
      <c r="X98" s="9"/>
      <c r="Y98" s="22">
        <v>1.1868300000000001</v>
      </c>
      <c r="Z98" s="22">
        <v>14.6218</v>
      </c>
      <c r="AA98" s="22">
        <v>-1.46088E-2</v>
      </c>
      <c r="AB98" s="22">
        <v>88</v>
      </c>
      <c r="AC98" s="22">
        <v>1.1862200000000001</v>
      </c>
      <c r="AD98">
        <f t="shared" si="16"/>
        <v>18.035555555555554</v>
      </c>
      <c r="AE98">
        <f t="shared" si="17"/>
        <v>21.405138399999998</v>
      </c>
      <c r="AF98" s="9"/>
      <c r="AG98" s="22">
        <v>0.34316999999999998</v>
      </c>
      <c r="AH98" s="22">
        <v>18.098600000000001</v>
      </c>
      <c r="AI98" s="22">
        <v>-1.5606699999999999E-2</v>
      </c>
      <c r="AJ98" s="22">
        <v>88</v>
      </c>
      <c r="AK98" s="22">
        <v>0.34265099999999998</v>
      </c>
      <c r="AL98">
        <f t="shared" si="18"/>
        <v>19.267530864197528</v>
      </c>
      <c r="AM98">
        <f t="shared" si="19"/>
        <v>6.6120385666666657</v>
      </c>
      <c r="AP98" s="9"/>
      <c r="AQ98" s="22">
        <v>1.1868300000000001</v>
      </c>
      <c r="AR98" s="22">
        <v>23.259</v>
      </c>
      <c r="AS98" s="22">
        <v>-1.4550799999999999E-2</v>
      </c>
      <c r="AT98" s="22">
        <v>88</v>
      </c>
      <c r="AU98" s="22">
        <v>1.1862200000000001</v>
      </c>
      <c r="AV98">
        <f t="shared" si="20"/>
        <v>17.963950617283949</v>
      </c>
      <c r="AW98">
        <f t="shared" si="21"/>
        <v>21.320155511111111</v>
      </c>
      <c r="AX98" s="9"/>
      <c r="AY98" s="22">
        <v>0.34316999999999998</v>
      </c>
      <c r="AZ98" s="22">
        <v>26.735800000000001</v>
      </c>
      <c r="BA98" s="22">
        <v>-1.5615800000000001E-2</v>
      </c>
      <c r="BB98" s="22">
        <v>88</v>
      </c>
      <c r="BC98" s="22">
        <v>0.34243800000000002</v>
      </c>
      <c r="BD98">
        <f t="shared" si="22"/>
        <v>19.278765432098766</v>
      </c>
      <c r="BE98">
        <f t="shared" si="23"/>
        <v>6.6158939333333331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1.1817899999999999</v>
      </c>
      <c r="H99" s="22">
        <v>5.9276400000000002</v>
      </c>
      <c r="I99" s="22">
        <v>-1.44928E-2</v>
      </c>
      <c r="J99" s="22">
        <v>89</v>
      </c>
      <c r="K99" s="22">
        <v>1.1807300000000001</v>
      </c>
      <c r="L99">
        <f t="shared" si="12"/>
        <v>17.892345679012344</v>
      </c>
      <c r="M99">
        <f t="shared" si="13"/>
        <v>21.144995199999997</v>
      </c>
      <c r="N99" s="9"/>
      <c r="O99" s="22">
        <v>0.34820600000000002</v>
      </c>
      <c r="P99" s="22">
        <v>9.4044100000000004</v>
      </c>
      <c r="Q99" s="22">
        <v>-1.5661600000000001E-2</v>
      </c>
      <c r="R99" s="22">
        <v>89</v>
      </c>
      <c r="S99" s="22">
        <v>0.34783900000000001</v>
      </c>
      <c r="T99">
        <f t="shared" si="14"/>
        <v>19.33530864197531</v>
      </c>
      <c r="U99">
        <f t="shared" si="15"/>
        <v>6.7326704809876547</v>
      </c>
      <c r="X99" s="9"/>
      <c r="Y99" s="22">
        <v>1.1817899999999999</v>
      </c>
      <c r="Z99" s="22">
        <v>14.6319</v>
      </c>
      <c r="AA99" s="22">
        <v>-1.46179E-2</v>
      </c>
      <c r="AB99" s="22">
        <v>89</v>
      </c>
      <c r="AC99" s="22">
        <v>1.1807300000000001</v>
      </c>
      <c r="AD99">
        <f t="shared" si="16"/>
        <v>18.046790123456791</v>
      </c>
      <c r="AE99">
        <f t="shared" si="17"/>
        <v>21.3275161</v>
      </c>
      <c r="AF99" s="9"/>
      <c r="AG99" s="22">
        <v>0.34820600000000002</v>
      </c>
      <c r="AH99" s="22">
        <v>18.108599999999999</v>
      </c>
      <c r="AI99" s="22">
        <v>-1.55975E-2</v>
      </c>
      <c r="AJ99" s="22">
        <v>89</v>
      </c>
      <c r="AK99" s="22">
        <v>0.34756500000000001</v>
      </c>
      <c r="AL99">
        <f t="shared" si="18"/>
        <v>19.256172839506171</v>
      </c>
      <c r="AM99">
        <f t="shared" si="19"/>
        <v>6.7051149197530862</v>
      </c>
      <c r="AP99" s="9"/>
      <c r="AQ99" s="22">
        <v>1.1817899999999999</v>
      </c>
      <c r="AR99" s="22">
        <v>23.269100000000002</v>
      </c>
      <c r="AS99" s="22">
        <v>-1.4566000000000001E-2</v>
      </c>
      <c r="AT99" s="22">
        <v>89</v>
      </c>
      <c r="AU99" s="22">
        <v>1.18011</v>
      </c>
      <c r="AV99">
        <f t="shared" si="20"/>
        <v>17.982716049382717</v>
      </c>
      <c r="AW99">
        <f t="shared" si="21"/>
        <v>21.251794</v>
      </c>
      <c r="AX99" s="9"/>
      <c r="AY99" s="22">
        <v>0.34820600000000002</v>
      </c>
      <c r="AZ99" s="22">
        <v>26.745899999999999</v>
      </c>
      <c r="BA99" s="22">
        <v>-1.56128E-2</v>
      </c>
      <c r="BB99" s="22">
        <v>89</v>
      </c>
      <c r="BC99" s="22">
        <v>0.34753400000000001</v>
      </c>
      <c r="BD99">
        <f t="shared" si="22"/>
        <v>19.275061728395059</v>
      </c>
      <c r="BE99">
        <f t="shared" si="23"/>
        <v>6.7116921441975306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1.17676</v>
      </c>
      <c r="H100" s="22">
        <v>5.93771</v>
      </c>
      <c r="I100" s="22">
        <v>-1.4501999999999999E-2</v>
      </c>
      <c r="J100" s="22">
        <v>90</v>
      </c>
      <c r="K100" s="22">
        <v>1.17584</v>
      </c>
      <c r="L100">
        <f t="shared" si="12"/>
        <v>17.903703703703702</v>
      </c>
      <c r="M100">
        <f t="shared" si="13"/>
        <v>21.06836237037037</v>
      </c>
      <c r="N100" s="9"/>
      <c r="O100" s="22">
        <v>0.35324100000000003</v>
      </c>
      <c r="P100" s="22">
        <v>9.4144799999999993</v>
      </c>
      <c r="Q100" s="22">
        <v>-1.5655499999999999E-2</v>
      </c>
      <c r="R100" s="22">
        <v>90</v>
      </c>
      <c r="S100" s="22">
        <v>0.35278300000000001</v>
      </c>
      <c r="T100">
        <f t="shared" si="14"/>
        <v>19.327777777777776</v>
      </c>
      <c r="U100">
        <f t="shared" si="15"/>
        <v>6.8273635499999994</v>
      </c>
      <c r="X100" s="9"/>
      <c r="Y100" s="22">
        <v>1.17676</v>
      </c>
      <c r="Z100" s="22">
        <v>14.6419</v>
      </c>
      <c r="AA100" s="22">
        <v>-1.4624E-2</v>
      </c>
      <c r="AB100" s="22">
        <v>90</v>
      </c>
      <c r="AC100" s="22">
        <v>1.17523</v>
      </c>
      <c r="AD100">
        <f t="shared" si="16"/>
        <v>18.054320987654318</v>
      </c>
      <c r="AE100">
        <f t="shared" si="17"/>
        <v>21.245602765432096</v>
      </c>
      <c r="AF100" s="9"/>
      <c r="AG100" s="22">
        <v>0.35324100000000003</v>
      </c>
      <c r="AH100" s="22">
        <v>18.1187</v>
      </c>
      <c r="AI100" s="22">
        <v>-1.55914E-2</v>
      </c>
      <c r="AJ100" s="22">
        <v>90</v>
      </c>
      <c r="AK100" s="22">
        <v>0.35256999999999999</v>
      </c>
      <c r="AL100">
        <f t="shared" si="18"/>
        <v>19.24864197530864</v>
      </c>
      <c r="AM100">
        <f t="shared" si="19"/>
        <v>6.7994095400000001</v>
      </c>
      <c r="AP100" s="9"/>
      <c r="AQ100" s="22">
        <v>1.17676</v>
      </c>
      <c r="AR100" s="22">
        <v>23.279199999999999</v>
      </c>
      <c r="AS100" s="22">
        <v>-1.4578199999999999E-2</v>
      </c>
      <c r="AT100" s="22">
        <v>90</v>
      </c>
      <c r="AU100" s="22">
        <v>1.17554</v>
      </c>
      <c r="AV100">
        <f t="shared" si="20"/>
        <v>17.997777777777777</v>
      </c>
      <c r="AW100">
        <f t="shared" si="21"/>
        <v>21.179064977777777</v>
      </c>
      <c r="AX100" s="9"/>
      <c r="AY100" s="22">
        <v>0.35324100000000003</v>
      </c>
      <c r="AZ100" s="22">
        <v>26.7559</v>
      </c>
      <c r="BA100" s="22">
        <v>-1.56036E-2</v>
      </c>
      <c r="BB100" s="22">
        <v>90</v>
      </c>
      <c r="BC100" s="22">
        <v>0.35260000000000002</v>
      </c>
      <c r="BD100">
        <f t="shared" si="22"/>
        <v>19.263703703703705</v>
      </c>
      <c r="BE100">
        <f t="shared" si="23"/>
        <v>6.8047299600000013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1.1717200000000001</v>
      </c>
      <c r="H101" s="22">
        <v>5.9477799999999998</v>
      </c>
      <c r="I101" s="22">
        <v>-1.4511100000000001E-2</v>
      </c>
      <c r="J101" s="22">
        <v>91</v>
      </c>
      <c r="K101" s="22">
        <v>1.17065</v>
      </c>
      <c r="L101">
        <f t="shared" si="12"/>
        <v>17.914938271604939</v>
      </c>
      <c r="M101">
        <f t="shared" si="13"/>
        <v>20.991291471604942</v>
      </c>
      <c r="N101" s="9"/>
      <c r="O101" s="22">
        <v>0.35827599999999998</v>
      </c>
      <c r="P101" s="22">
        <v>9.4245599999999996</v>
      </c>
      <c r="Q101" s="22">
        <v>-1.56525E-2</v>
      </c>
      <c r="R101" s="22">
        <v>91</v>
      </c>
      <c r="S101" s="22">
        <v>0.35784899999999997</v>
      </c>
      <c r="T101">
        <f t="shared" si="14"/>
        <v>19.324074074074073</v>
      </c>
      <c r="U101">
        <f t="shared" si="15"/>
        <v>6.9233519629629621</v>
      </c>
      <c r="X101" s="9"/>
      <c r="Y101" s="22">
        <v>1.1717200000000001</v>
      </c>
      <c r="Z101" s="22">
        <v>14.651999999999999</v>
      </c>
      <c r="AA101" s="22">
        <v>-1.4633200000000001E-2</v>
      </c>
      <c r="AB101" s="22">
        <v>91</v>
      </c>
      <c r="AC101" s="22">
        <v>1.17065</v>
      </c>
      <c r="AD101">
        <f t="shared" si="16"/>
        <v>18.065679012345679</v>
      </c>
      <c r="AE101">
        <f t="shared" si="17"/>
        <v>21.16791741234568</v>
      </c>
      <c r="AF101" s="9"/>
      <c r="AG101" s="22">
        <v>0.35827599999999998</v>
      </c>
      <c r="AH101" s="22">
        <v>18.128799999999998</v>
      </c>
      <c r="AI101" s="22">
        <v>-1.55853E-2</v>
      </c>
      <c r="AJ101" s="22">
        <v>91</v>
      </c>
      <c r="AK101" s="22">
        <v>0.35760500000000001</v>
      </c>
      <c r="AL101">
        <f t="shared" si="18"/>
        <v>19.24111111111111</v>
      </c>
      <c r="AM101">
        <f t="shared" si="19"/>
        <v>6.8936283244444434</v>
      </c>
      <c r="AP101" s="9"/>
      <c r="AQ101" s="22">
        <v>1.1717200000000001</v>
      </c>
      <c r="AR101" s="22">
        <v>23.289200000000001</v>
      </c>
      <c r="AS101" s="22">
        <v>-1.4584400000000001E-2</v>
      </c>
      <c r="AT101" s="22">
        <v>91</v>
      </c>
      <c r="AU101" s="22">
        <v>1.17096</v>
      </c>
      <c r="AV101">
        <f t="shared" si="20"/>
        <v>18.005432098765432</v>
      </c>
      <c r="AW101">
        <f t="shared" si="21"/>
        <v>21.097324898765432</v>
      </c>
      <c r="AX101" s="9"/>
      <c r="AY101" s="22">
        <v>0.35827599999999998</v>
      </c>
      <c r="AZ101" s="22">
        <v>26.765999999999998</v>
      </c>
      <c r="BA101" s="22">
        <v>-1.5594500000000001E-2</v>
      </c>
      <c r="BB101" s="22">
        <v>91</v>
      </c>
      <c r="BC101" s="22">
        <v>0.35763499999999998</v>
      </c>
      <c r="BD101">
        <f t="shared" si="22"/>
        <v>19.252469135802468</v>
      </c>
      <c r="BE101">
        <f t="shared" si="23"/>
        <v>6.8976976320987644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1.16669</v>
      </c>
      <c r="H102" s="22">
        <v>5.9578499999999996</v>
      </c>
      <c r="I102" s="22">
        <v>-1.4517199999999999E-2</v>
      </c>
      <c r="J102" s="22">
        <v>92</v>
      </c>
      <c r="K102" s="22">
        <v>1.16638</v>
      </c>
      <c r="L102">
        <f t="shared" si="12"/>
        <v>17.922469135802466</v>
      </c>
      <c r="M102">
        <f t="shared" si="13"/>
        <v>20.909965516049379</v>
      </c>
      <c r="N102" s="9"/>
      <c r="O102" s="22">
        <v>0.36331200000000002</v>
      </c>
      <c r="P102" s="22">
        <v>9.4346300000000003</v>
      </c>
      <c r="Q102" s="22">
        <v>-1.5646400000000001E-2</v>
      </c>
      <c r="R102" s="22">
        <v>92</v>
      </c>
      <c r="S102" s="22">
        <v>0.36276199999999997</v>
      </c>
      <c r="T102">
        <f t="shared" si="14"/>
        <v>19.316543209876546</v>
      </c>
      <c r="U102">
        <f t="shared" si="15"/>
        <v>7.0179319466666676</v>
      </c>
      <c r="X102" s="9"/>
      <c r="Y102" s="22">
        <v>1.16669</v>
      </c>
      <c r="Z102" s="22">
        <v>14.662100000000001</v>
      </c>
      <c r="AA102" s="22">
        <v>-1.46362E-2</v>
      </c>
      <c r="AB102" s="22">
        <v>92</v>
      </c>
      <c r="AC102" s="22">
        <v>1.16577</v>
      </c>
      <c r="AD102">
        <f t="shared" si="16"/>
        <v>18.069382716049383</v>
      </c>
      <c r="AE102">
        <f t="shared" si="17"/>
        <v>21.081368120987655</v>
      </c>
      <c r="AF102" s="9"/>
      <c r="AG102" s="22">
        <v>0.36331200000000002</v>
      </c>
      <c r="AH102" s="22">
        <v>18.1389</v>
      </c>
      <c r="AI102" s="22">
        <v>-1.55823E-2</v>
      </c>
      <c r="AJ102" s="22">
        <v>92</v>
      </c>
      <c r="AK102" s="22">
        <v>0.36279299999999998</v>
      </c>
      <c r="AL102">
        <f t="shared" si="18"/>
        <v>19.237407407407407</v>
      </c>
      <c r="AM102">
        <f t="shared" si="19"/>
        <v>6.9891809600000006</v>
      </c>
      <c r="AP102" s="9"/>
      <c r="AQ102" s="22">
        <v>1.16669</v>
      </c>
      <c r="AR102" s="22">
        <v>23.299299999999999</v>
      </c>
      <c r="AS102" s="22">
        <v>-1.4593500000000001E-2</v>
      </c>
      <c r="AT102" s="22">
        <v>92</v>
      </c>
      <c r="AU102" s="22">
        <v>1.16577</v>
      </c>
      <c r="AV102">
        <f t="shared" si="20"/>
        <v>18.016666666666666</v>
      </c>
      <c r="AW102">
        <f t="shared" si="21"/>
        <v>21.019864833333333</v>
      </c>
      <c r="AX102" s="9"/>
      <c r="AY102" s="22">
        <v>0.36331200000000002</v>
      </c>
      <c r="AZ102" s="22">
        <v>26.7761</v>
      </c>
      <c r="BA102" s="22">
        <v>-1.55914E-2</v>
      </c>
      <c r="BB102" s="22">
        <v>92</v>
      </c>
      <c r="BC102" s="22">
        <v>0.36257899999999998</v>
      </c>
      <c r="BD102">
        <f t="shared" si="22"/>
        <v>19.24864197530864</v>
      </c>
      <c r="BE102">
        <f t="shared" si="23"/>
        <v>6.9932626133333331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1.1616500000000001</v>
      </c>
      <c r="H103" s="22">
        <v>5.9679200000000003</v>
      </c>
      <c r="I103" s="22">
        <v>-1.4523299999999999E-2</v>
      </c>
      <c r="J103" s="22">
        <v>93</v>
      </c>
      <c r="K103" s="22">
        <v>1.16028</v>
      </c>
      <c r="L103">
        <f t="shared" si="12"/>
        <v>17.93</v>
      </c>
      <c r="M103">
        <f t="shared" si="13"/>
        <v>20.828384500000002</v>
      </c>
      <c r="N103" s="9"/>
      <c r="O103" s="22">
        <v>0.36834699999999998</v>
      </c>
      <c r="P103" s="22">
        <v>9.4446999999999992</v>
      </c>
      <c r="Q103" s="22">
        <v>-1.5643299999999999E-2</v>
      </c>
      <c r="R103" s="22">
        <v>93</v>
      </c>
      <c r="S103" s="22">
        <v>0.36807299999999998</v>
      </c>
      <c r="T103">
        <f t="shared" si="14"/>
        <v>19.312716049382715</v>
      </c>
      <c r="U103">
        <f t="shared" si="15"/>
        <v>7.1137810186419745</v>
      </c>
      <c r="X103" s="9"/>
      <c r="Y103" s="22">
        <v>1.1616500000000001</v>
      </c>
      <c r="Z103" s="22">
        <v>14.6722</v>
      </c>
      <c r="AA103" s="22">
        <v>-1.46423E-2</v>
      </c>
      <c r="AB103" s="22">
        <v>93</v>
      </c>
      <c r="AC103" s="22">
        <v>1.16089</v>
      </c>
      <c r="AD103">
        <f t="shared" si="16"/>
        <v>18.076913580246913</v>
      </c>
      <c r="AE103">
        <f t="shared" si="17"/>
        <v>20.999046660493828</v>
      </c>
      <c r="AF103" s="9"/>
      <c r="AG103" s="22">
        <v>0.36834699999999998</v>
      </c>
      <c r="AH103" s="22">
        <v>18.148900000000001</v>
      </c>
      <c r="AI103" s="22">
        <v>-1.5573099999999999E-2</v>
      </c>
      <c r="AJ103" s="22">
        <v>93</v>
      </c>
      <c r="AK103" s="22">
        <v>0.36779800000000001</v>
      </c>
      <c r="AL103">
        <f t="shared" si="18"/>
        <v>19.226049382716049</v>
      </c>
      <c r="AM103">
        <f t="shared" si="19"/>
        <v>7.0818576119753081</v>
      </c>
      <c r="AP103" s="9"/>
      <c r="AQ103" s="22">
        <v>1.1616500000000001</v>
      </c>
      <c r="AR103" s="22">
        <v>23.3094</v>
      </c>
      <c r="AS103" s="22">
        <v>-1.46027E-2</v>
      </c>
      <c r="AT103" s="22">
        <v>93</v>
      </c>
      <c r="AU103" s="22">
        <v>1.16028</v>
      </c>
      <c r="AV103">
        <f t="shared" si="20"/>
        <v>18.028024691358024</v>
      </c>
      <c r="AW103">
        <f t="shared" si="21"/>
        <v>20.94225488271605</v>
      </c>
      <c r="AX103" s="9"/>
      <c r="AY103" s="22">
        <v>0.36834699999999998</v>
      </c>
      <c r="AZ103" s="22">
        <v>26.786200000000001</v>
      </c>
      <c r="BA103" s="22">
        <v>-1.55823E-2</v>
      </c>
      <c r="BB103" s="22">
        <v>93</v>
      </c>
      <c r="BC103" s="22">
        <v>0.36761500000000003</v>
      </c>
      <c r="BD103">
        <f t="shared" si="22"/>
        <v>19.237407407407407</v>
      </c>
      <c r="BE103">
        <f t="shared" si="23"/>
        <v>7.0860413062962957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1.15662</v>
      </c>
      <c r="H104" s="22">
        <v>5.9779900000000001</v>
      </c>
      <c r="I104" s="22">
        <v>-1.45325E-2</v>
      </c>
      <c r="J104" s="22">
        <v>94</v>
      </c>
      <c r="K104" s="22">
        <v>1.1563099999999999</v>
      </c>
      <c r="L104">
        <f t="shared" si="12"/>
        <v>17.941358024691358</v>
      </c>
      <c r="M104">
        <f t="shared" si="13"/>
        <v>20.751333518518518</v>
      </c>
      <c r="N104" s="9"/>
      <c r="O104" s="22">
        <v>0.37338300000000002</v>
      </c>
      <c r="P104" s="22">
        <v>9.4547699999999999</v>
      </c>
      <c r="Q104" s="22">
        <v>-1.56372E-2</v>
      </c>
      <c r="R104" s="22">
        <v>94</v>
      </c>
      <c r="S104" s="22">
        <v>0.372803</v>
      </c>
      <c r="T104">
        <f t="shared" si="14"/>
        <v>19.305185185185184</v>
      </c>
      <c r="U104">
        <f t="shared" si="15"/>
        <v>7.2082279600000003</v>
      </c>
      <c r="X104" s="9"/>
      <c r="Y104" s="22">
        <v>1.15662</v>
      </c>
      <c r="Z104" s="22">
        <v>14.6822</v>
      </c>
      <c r="AA104" s="22">
        <v>-1.46515E-2</v>
      </c>
      <c r="AB104" s="22">
        <v>94</v>
      </c>
      <c r="AC104" s="22">
        <v>1.1563099999999999</v>
      </c>
      <c r="AD104">
        <f t="shared" si="16"/>
        <v>18.088271604938271</v>
      </c>
      <c r="AE104">
        <f t="shared" si="17"/>
        <v>20.921256703703701</v>
      </c>
      <c r="AF104" s="9"/>
      <c r="AG104" s="22">
        <v>0.37338300000000002</v>
      </c>
      <c r="AH104" s="22">
        <v>18.158999999999999</v>
      </c>
      <c r="AI104" s="22">
        <v>-1.5566999999999999E-2</v>
      </c>
      <c r="AJ104" s="22">
        <v>94</v>
      </c>
      <c r="AK104" s="22">
        <v>0.37277199999999999</v>
      </c>
      <c r="AL104">
        <f t="shared" si="18"/>
        <v>19.218518518518518</v>
      </c>
      <c r="AM104">
        <f t="shared" si="19"/>
        <v>7.1758681000000006</v>
      </c>
      <c r="AP104" s="9"/>
      <c r="AQ104" s="22">
        <v>1.15662</v>
      </c>
      <c r="AR104" s="22">
        <v>23.319400000000002</v>
      </c>
      <c r="AS104" s="22">
        <v>-1.46088E-2</v>
      </c>
      <c r="AT104" s="22">
        <v>94</v>
      </c>
      <c r="AU104" s="22">
        <v>1.1556999999999999</v>
      </c>
      <c r="AV104">
        <f t="shared" si="20"/>
        <v>18.035555555555554</v>
      </c>
      <c r="AW104">
        <f t="shared" si="21"/>
        <v>20.860284266666664</v>
      </c>
      <c r="AX104" s="9"/>
      <c r="AY104" s="22">
        <v>0.37338300000000002</v>
      </c>
      <c r="AZ104" s="22">
        <v>26.796199999999999</v>
      </c>
      <c r="BA104" s="22">
        <v>-1.55762E-2</v>
      </c>
      <c r="BB104" s="22">
        <v>94</v>
      </c>
      <c r="BC104" s="22">
        <v>0.372803</v>
      </c>
      <c r="BD104">
        <f t="shared" si="22"/>
        <v>19.229876543209876</v>
      </c>
      <c r="BE104">
        <f t="shared" si="23"/>
        <v>7.1801089933333335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1.15158</v>
      </c>
      <c r="H105" s="22">
        <v>5.9880599999999999</v>
      </c>
      <c r="I105" s="22">
        <v>-1.45416E-2</v>
      </c>
      <c r="J105" s="22">
        <v>95</v>
      </c>
      <c r="K105" s="22">
        <v>1.15082</v>
      </c>
      <c r="L105">
        <f t="shared" si="12"/>
        <v>17.952592592592595</v>
      </c>
      <c r="M105">
        <f t="shared" si="13"/>
        <v>20.67384657777778</v>
      </c>
      <c r="N105" s="9"/>
      <c r="O105" s="22">
        <v>0.37841799999999998</v>
      </c>
      <c r="P105" s="22">
        <v>9.4648400000000006</v>
      </c>
      <c r="Q105" s="22">
        <v>-1.5628099999999999E-2</v>
      </c>
      <c r="R105" s="22">
        <v>95</v>
      </c>
      <c r="S105" s="22">
        <v>0.377747</v>
      </c>
      <c r="T105">
        <f t="shared" si="14"/>
        <v>19.293950617283947</v>
      </c>
      <c r="U105">
        <f t="shared" si="15"/>
        <v>7.3011782046913565</v>
      </c>
      <c r="X105" s="9"/>
      <c r="Y105" s="22">
        <v>1.15158</v>
      </c>
      <c r="Z105" s="22">
        <v>14.692299999999999</v>
      </c>
      <c r="AA105" s="22">
        <v>-1.4660599999999999E-2</v>
      </c>
      <c r="AB105" s="22">
        <v>95</v>
      </c>
      <c r="AC105" s="22">
        <v>1.15082</v>
      </c>
      <c r="AD105">
        <f t="shared" si="16"/>
        <v>18.099506172839504</v>
      </c>
      <c r="AE105">
        <f t="shared" si="17"/>
        <v>20.843029318518518</v>
      </c>
      <c r="AF105" s="9"/>
      <c r="AG105" s="22">
        <v>0.37841799999999998</v>
      </c>
      <c r="AH105" s="22">
        <v>18.1691</v>
      </c>
      <c r="AI105" s="22">
        <v>-1.5560900000000001E-2</v>
      </c>
      <c r="AJ105" s="22">
        <v>95</v>
      </c>
      <c r="AK105" s="22">
        <v>0.37789899999999998</v>
      </c>
      <c r="AL105">
        <f t="shared" si="18"/>
        <v>19.210987654320988</v>
      </c>
      <c r="AM105">
        <f t="shared" si="19"/>
        <v>7.269783526172839</v>
      </c>
      <c r="AP105" s="9"/>
      <c r="AQ105" s="22">
        <v>1.15158</v>
      </c>
      <c r="AR105" s="22">
        <v>23.329499999999999</v>
      </c>
      <c r="AS105" s="22">
        <v>-1.46149E-2</v>
      </c>
      <c r="AT105" s="22">
        <v>95</v>
      </c>
      <c r="AU105" s="22">
        <v>1.15021</v>
      </c>
      <c r="AV105">
        <f t="shared" si="20"/>
        <v>18.043086419753088</v>
      </c>
      <c r="AW105">
        <f t="shared" si="21"/>
        <v>20.778057459259262</v>
      </c>
      <c r="AX105" s="9"/>
      <c r="AY105" s="22">
        <v>0.37841799999999998</v>
      </c>
      <c r="AZ105" s="22">
        <v>26.8063</v>
      </c>
      <c r="BA105" s="22">
        <v>-1.55701E-2</v>
      </c>
      <c r="BB105" s="22">
        <v>95</v>
      </c>
      <c r="BC105" s="22">
        <v>0.377747</v>
      </c>
      <c r="BD105">
        <f t="shared" si="22"/>
        <v>19.222345679012346</v>
      </c>
      <c r="BE105">
        <f t="shared" si="23"/>
        <v>7.2740816071604932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1.14655</v>
      </c>
      <c r="H106" s="22">
        <v>5.9981400000000002</v>
      </c>
      <c r="I106" s="22">
        <v>-1.45538E-2</v>
      </c>
      <c r="J106" s="22">
        <v>96</v>
      </c>
      <c r="K106" s="22">
        <v>1.1456299999999999</v>
      </c>
      <c r="L106">
        <f t="shared" si="12"/>
        <v>17.967654320987652</v>
      </c>
      <c r="M106">
        <f t="shared" si="13"/>
        <v>20.600814061728393</v>
      </c>
      <c r="N106" s="9"/>
      <c r="O106" s="22">
        <v>0.38345299999999999</v>
      </c>
      <c r="P106" s="22">
        <v>9.4749099999999995</v>
      </c>
      <c r="Q106" s="22">
        <v>-1.5621899999999999E-2</v>
      </c>
      <c r="R106" s="22">
        <v>96</v>
      </c>
      <c r="S106" s="22">
        <v>0.382996</v>
      </c>
      <c r="T106">
        <f t="shared" si="14"/>
        <v>19.286296296296296</v>
      </c>
      <c r="U106">
        <f t="shared" si="15"/>
        <v>7.3953881737037035</v>
      </c>
      <c r="X106" s="9"/>
      <c r="Y106" s="22">
        <v>1.14655</v>
      </c>
      <c r="Z106" s="22">
        <v>14.702400000000001</v>
      </c>
      <c r="AA106" s="22">
        <v>-1.46637E-2</v>
      </c>
      <c r="AB106" s="22">
        <v>96</v>
      </c>
      <c r="AC106" s="22">
        <v>1.14594</v>
      </c>
      <c r="AD106">
        <f t="shared" si="16"/>
        <v>18.103333333333332</v>
      </c>
      <c r="AE106">
        <f t="shared" si="17"/>
        <v>20.756376833333331</v>
      </c>
      <c r="AF106" s="9"/>
      <c r="AG106" s="22">
        <v>0.38345299999999999</v>
      </c>
      <c r="AH106" s="22">
        <v>18.179099999999998</v>
      </c>
      <c r="AI106" s="22">
        <v>-1.5554800000000001E-2</v>
      </c>
      <c r="AJ106" s="22">
        <v>96</v>
      </c>
      <c r="AK106" s="22">
        <v>0.38281300000000001</v>
      </c>
      <c r="AL106">
        <f t="shared" si="18"/>
        <v>19.203456790123457</v>
      </c>
      <c r="AM106">
        <f t="shared" si="19"/>
        <v>7.3636231165432102</v>
      </c>
      <c r="AP106" s="9"/>
      <c r="AQ106" s="22">
        <v>1.14655</v>
      </c>
      <c r="AR106" s="22">
        <v>23.339600000000001</v>
      </c>
      <c r="AS106" s="22">
        <v>-1.4621E-2</v>
      </c>
      <c r="AT106" s="22">
        <v>96</v>
      </c>
      <c r="AU106" s="22">
        <v>1.1456299999999999</v>
      </c>
      <c r="AV106">
        <f t="shared" si="20"/>
        <v>18.050617283950618</v>
      </c>
      <c r="AW106">
        <f t="shared" si="21"/>
        <v>20.695935246913582</v>
      </c>
      <c r="AX106" s="9"/>
      <c r="AY106" s="22">
        <v>0.38345299999999999</v>
      </c>
      <c r="AZ106" s="22">
        <v>26.816400000000002</v>
      </c>
      <c r="BA106" s="22">
        <v>-1.5564E-2</v>
      </c>
      <c r="BB106" s="22">
        <v>96</v>
      </c>
      <c r="BC106" s="22">
        <v>0.38284299999999999</v>
      </c>
      <c r="BD106">
        <f t="shared" si="22"/>
        <v>19.214814814814812</v>
      </c>
      <c r="BE106">
        <f t="shared" si="23"/>
        <v>7.3679783851851841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1.14151</v>
      </c>
      <c r="H107" s="22">
        <v>6.0082100000000001</v>
      </c>
      <c r="I107" s="22">
        <v>-1.4559900000000001E-2</v>
      </c>
      <c r="J107" s="22">
        <v>97</v>
      </c>
      <c r="K107" s="22">
        <v>1.1419699999999999</v>
      </c>
      <c r="L107">
        <f t="shared" si="12"/>
        <v>17.975185185185186</v>
      </c>
      <c r="M107">
        <f t="shared" si="13"/>
        <v>20.51885364074074</v>
      </c>
      <c r="N107" s="9"/>
      <c r="O107" s="22">
        <v>0.38848899999999997</v>
      </c>
      <c r="P107" s="22">
        <v>9.4849800000000002</v>
      </c>
      <c r="Q107" s="22">
        <v>-1.5615800000000001E-2</v>
      </c>
      <c r="R107" s="22">
        <v>97</v>
      </c>
      <c r="S107" s="22">
        <v>0.38803100000000001</v>
      </c>
      <c r="T107">
        <f t="shared" si="14"/>
        <v>19.278765432098766</v>
      </c>
      <c r="U107">
        <f t="shared" si="15"/>
        <v>7.489588303950617</v>
      </c>
      <c r="X107" s="9"/>
      <c r="Y107" s="22">
        <v>1.14151</v>
      </c>
      <c r="Z107" s="22">
        <v>14.712400000000001</v>
      </c>
      <c r="AA107" s="22">
        <v>-1.46698E-2</v>
      </c>
      <c r="AB107" s="22">
        <v>97</v>
      </c>
      <c r="AC107" s="22">
        <v>1.1404399999999999</v>
      </c>
      <c r="AD107">
        <f t="shared" si="16"/>
        <v>18.110864197530866</v>
      </c>
      <c r="AE107">
        <f t="shared" si="17"/>
        <v>20.673732590123461</v>
      </c>
      <c r="AF107" s="9"/>
      <c r="AG107" s="22">
        <v>0.38848899999999997</v>
      </c>
      <c r="AH107" s="22">
        <v>18.1892</v>
      </c>
      <c r="AI107" s="22">
        <v>-1.5551799999999999E-2</v>
      </c>
      <c r="AJ107" s="22">
        <v>97</v>
      </c>
      <c r="AK107" s="22">
        <v>0.38796999999999998</v>
      </c>
      <c r="AL107">
        <f t="shared" si="18"/>
        <v>19.199753086419751</v>
      </c>
      <c r="AM107">
        <f t="shared" si="19"/>
        <v>7.4588928767901219</v>
      </c>
      <c r="AP107" s="9"/>
      <c r="AQ107" s="22">
        <v>1.14151</v>
      </c>
      <c r="AR107" s="22">
        <v>23.349699999999999</v>
      </c>
      <c r="AS107" s="22">
        <v>-1.46301E-2</v>
      </c>
      <c r="AT107" s="22">
        <v>97</v>
      </c>
      <c r="AU107" s="22">
        <v>1.1404399999999999</v>
      </c>
      <c r="AV107">
        <f t="shared" si="20"/>
        <v>18.061851851851848</v>
      </c>
      <c r="AW107">
        <f t="shared" si="21"/>
        <v>20.617784507407404</v>
      </c>
      <c r="AX107" s="9"/>
      <c r="AY107" s="22">
        <v>0.38848899999999997</v>
      </c>
      <c r="AZ107" s="22">
        <v>26.8264</v>
      </c>
      <c r="BA107" s="22">
        <v>-1.55579E-2</v>
      </c>
      <c r="BB107" s="22">
        <v>97</v>
      </c>
      <c r="BC107" s="22">
        <v>0.38772600000000002</v>
      </c>
      <c r="BD107">
        <f t="shared" si="22"/>
        <v>19.207283950617281</v>
      </c>
      <c r="BE107">
        <f t="shared" si="23"/>
        <v>7.4618185346913561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1.1364700000000001</v>
      </c>
      <c r="H108" s="22">
        <v>6.0182799999999999</v>
      </c>
      <c r="I108" s="22">
        <v>-1.45691E-2</v>
      </c>
      <c r="J108" s="22">
        <v>98</v>
      </c>
      <c r="K108" s="22">
        <v>1.1358600000000001</v>
      </c>
      <c r="L108">
        <f t="shared" si="12"/>
        <v>17.98654320987654</v>
      </c>
      <c r="M108">
        <f t="shared" si="13"/>
        <v>20.441166761728393</v>
      </c>
      <c r="N108" s="9"/>
      <c r="O108" s="22">
        <v>0.39352399999999998</v>
      </c>
      <c r="P108" s="22">
        <v>9.4950500000000009</v>
      </c>
      <c r="Q108" s="22">
        <v>-1.5606699999999999E-2</v>
      </c>
      <c r="R108" s="22">
        <v>98</v>
      </c>
      <c r="S108" s="22">
        <v>0.39288299999999998</v>
      </c>
      <c r="T108">
        <f t="shared" si="14"/>
        <v>19.267530864197528</v>
      </c>
      <c r="U108">
        <f t="shared" si="15"/>
        <v>7.5822358158024681</v>
      </c>
      <c r="X108" s="9"/>
      <c r="Y108" s="22">
        <v>1.1364700000000001</v>
      </c>
      <c r="Z108" s="22">
        <v>14.7225</v>
      </c>
      <c r="AA108" s="22">
        <v>-1.46759E-2</v>
      </c>
      <c r="AB108" s="22">
        <v>98</v>
      </c>
      <c r="AC108" s="22">
        <v>1.1355599999999999</v>
      </c>
      <c r="AD108">
        <f t="shared" si="16"/>
        <v>18.118395061728396</v>
      </c>
      <c r="AE108">
        <f t="shared" si="17"/>
        <v>20.591012435802472</v>
      </c>
      <c r="AF108" s="9"/>
      <c r="AG108" s="22">
        <v>0.39352399999999998</v>
      </c>
      <c r="AH108" s="22">
        <v>18.199300000000001</v>
      </c>
      <c r="AI108" s="22">
        <v>-1.55426E-2</v>
      </c>
      <c r="AJ108" s="22">
        <v>98</v>
      </c>
      <c r="AK108" s="22">
        <v>0.39306600000000003</v>
      </c>
      <c r="AL108">
        <f t="shared" si="18"/>
        <v>19.188395061728393</v>
      </c>
      <c r="AM108">
        <f t="shared" si="19"/>
        <v>7.551093978271604</v>
      </c>
      <c r="AP108" s="9"/>
      <c r="AQ108" s="22">
        <v>1.1364700000000001</v>
      </c>
      <c r="AR108" s="22">
        <v>23.3597</v>
      </c>
      <c r="AS108" s="22">
        <v>-1.46362E-2</v>
      </c>
      <c r="AT108" s="22">
        <v>98</v>
      </c>
      <c r="AU108" s="22">
        <v>1.1355599999999999</v>
      </c>
      <c r="AV108">
        <f t="shared" si="20"/>
        <v>18.069382716049383</v>
      </c>
      <c r="AW108">
        <f t="shared" si="21"/>
        <v>20.535311375308645</v>
      </c>
      <c r="AX108" s="9"/>
      <c r="AY108" s="22">
        <v>0.39352399999999998</v>
      </c>
      <c r="AZ108" s="22">
        <v>26.836500000000001</v>
      </c>
      <c r="BA108" s="22">
        <v>-1.5551799999999999E-2</v>
      </c>
      <c r="BB108" s="22">
        <v>98</v>
      </c>
      <c r="BC108" s="22">
        <v>0.393036</v>
      </c>
      <c r="BD108">
        <f t="shared" si="22"/>
        <v>19.199753086419751</v>
      </c>
      <c r="BE108">
        <f t="shared" si="23"/>
        <v>7.5555636335802454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1.13144</v>
      </c>
      <c r="H109" s="22">
        <v>6.0283499999999997</v>
      </c>
      <c r="I109" s="22">
        <v>-1.4578199999999999E-2</v>
      </c>
      <c r="J109" s="22">
        <v>99</v>
      </c>
      <c r="K109" s="22">
        <v>1.1349499999999999</v>
      </c>
      <c r="L109">
        <f t="shared" si="12"/>
        <v>17.997777777777777</v>
      </c>
      <c r="M109">
        <f t="shared" si="13"/>
        <v>20.363405688888889</v>
      </c>
      <c r="N109" s="9"/>
      <c r="O109" s="22">
        <v>0.39856000000000003</v>
      </c>
      <c r="P109" s="22">
        <v>9.5051199999999998</v>
      </c>
      <c r="Q109" s="22">
        <v>-1.55975E-2</v>
      </c>
      <c r="R109" s="22">
        <v>99</v>
      </c>
      <c r="S109" s="22">
        <v>0.39800999999999997</v>
      </c>
      <c r="T109">
        <f t="shared" si="14"/>
        <v>19.256172839506171</v>
      </c>
      <c r="U109">
        <f t="shared" si="15"/>
        <v>7.6747402469135801</v>
      </c>
      <c r="X109" s="9"/>
      <c r="Y109" s="22">
        <v>1.13144</v>
      </c>
      <c r="Z109" s="22">
        <v>14.7326</v>
      </c>
      <c r="AA109" s="22">
        <v>-1.46851E-2</v>
      </c>
      <c r="AB109" s="22">
        <v>99</v>
      </c>
      <c r="AC109" s="22">
        <v>1.1303700000000001</v>
      </c>
      <c r="AD109">
        <f t="shared" si="16"/>
        <v>18.12975308641975</v>
      </c>
      <c r="AE109">
        <f t="shared" si="17"/>
        <v>20.512727832098761</v>
      </c>
      <c r="AF109" s="9"/>
      <c r="AG109" s="22">
        <v>0.39856000000000003</v>
      </c>
      <c r="AH109" s="22">
        <v>18.209399999999999</v>
      </c>
      <c r="AI109" s="22">
        <v>-1.55365E-2</v>
      </c>
      <c r="AJ109" s="22">
        <v>99</v>
      </c>
      <c r="AK109" s="22">
        <v>0.397949</v>
      </c>
      <c r="AL109">
        <f t="shared" si="18"/>
        <v>19.180864197530862</v>
      </c>
      <c r="AM109">
        <f t="shared" si="19"/>
        <v>7.6447252345679013</v>
      </c>
      <c r="AP109" s="9"/>
      <c r="AQ109" s="22">
        <v>1.13144</v>
      </c>
      <c r="AR109" s="22">
        <v>23.369800000000001</v>
      </c>
      <c r="AS109" s="22">
        <v>-1.4645399999999999E-2</v>
      </c>
      <c r="AT109" s="22">
        <v>99</v>
      </c>
      <c r="AU109" s="22">
        <v>1.1303700000000001</v>
      </c>
      <c r="AV109">
        <f t="shared" si="20"/>
        <v>18.080740740740737</v>
      </c>
      <c r="AW109">
        <f t="shared" si="21"/>
        <v>20.457273303703698</v>
      </c>
      <c r="AX109" s="9"/>
      <c r="AY109" s="22">
        <v>0.39856000000000003</v>
      </c>
      <c r="AZ109" s="22">
        <v>26.846599999999999</v>
      </c>
      <c r="BA109" s="22">
        <v>-1.5545700000000001E-2</v>
      </c>
      <c r="BB109" s="22">
        <v>99</v>
      </c>
      <c r="BC109" s="22">
        <v>0.39810200000000001</v>
      </c>
      <c r="BD109">
        <f t="shared" si="22"/>
        <v>19.19222222222222</v>
      </c>
      <c r="BE109">
        <f t="shared" si="23"/>
        <v>7.6492520888888889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1.1264000000000001</v>
      </c>
      <c r="H110" s="22">
        <v>6.0384200000000003</v>
      </c>
      <c r="I110" s="22">
        <v>-1.4584400000000001E-2</v>
      </c>
      <c r="J110" s="22">
        <v>100</v>
      </c>
      <c r="K110" s="22">
        <v>1.1248800000000001</v>
      </c>
      <c r="L110">
        <f t="shared" si="12"/>
        <v>18.005432098765432</v>
      </c>
      <c r="M110">
        <f t="shared" si="13"/>
        <v>20.281318716049384</v>
      </c>
      <c r="N110" s="9"/>
      <c r="O110" s="22">
        <v>0.40359499999999998</v>
      </c>
      <c r="P110" s="22">
        <v>9.5151900000000005</v>
      </c>
      <c r="Q110" s="22">
        <v>-1.55914E-2</v>
      </c>
      <c r="R110" s="22">
        <v>100</v>
      </c>
      <c r="S110" s="22">
        <v>0.40313700000000002</v>
      </c>
      <c r="T110">
        <f t="shared" si="14"/>
        <v>19.24864197530864</v>
      </c>
      <c r="U110">
        <f t="shared" si="15"/>
        <v>7.7686556580246906</v>
      </c>
      <c r="X110" s="9"/>
      <c r="Y110" s="22">
        <v>1.1264000000000001</v>
      </c>
      <c r="Z110" s="22">
        <v>14.742599999999999</v>
      </c>
      <c r="AA110" s="22">
        <v>-1.4688100000000001E-2</v>
      </c>
      <c r="AB110" s="22">
        <v>100</v>
      </c>
      <c r="AC110" s="22">
        <v>1.1257900000000001</v>
      </c>
      <c r="AD110">
        <f t="shared" si="16"/>
        <v>18.133456790123457</v>
      </c>
      <c r="AE110">
        <f t="shared" si="17"/>
        <v>20.425525728395062</v>
      </c>
      <c r="AF110" s="9"/>
      <c r="AG110" s="22">
        <v>0.40359499999999998</v>
      </c>
      <c r="AH110" s="22">
        <v>18.2194</v>
      </c>
      <c r="AI110" s="22">
        <v>-1.5527300000000001E-2</v>
      </c>
      <c r="AJ110" s="22">
        <v>100</v>
      </c>
      <c r="AK110" s="22">
        <v>0.40307599999999999</v>
      </c>
      <c r="AL110">
        <f t="shared" si="18"/>
        <v>19.169506172839505</v>
      </c>
      <c r="AM110">
        <f t="shared" si="19"/>
        <v>7.7367168438271596</v>
      </c>
      <c r="AP110" s="9"/>
      <c r="AQ110" s="22">
        <v>1.1264000000000001</v>
      </c>
      <c r="AR110" s="22">
        <v>23.379899999999999</v>
      </c>
      <c r="AS110" s="22">
        <v>-1.46515E-2</v>
      </c>
      <c r="AT110" s="22">
        <v>100</v>
      </c>
      <c r="AU110" s="22">
        <v>1.1257900000000001</v>
      </c>
      <c r="AV110">
        <f t="shared" si="20"/>
        <v>18.088271604938271</v>
      </c>
      <c r="AW110">
        <f t="shared" si="21"/>
        <v>20.374629135802468</v>
      </c>
      <c r="AX110" s="9"/>
      <c r="AY110" s="22">
        <v>0.40359499999999998</v>
      </c>
      <c r="AZ110" s="22">
        <v>26.8566</v>
      </c>
      <c r="BA110" s="22">
        <v>-1.5539600000000001E-2</v>
      </c>
      <c r="BB110" s="22">
        <v>100</v>
      </c>
      <c r="BC110" s="22">
        <v>0.402924</v>
      </c>
      <c r="BD110">
        <f t="shared" si="22"/>
        <v>19.18469135802469</v>
      </c>
      <c r="BE110">
        <f t="shared" si="23"/>
        <v>7.7428455086419747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1.12137</v>
      </c>
      <c r="H111" s="22">
        <v>6.0484900000000001</v>
      </c>
      <c r="I111" s="22">
        <v>-1.4590499999999999E-2</v>
      </c>
      <c r="J111" s="22">
        <v>101</v>
      </c>
      <c r="K111" s="22">
        <v>1.1203000000000001</v>
      </c>
      <c r="L111">
        <f t="shared" si="12"/>
        <v>18.012962962962959</v>
      </c>
      <c r="M111">
        <f t="shared" si="13"/>
        <v>20.199196277777773</v>
      </c>
      <c r="N111" s="9"/>
      <c r="O111" s="22">
        <v>0.40862999999999999</v>
      </c>
      <c r="P111" s="22">
        <v>9.5252700000000008</v>
      </c>
      <c r="Q111" s="22">
        <v>-1.55853E-2</v>
      </c>
      <c r="R111" s="22">
        <v>101</v>
      </c>
      <c r="S111" s="22">
        <v>0.40795900000000002</v>
      </c>
      <c r="T111">
        <f t="shared" si="14"/>
        <v>19.24111111111111</v>
      </c>
      <c r="U111">
        <f t="shared" si="15"/>
        <v>7.8624952333333322</v>
      </c>
      <c r="X111" s="9"/>
      <c r="Y111" s="22">
        <v>1.12137</v>
      </c>
      <c r="Z111" s="22">
        <v>14.752700000000001</v>
      </c>
      <c r="AA111" s="22">
        <v>-1.4694199999999999E-2</v>
      </c>
      <c r="AB111" s="22">
        <v>101</v>
      </c>
      <c r="AC111" s="22">
        <v>1.1203000000000001</v>
      </c>
      <c r="AD111">
        <f t="shared" si="16"/>
        <v>18.140987654320988</v>
      </c>
      <c r="AE111">
        <f t="shared" si="17"/>
        <v>20.342759325925925</v>
      </c>
      <c r="AF111" s="9"/>
      <c r="AG111" s="22">
        <v>0.40862999999999999</v>
      </c>
      <c r="AH111" s="22">
        <v>18.229500000000002</v>
      </c>
      <c r="AI111" s="22">
        <v>-1.55243E-2</v>
      </c>
      <c r="AJ111" s="22">
        <v>101</v>
      </c>
      <c r="AK111" s="22">
        <v>0.408142</v>
      </c>
      <c r="AL111">
        <f t="shared" si="18"/>
        <v>19.165802469135802</v>
      </c>
      <c r="AM111">
        <f t="shared" si="19"/>
        <v>7.8317218629629624</v>
      </c>
      <c r="AP111" s="9"/>
      <c r="AQ111" s="22">
        <v>1.12137</v>
      </c>
      <c r="AR111" s="22">
        <v>23.389900000000001</v>
      </c>
      <c r="AS111" s="22">
        <v>-1.4660599999999999E-2</v>
      </c>
      <c r="AT111" s="22">
        <v>101</v>
      </c>
      <c r="AU111" s="22">
        <v>1.1206100000000001</v>
      </c>
      <c r="AV111">
        <f t="shared" si="20"/>
        <v>18.099506172839504</v>
      </c>
      <c r="AW111">
        <f t="shared" si="21"/>
        <v>20.296243237037036</v>
      </c>
      <c r="AX111" s="9"/>
      <c r="AY111" s="22">
        <v>0.40862999999999999</v>
      </c>
      <c r="AZ111" s="22">
        <v>26.866700000000002</v>
      </c>
      <c r="BA111" s="22">
        <v>-1.5533399999999999E-2</v>
      </c>
      <c r="BB111" s="22">
        <v>101</v>
      </c>
      <c r="BC111" s="22">
        <v>0.40789799999999998</v>
      </c>
      <c r="BD111">
        <f t="shared" si="22"/>
        <v>19.177037037037035</v>
      </c>
      <c r="BE111">
        <f t="shared" si="23"/>
        <v>7.8363126444444431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1.11633</v>
      </c>
      <c r="H112" s="22">
        <v>6.0585599999999999</v>
      </c>
      <c r="I112" s="22">
        <v>-1.45966E-2</v>
      </c>
      <c r="J112" s="22">
        <v>102</v>
      </c>
      <c r="K112" s="22">
        <v>1.1154200000000001</v>
      </c>
      <c r="L112">
        <f t="shared" si="12"/>
        <v>18.020493827160493</v>
      </c>
      <c r="M112">
        <f t="shared" si="13"/>
        <v>20.116817874074073</v>
      </c>
      <c r="N112" s="9"/>
      <c r="O112" s="22">
        <v>0.41366599999999998</v>
      </c>
      <c r="P112" s="22">
        <v>9.5353399999999997</v>
      </c>
      <c r="Q112" s="22">
        <v>-1.55792E-2</v>
      </c>
      <c r="R112" s="22">
        <v>102</v>
      </c>
      <c r="S112" s="22">
        <v>0.41293299999999999</v>
      </c>
      <c r="T112">
        <f t="shared" si="14"/>
        <v>19.233580246913579</v>
      </c>
      <c r="U112">
        <f t="shared" si="15"/>
        <v>7.9562782064197526</v>
      </c>
      <c r="X112" s="9"/>
      <c r="Y112" s="22">
        <v>1.11633</v>
      </c>
      <c r="Z112" s="22">
        <v>14.7628</v>
      </c>
      <c r="AA112" s="22">
        <v>-1.4700299999999999E-2</v>
      </c>
      <c r="AB112" s="22">
        <v>102</v>
      </c>
      <c r="AC112" s="22">
        <v>1.1148100000000001</v>
      </c>
      <c r="AD112">
        <f t="shared" si="16"/>
        <v>18.148518518518514</v>
      </c>
      <c r="AE112">
        <f t="shared" si="17"/>
        <v>20.259735677777773</v>
      </c>
      <c r="AF112" s="9"/>
      <c r="AG112" s="22">
        <v>0.41366599999999998</v>
      </c>
      <c r="AH112" s="22">
        <v>18.239599999999999</v>
      </c>
      <c r="AI112" s="22">
        <v>-1.5518199999999999E-2</v>
      </c>
      <c r="AJ112" s="22">
        <v>102</v>
      </c>
      <c r="AK112" s="22">
        <v>0.41305500000000001</v>
      </c>
      <c r="AL112">
        <f t="shared" si="18"/>
        <v>19.158271604938271</v>
      </c>
      <c r="AM112">
        <f t="shared" si="19"/>
        <v>7.9251255817283948</v>
      </c>
      <c r="AP112" s="9"/>
      <c r="AQ112" s="22">
        <v>1.11633</v>
      </c>
      <c r="AR112" s="22">
        <v>23.4</v>
      </c>
      <c r="AS112" s="22">
        <v>-1.46667E-2</v>
      </c>
      <c r="AT112" s="22">
        <v>102</v>
      </c>
      <c r="AU112" s="22">
        <v>1.1154200000000001</v>
      </c>
      <c r="AV112">
        <f t="shared" si="20"/>
        <v>18.107037037037035</v>
      </c>
      <c r="AW112">
        <f t="shared" si="21"/>
        <v>20.213428655555553</v>
      </c>
      <c r="AX112" s="9"/>
      <c r="AY112" s="22">
        <v>0.41366599999999998</v>
      </c>
      <c r="AZ112" s="22">
        <v>26.876799999999999</v>
      </c>
      <c r="BA112" s="22">
        <v>-1.55304E-2</v>
      </c>
      <c r="BB112" s="22">
        <v>102</v>
      </c>
      <c r="BC112" s="22">
        <v>0.41308600000000001</v>
      </c>
      <c r="BD112">
        <f t="shared" si="22"/>
        <v>19.173333333333332</v>
      </c>
      <c r="BE112">
        <f t="shared" si="23"/>
        <v>7.9313561066666658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1.1113</v>
      </c>
      <c r="H113" s="22">
        <v>6.0686299999999997</v>
      </c>
      <c r="I113" s="22">
        <v>-1.46027E-2</v>
      </c>
      <c r="J113" s="22">
        <v>103</v>
      </c>
      <c r="K113" s="22">
        <v>1.11084</v>
      </c>
      <c r="L113">
        <f t="shared" si="12"/>
        <v>18.028024691358024</v>
      </c>
      <c r="M113">
        <f t="shared" si="13"/>
        <v>20.034543839506171</v>
      </c>
      <c r="N113" s="9"/>
      <c r="O113" s="22">
        <v>0.41870099999999999</v>
      </c>
      <c r="P113" s="22">
        <v>9.5454100000000004</v>
      </c>
      <c r="Q113" s="22">
        <v>-1.55701E-2</v>
      </c>
      <c r="R113" s="22">
        <v>103</v>
      </c>
      <c r="S113" s="22">
        <v>0.41827399999999998</v>
      </c>
      <c r="T113">
        <f t="shared" si="14"/>
        <v>19.222345679012346</v>
      </c>
      <c r="U113">
        <f t="shared" si="15"/>
        <v>8.0484153581481479</v>
      </c>
      <c r="X113" s="9"/>
      <c r="Y113" s="22">
        <v>1.1113</v>
      </c>
      <c r="Z113" s="22">
        <v>14.7729</v>
      </c>
      <c r="AA113" s="22">
        <v>-1.47064E-2</v>
      </c>
      <c r="AB113" s="22">
        <v>103</v>
      </c>
      <c r="AC113" s="22">
        <v>1.11053</v>
      </c>
      <c r="AD113">
        <f t="shared" si="16"/>
        <v>18.156049382716049</v>
      </c>
      <c r="AE113">
        <f t="shared" si="17"/>
        <v>20.176817679012345</v>
      </c>
      <c r="AF113" s="9"/>
      <c r="AG113" s="22">
        <v>0.41870099999999999</v>
      </c>
      <c r="AH113" s="22">
        <v>18.249600000000001</v>
      </c>
      <c r="AI113" s="22">
        <v>-1.5512099999999999E-2</v>
      </c>
      <c r="AJ113" s="22">
        <v>103</v>
      </c>
      <c r="AK113" s="22">
        <v>0.418182</v>
      </c>
      <c r="AL113">
        <f t="shared" si="18"/>
        <v>19.150740740740741</v>
      </c>
      <c r="AM113">
        <f t="shared" si="19"/>
        <v>8.0184342988888879</v>
      </c>
      <c r="AP113" s="9"/>
      <c r="AQ113" s="22">
        <v>1.1113</v>
      </c>
      <c r="AR113" s="22">
        <v>23.4101</v>
      </c>
      <c r="AS113" s="22">
        <v>-1.46698E-2</v>
      </c>
      <c r="AT113" s="22">
        <v>103</v>
      </c>
      <c r="AU113" s="22">
        <v>1.10992</v>
      </c>
      <c r="AV113">
        <f t="shared" si="20"/>
        <v>18.110864197530866</v>
      </c>
      <c r="AW113">
        <f t="shared" si="21"/>
        <v>20.126603382716052</v>
      </c>
      <c r="AX113" s="9"/>
      <c r="AY113" s="22">
        <v>0.41870099999999999</v>
      </c>
      <c r="AZ113" s="22">
        <v>26.886900000000001</v>
      </c>
      <c r="BA113" s="22">
        <v>-1.55243E-2</v>
      </c>
      <c r="BB113" s="22">
        <v>103</v>
      </c>
      <c r="BC113" s="22">
        <v>0.41799900000000001</v>
      </c>
      <c r="BD113">
        <f t="shared" si="22"/>
        <v>19.165802469135802</v>
      </c>
      <c r="BE113">
        <f t="shared" si="23"/>
        <v>8.0247406596296287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1.10626</v>
      </c>
      <c r="H114" s="22">
        <v>6.0787000000000004</v>
      </c>
      <c r="I114" s="22">
        <v>-1.46088E-2</v>
      </c>
      <c r="J114" s="22">
        <v>104</v>
      </c>
      <c r="K114" s="22">
        <v>1.1053500000000001</v>
      </c>
      <c r="L114">
        <f t="shared" si="12"/>
        <v>18.035555555555554</v>
      </c>
      <c r="M114">
        <f t="shared" si="13"/>
        <v>19.952013688888886</v>
      </c>
      <c r="N114" s="9"/>
      <c r="O114" s="22">
        <v>0.42373699999999997</v>
      </c>
      <c r="P114" s="22">
        <v>9.5554799999999993</v>
      </c>
      <c r="Q114" s="22">
        <v>-1.5566999999999999E-2</v>
      </c>
      <c r="R114" s="22">
        <v>104</v>
      </c>
      <c r="S114" s="22">
        <v>0.42309600000000003</v>
      </c>
      <c r="T114">
        <f t="shared" si="14"/>
        <v>19.218518518518518</v>
      </c>
      <c r="U114">
        <f t="shared" si="15"/>
        <v>8.1435973814814808</v>
      </c>
      <c r="X114" s="9"/>
      <c r="Y114" s="22">
        <v>1.10626</v>
      </c>
      <c r="Z114" s="22">
        <v>14.7829</v>
      </c>
      <c r="AA114" s="22">
        <v>-1.47125E-2</v>
      </c>
      <c r="AB114" s="22">
        <v>104</v>
      </c>
      <c r="AC114" s="22">
        <v>1.1053500000000001</v>
      </c>
      <c r="AD114">
        <f t="shared" si="16"/>
        <v>18.163580246913579</v>
      </c>
      <c r="AE114">
        <f t="shared" si="17"/>
        <v>20.093642283950615</v>
      </c>
      <c r="AF114" s="9"/>
      <c r="AG114" s="22">
        <v>0.42373699999999997</v>
      </c>
      <c r="AH114" s="22">
        <v>18.259699999999999</v>
      </c>
      <c r="AI114" s="22">
        <v>-1.5506000000000001E-2</v>
      </c>
      <c r="AJ114" s="22">
        <v>104</v>
      </c>
      <c r="AK114" s="22">
        <v>0.42318699999999998</v>
      </c>
      <c r="AL114">
        <f t="shared" si="18"/>
        <v>19.14320987654321</v>
      </c>
      <c r="AM114">
        <f t="shared" si="19"/>
        <v>8.1116863234567891</v>
      </c>
      <c r="AP114" s="9"/>
      <c r="AQ114" s="22">
        <v>1.10626</v>
      </c>
      <c r="AR114" s="22">
        <v>23.420200000000001</v>
      </c>
      <c r="AS114" s="22">
        <v>-1.46759E-2</v>
      </c>
      <c r="AT114" s="22">
        <v>104</v>
      </c>
      <c r="AU114" s="22">
        <v>1.10504</v>
      </c>
      <c r="AV114">
        <f t="shared" si="20"/>
        <v>18.118395061728396</v>
      </c>
      <c r="AW114">
        <f t="shared" si="21"/>
        <v>20.043655720987655</v>
      </c>
      <c r="AX114" s="9"/>
      <c r="AY114" s="22">
        <v>0.42373699999999997</v>
      </c>
      <c r="AZ114" s="22">
        <v>26.896899999999999</v>
      </c>
      <c r="BA114" s="22">
        <v>-1.55151E-2</v>
      </c>
      <c r="BB114" s="22">
        <v>104</v>
      </c>
      <c r="BC114" s="22">
        <v>0.423126</v>
      </c>
      <c r="BD114">
        <f t="shared" si="22"/>
        <v>19.154444444444444</v>
      </c>
      <c r="BE114">
        <f t="shared" si="23"/>
        <v>8.1164468255555544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1.1012299999999999</v>
      </c>
      <c r="H115" s="22">
        <v>6.0887700000000002</v>
      </c>
      <c r="I115" s="22">
        <v>-1.46179E-2</v>
      </c>
      <c r="J115" s="22">
        <v>105</v>
      </c>
      <c r="K115" s="22">
        <v>1.10016</v>
      </c>
      <c r="L115">
        <f t="shared" si="12"/>
        <v>18.046790123456791</v>
      </c>
      <c r="M115">
        <f t="shared" si="13"/>
        <v>19.873666687654321</v>
      </c>
      <c r="N115" s="9"/>
      <c r="O115" s="22">
        <v>0.42877199999999999</v>
      </c>
      <c r="P115" s="22">
        <v>9.56555</v>
      </c>
      <c r="Q115" s="22">
        <v>-1.5560900000000001E-2</v>
      </c>
      <c r="R115" s="22">
        <v>105</v>
      </c>
      <c r="S115" s="22">
        <v>0.42834499999999998</v>
      </c>
      <c r="T115">
        <f t="shared" si="14"/>
        <v>19.210987654320988</v>
      </c>
      <c r="U115">
        <f t="shared" si="15"/>
        <v>8.2371335985185183</v>
      </c>
      <c r="X115" s="9"/>
      <c r="Y115" s="22">
        <v>1.1012299999999999</v>
      </c>
      <c r="Z115" s="22">
        <v>14.792999999999999</v>
      </c>
      <c r="AA115" s="22">
        <v>-1.47186E-2</v>
      </c>
      <c r="AB115" s="22">
        <v>105</v>
      </c>
      <c r="AC115" s="22">
        <v>1.10046</v>
      </c>
      <c r="AD115">
        <f t="shared" si="16"/>
        <v>18.171111111111109</v>
      </c>
      <c r="AE115">
        <f t="shared" si="17"/>
        <v>20.010572688888885</v>
      </c>
      <c r="AF115" s="9"/>
      <c r="AG115" s="22">
        <v>0.42877199999999999</v>
      </c>
      <c r="AH115" s="22">
        <v>18.2698</v>
      </c>
      <c r="AI115" s="22">
        <v>-1.55029E-2</v>
      </c>
      <c r="AJ115" s="22">
        <v>105</v>
      </c>
      <c r="AK115" s="22">
        <v>0.42810100000000001</v>
      </c>
      <c r="AL115">
        <f t="shared" si="18"/>
        <v>19.139382716049383</v>
      </c>
      <c r="AM115">
        <f t="shared" si="19"/>
        <v>8.206431405925926</v>
      </c>
      <c r="AP115" s="9"/>
      <c r="AQ115" s="22">
        <v>1.1012299999999999</v>
      </c>
      <c r="AR115" s="22">
        <v>23.430199999999999</v>
      </c>
      <c r="AS115" s="22">
        <v>-1.4682000000000001E-2</v>
      </c>
      <c r="AT115" s="22">
        <v>105</v>
      </c>
      <c r="AU115" s="22">
        <v>1.10016</v>
      </c>
      <c r="AV115">
        <f t="shared" si="20"/>
        <v>18.125925925925923</v>
      </c>
      <c r="AW115">
        <f t="shared" si="21"/>
        <v>19.960813407407404</v>
      </c>
      <c r="AX115" s="9"/>
      <c r="AY115" s="22">
        <v>0.42877199999999999</v>
      </c>
      <c r="AZ115" s="22">
        <v>26.907</v>
      </c>
      <c r="BA115" s="22">
        <v>-1.5509E-2</v>
      </c>
      <c r="BB115" s="22">
        <v>105</v>
      </c>
      <c r="BC115" s="22">
        <v>0.42810100000000001</v>
      </c>
      <c r="BD115">
        <f t="shared" si="22"/>
        <v>19.14691358024691</v>
      </c>
      <c r="BE115">
        <f t="shared" si="23"/>
        <v>8.2096604296296274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1.09619</v>
      </c>
      <c r="H116" s="22">
        <v>6.0988499999999997</v>
      </c>
      <c r="I116" s="22">
        <v>-1.4621E-2</v>
      </c>
      <c r="J116" s="22">
        <v>106</v>
      </c>
      <c r="K116" s="22">
        <v>1.09497</v>
      </c>
      <c r="L116">
        <f t="shared" si="12"/>
        <v>18.050617283950618</v>
      </c>
      <c r="M116">
        <f t="shared" si="13"/>
        <v>19.786906160493828</v>
      </c>
      <c r="N116" s="9"/>
      <c r="O116" s="22">
        <v>0.433807</v>
      </c>
      <c r="P116" s="22">
        <v>9.5756200000000007</v>
      </c>
      <c r="Q116" s="22">
        <v>-1.5554800000000001E-2</v>
      </c>
      <c r="R116" s="22">
        <v>106</v>
      </c>
      <c r="S116" s="22">
        <v>0.43310500000000002</v>
      </c>
      <c r="T116">
        <f t="shared" si="14"/>
        <v>19.203456790123457</v>
      </c>
      <c r="U116">
        <f t="shared" si="15"/>
        <v>8.3305939797530861</v>
      </c>
      <c r="X116" s="9"/>
      <c r="Y116" s="22">
        <v>1.09619</v>
      </c>
      <c r="Z116" s="22">
        <v>14.803100000000001</v>
      </c>
      <c r="AA116" s="22">
        <v>-1.47247E-2</v>
      </c>
      <c r="AB116" s="22">
        <v>106</v>
      </c>
      <c r="AC116" s="22">
        <v>1.09589</v>
      </c>
      <c r="AD116">
        <f t="shared" si="16"/>
        <v>18.178641975308643</v>
      </c>
      <c r="AE116">
        <f t="shared" si="17"/>
        <v>19.927245546913582</v>
      </c>
      <c r="AF116" s="9"/>
      <c r="AG116" s="22">
        <v>0.433807</v>
      </c>
      <c r="AH116" s="22">
        <v>18.279800000000002</v>
      </c>
      <c r="AI116" s="22">
        <v>-1.54968E-2</v>
      </c>
      <c r="AJ116" s="22">
        <v>106</v>
      </c>
      <c r="AK116" s="22">
        <v>0.43341099999999999</v>
      </c>
      <c r="AL116">
        <f t="shared" si="18"/>
        <v>19.131851851851852</v>
      </c>
      <c r="AM116">
        <f t="shared" si="19"/>
        <v>8.2995312562962962</v>
      </c>
      <c r="AP116" s="9"/>
      <c r="AQ116" s="22">
        <v>1.09619</v>
      </c>
      <c r="AR116" s="22">
        <v>23.440300000000001</v>
      </c>
      <c r="AS116" s="22">
        <v>-1.4688100000000001E-2</v>
      </c>
      <c r="AT116" s="22">
        <v>106</v>
      </c>
      <c r="AU116" s="22">
        <v>1.09528</v>
      </c>
      <c r="AV116">
        <f t="shared" si="20"/>
        <v>18.133456790123457</v>
      </c>
      <c r="AW116">
        <f t="shared" si="21"/>
        <v>19.877713998765433</v>
      </c>
      <c r="AX116" s="9"/>
      <c r="AY116" s="22">
        <v>0.433807</v>
      </c>
      <c r="AZ116" s="22">
        <v>26.917100000000001</v>
      </c>
      <c r="BA116" s="22">
        <v>-1.54999E-2</v>
      </c>
      <c r="BB116" s="22">
        <v>106</v>
      </c>
      <c r="BC116" s="22">
        <v>0.433197</v>
      </c>
      <c r="BD116">
        <f t="shared" si="22"/>
        <v>19.13567901234568</v>
      </c>
      <c r="BE116">
        <f t="shared" si="23"/>
        <v>8.3011915053086422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1.0911599999999999</v>
      </c>
      <c r="H117" s="22">
        <v>6.1089200000000003</v>
      </c>
      <c r="I117" s="22">
        <v>-1.4627100000000001E-2</v>
      </c>
      <c r="J117" s="22">
        <v>107</v>
      </c>
      <c r="K117" s="22">
        <v>1.08978</v>
      </c>
      <c r="L117">
        <f t="shared" si="12"/>
        <v>18.058148148148145</v>
      </c>
      <c r="M117">
        <f t="shared" si="13"/>
        <v>19.704328933333329</v>
      </c>
      <c r="N117" s="9"/>
      <c r="O117" s="22">
        <v>0.43884299999999998</v>
      </c>
      <c r="P117" s="22">
        <v>9.5856899999999996</v>
      </c>
      <c r="Q117" s="22">
        <v>-1.55487E-2</v>
      </c>
      <c r="R117" s="22">
        <v>107</v>
      </c>
      <c r="S117" s="22">
        <v>0.43847700000000001</v>
      </c>
      <c r="T117">
        <f t="shared" si="14"/>
        <v>19.195925925925927</v>
      </c>
      <c r="U117">
        <f t="shared" si="15"/>
        <v>8.4239977211111121</v>
      </c>
      <c r="X117" s="9"/>
      <c r="Y117" s="22">
        <v>1.0911599999999999</v>
      </c>
      <c r="Z117" s="22">
        <v>14.8131</v>
      </c>
      <c r="AA117" s="22">
        <v>-1.47308E-2</v>
      </c>
      <c r="AB117" s="22">
        <v>107</v>
      </c>
      <c r="AC117" s="22">
        <v>1.08978</v>
      </c>
      <c r="AD117">
        <f t="shared" si="16"/>
        <v>18.186172839506174</v>
      </c>
      <c r="AE117">
        <f t="shared" si="17"/>
        <v>19.844024355555554</v>
      </c>
      <c r="AF117" s="9"/>
      <c r="AG117" s="22">
        <v>0.43884299999999998</v>
      </c>
      <c r="AH117" s="22">
        <v>18.289899999999999</v>
      </c>
      <c r="AI117" s="22">
        <v>-1.54907E-2</v>
      </c>
      <c r="AJ117" s="22">
        <v>107</v>
      </c>
      <c r="AK117" s="22">
        <v>0.43811</v>
      </c>
      <c r="AL117">
        <f t="shared" si="18"/>
        <v>19.124320987654318</v>
      </c>
      <c r="AM117">
        <f t="shared" si="19"/>
        <v>8.3925743951851839</v>
      </c>
      <c r="AP117" s="9"/>
      <c r="AQ117" s="22">
        <v>1.0911599999999999</v>
      </c>
      <c r="AR117" s="22">
        <v>23.450399999999998</v>
      </c>
      <c r="AS117" s="22">
        <v>-1.4694199999999999E-2</v>
      </c>
      <c r="AT117" s="22">
        <v>107</v>
      </c>
      <c r="AU117" s="22">
        <v>1.08978</v>
      </c>
      <c r="AV117">
        <f t="shared" si="20"/>
        <v>18.140987654320988</v>
      </c>
      <c r="AW117">
        <f t="shared" si="21"/>
        <v>19.794720088888887</v>
      </c>
      <c r="AX117" s="9"/>
      <c r="AY117" s="22">
        <v>0.43884299999999998</v>
      </c>
      <c r="AZ117" s="22">
        <v>26.927099999999999</v>
      </c>
      <c r="BA117" s="22">
        <v>-1.54938E-2</v>
      </c>
      <c r="BB117" s="22">
        <v>107</v>
      </c>
      <c r="BC117" s="22">
        <v>0.43820199999999998</v>
      </c>
      <c r="BD117">
        <f t="shared" si="22"/>
        <v>19.128148148148149</v>
      </c>
      <c r="BE117">
        <f t="shared" si="23"/>
        <v>8.3942539177777782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1.08612</v>
      </c>
      <c r="H118" s="22">
        <v>6.1189900000000002</v>
      </c>
      <c r="I118" s="22">
        <v>-1.46301E-2</v>
      </c>
      <c r="J118" s="22">
        <v>108</v>
      </c>
      <c r="K118" s="22">
        <v>1.0849</v>
      </c>
      <c r="L118">
        <f t="shared" si="12"/>
        <v>18.061851851851848</v>
      </c>
      <c r="M118">
        <f t="shared" si="13"/>
        <v>19.617338533333328</v>
      </c>
      <c r="N118" s="9"/>
      <c r="O118" s="22">
        <v>0.44387799999999999</v>
      </c>
      <c r="P118" s="22">
        <v>9.5957600000000003</v>
      </c>
      <c r="Q118" s="22">
        <v>-1.5545700000000001E-2</v>
      </c>
      <c r="R118" s="22">
        <v>108</v>
      </c>
      <c r="S118" s="22">
        <v>0.44345099999999998</v>
      </c>
      <c r="T118">
        <f t="shared" si="14"/>
        <v>19.19222222222222</v>
      </c>
      <c r="U118">
        <f t="shared" si="15"/>
        <v>8.5190052155555538</v>
      </c>
      <c r="X118" s="9"/>
      <c r="Y118" s="22">
        <v>1.08612</v>
      </c>
      <c r="Z118" s="22">
        <v>14.8232</v>
      </c>
      <c r="AA118" s="22">
        <v>-1.4736900000000001E-2</v>
      </c>
      <c r="AB118" s="22">
        <v>108</v>
      </c>
      <c r="AC118" s="22">
        <v>1.0849</v>
      </c>
      <c r="AD118">
        <f t="shared" si="16"/>
        <v>18.193703703703704</v>
      </c>
      <c r="AE118">
        <f t="shared" si="17"/>
        <v>19.760545466666667</v>
      </c>
      <c r="AF118" s="9"/>
      <c r="AG118" s="22">
        <v>0.44387799999999999</v>
      </c>
      <c r="AH118" s="22">
        <v>18.3</v>
      </c>
      <c r="AI118" s="22">
        <v>-1.5484599999999999E-2</v>
      </c>
      <c r="AJ118" s="22">
        <v>108</v>
      </c>
      <c r="AK118" s="22">
        <v>0.44339000000000001</v>
      </c>
      <c r="AL118">
        <f t="shared" si="18"/>
        <v>19.116790123456788</v>
      </c>
      <c r="AM118">
        <f t="shared" si="19"/>
        <v>8.4855225664197516</v>
      </c>
      <c r="AP118" s="9"/>
      <c r="AQ118" s="22">
        <v>1.08612</v>
      </c>
      <c r="AR118" s="22">
        <v>23.4604</v>
      </c>
      <c r="AS118" s="22">
        <v>-1.4700299999999999E-2</v>
      </c>
      <c r="AT118" s="22">
        <v>108</v>
      </c>
      <c r="AU118" s="22">
        <v>1.0845899999999999</v>
      </c>
      <c r="AV118">
        <f t="shared" si="20"/>
        <v>18.148518518518514</v>
      </c>
      <c r="AW118">
        <f t="shared" si="21"/>
        <v>19.711468933333329</v>
      </c>
      <c r="AX118" s="9"/>
      <c r="AY118" s="22">
        <v>0.44387799999999999</v>
      </c>
      <c r="AZ118" s="22">
        <v>26.937200000000001</v>
      </c>
      <c r="BA118" s="22">
        <v>-1.54877E-2</v>
      </c>
      <c r="BB118" s="22">
        <v>108</v>
      </c>
      <c r="BC118" s="22">
        <v>0.44323699999999999</v>
      </c>
      <c r="BD118">
        <f t="shared" si="22"/>
        <v>19.120617283950615</v>
      </c>
      <c r="BE118">
        <f t="shared" si="23"/>
        <v>8.4872213587654315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1.0810900000000001</v>
      </c>
      <c r="H119" s="22">
        <v>6.12906</v>
      </c>
      <c r="I119" s="22">
        <v>-1.46301E-2</v>
      </c>
      <c r="J119" s="22">
        <v>109</v>
      </c>
      <c r="K119" s="22">
        <v>1.08063</v>
      </c>
      <c r="L119">
        <f t="shared" si="12"/>
        <v>18.061851851851848</v>
      </c>
      <c r="M119">
        <f t="shared" si="13"/>
        <v>19.526487418518517</v>
      </c>
      <c r="N119" s="9"/>
      <c r="O119" s="22">
        <v>0.44891399999999998</v>
      </c>
      <c r="P119" s="22">
        <v>9.6058299999999992</v>
      </c>
      <c r="Q119" s="22">
        <v>-1.55365E-2</v>
      </c>
      <c r="R119" s="22">
        <v>109</v>
      </c>
      <c r="S119" s="22">
        <v>0.448517</v>
      </c>
      <c r="T119">
        <f t="shared" si="14"/>
        <v>19.180864197530862</v>
      </c>
      <c r="U119">
        <f t="shared" si="15"/>
        <v>8.6105584703703695</v>
      </c>
      <c r="X119" s="9"/>
      <c r="Y119" s="22">
        <v>1.0810900000000001</v>
      </c>
      <c r="Z119" s="22">
        <v>14.833299999999999</v>
      </c>
      <c r="AA119" s="22">
        <v>-1.4742999999999999E-2</v>
      </c>
      <c r="AB119" s="22">
        <v>109</v>
      </c>
      <c r="AC119" s="22">
        <v>1.08002</v>
      </c>
      <c r="AD119">
        <f t="shared" si="16"/>
        <v>18.201234567901235</v>
      </c>
      <c r="AE119">
        <f t="shared" si="17"/>
        <v>19.677172679012347</v>
      </c>
      <c r="AF119" s="9"/>
      <c r="AG119" s="22">
        <v>0.44891399999999998</v>
      </c>
      <c r="AH119" s="22">
        <v>18.310099999999998</v>
      </c>
      <c r="AI119" s="22">
        <v>-1.5478499999999999E-2</v>
      </c>
      <c r="AJ119" s="22">
        <v>109</v>
      </c>
      <c r="AK119" s="22">
        <v>0.44799800000000001</v>
      </c>
      <c r="AL119">
        <f t="shared" si="18"/>
        <v>19.109259259259257</v>
      </c>
      <c r="AM119">
        <f t="shared" si="19"/>
        <v>8.5784140111111107</v>
      </c>
      <c r="AP119" s="9"/>
      <c r="AQ119" s="22">
        <v>1.0810900000000001</v>
      </c>
      <c r="AR119" s="22">
        <v>23.470500000000001</v>
      </c>
      <c r="AS119" s="22">
        <v>-1.47095E-2</v>
      </c>
      <c r="AT119" s="22">
        <v>109</v>
      </c>
      <c r="AU119" s="22">
        <v>1.08002</v>
      </c>
      <c r="AV119">
        <f t="shared" si="20"/>
        <v>18.159876543209876</v>
      </c>
      <c r="AW119">
        <f t="shared" si="21"/>
        <v>19.632460932098766</v>
      </c>
      <c r="AX119" s="9"/>
      <c r="AY119" s="22">
        <v>0.44891399999999998</v>
      </c>
      <c r="AZ119" s="22">
        <v>26.947299999999998</v>
      </c>
      <c r="BA119" s="22">
        <v>-1.54755E-2</v>
      </c>
      <c r="BB119" s="22">
        <v>109</v>
      </c>
      <c r="BC119" s="22">
        <v>0.448181</v>
      </c>
      <c r="BD119">
        <f t="shared" si="22"/>
        <v>19.105555555555554</v>
      </c>
      <c r="BE119">
        <f t="shared" si="23"/>
        <v>8.5767513666666666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1.07605</v>
      </c>
      <c r="H120" s="22">
        <v>6.1391299999999998</v>
      </c>
      <c r="I120" s="22">
        <v>-1.46362E-2</v>
      </c>
      <c r="J120" s="22">
        <v>110</v>
      </c>
      <c r="K120" s="22">
        <v>1.07483</v>
      </c>
      <c r="L120">
        <f t="shared" si="12"/>
        <v>18.069382716049383</v>
      </c>
      <c r="M120">
        <f t="shared" si="13"/>
        <v>19.443559271604936</v>
      </c>
      <c r="N120" s="9"/>
      <c r="O120" s="22">
        <v>0.45394899999999999</v>
      </c>
      <c r="P120" s="22">
        <v>9.6158999999999999</v>
      </c>
      <c r="Q120" s="22">
        <v>-1.55304E-2</v>
      </c>
      <c r="R120" s="22">
        <v>110</v>
      </c>
      <c r="S120" s="22">
        <v>0.45306400000000002</v>
      </c>
      <c r="T120">
        <f t="shared" si="14"/>
        <v>19.173333333333332</v>
      </c>
      <c r="U120">
        <f t="shared" si="15"/>
        <v>8.7037154933333323</v>
      </c>
      <c r="X120" s="9"/>
      <c r="Y120" s="22">
        <v>1.07605</v>
      </c>
      <c r="Z120" s="22">
        <v>14.843400000000001</v>
      </c>
      <c r="AA120" s="22">
        <v>-1.47461E-2</v>
      </c>
      <c r="AB120" s="22">
        <v>110</v>
      </c>
      <c r="AC120" s="22">
        <v>1.07544</v>
      </c>
      <c r="AD120">
        <f t="shared" si="16"/>
        <v>18.205061728395062</v>
      </c>
      <c r="AE120">
        <f t="shared" si="17"/>
        <v>19.589556672839507</v>
      </c>
      <c r="AF120" s="9"/>
      <c r="AG120" s="22">
        <v>0.45394899999999999</v>
      </c>
      <c r="AH120" s="22">
        <v>18.3201</v>
      </c>
      <c r="AI120" s="22">
        <v>-1.5469399999999999E-2</v>
      </c>
      <c r="AJ120" s="22">
        <v>110</v>
      </c>
      <c r="AK120" s="22">
        <v>0.45327800000000001</v>
      </c>
      <c r="AL120">
        <f t="shared" si="18"/>
        <v>19.09802469135802</v>
      </c>
      <c r="AM120">
        <f t="shared" si="19"/>
        <v>8.6695292106172825</v>
      </c>
      <c r="AP120" s="9"/>
      <c r="AQ120" s="22">
        <v>1.07605</v>
      </c>
      <c r="AR120" s="22">
        <v>23.480599999999999</v>
      </c>
      <c r="AS120" s="22">
        <v>-1.4715600000000001E-2</v>
      </c>
      <c r="AT120" s="22">
        <v>110</v>
      </c>
      <c r="AU120" s="22">
        <v>1.07544</v>
      </c>
      <c r="AV120">
        <f t="shared" si="20"/>
        <v>18.167407407407406</v>
      </c>
      <c r="AW120">
        <f t="shared" si="21"/>
        <v>19.549038740740738</v>
      </c>
      <c r="AX120" s="9"/>
      <c r="AY120" s="22">
        <v>0.45394899999999999</v>
      </c>
      <c r="AZ120" s="22">
        <v>26.9574</v>
      </c>
      <c r="BA120" s="22">
        <v>-1.5469399999999999E-2</v>
      </c>
      <c r="BB120" s="22">
        <v>110</v>
      </c>
      <c r="BC120" s="22">
        <v>0.453156</v>
      </c>
      <c r="BD120">
        <f t="shared" si="22"/>
        <v>19.09802469135802</v>
      </c>
      <c r="BE120">
        <f t="shared" si="23"/>
        <v>8.6695292106172825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1.07101</v>
      </c>
      <c r="H121" s="22">
        <v>6.1492000000000004</v>
      </c>
      <c r="I121" s="22">
        <v>-1.46423E-2</v>
      </c>
      <c r="J121" s="22">
        <v>111</v>
      </c>
      <c r="K121" s="22">
        <v>1.0702499999999999</v>
      </c>
      <c r="L121">
        <f t="shared" si="12"/>
        <v>18.076913580246913</v>
      </c>
      <c r="M121">
        <f t="shared" si="13"/>
        <v>19.360555213580248</v>
      </c>
      <c r="N121" s="9"/>
      <c r="O121" s="22">
        <v>0.458984</v>
      </c>
      <c r="P121" s="22">
        <v>9.6259800000000002</v>
      </c>
      <c r="Q121" s="22">
        <v>-1.55243E-2</v>
      </c>
      <c r="R121" s="22">
        <v>111</v>
      </c>
      <c r="S121" s="22">
        <v>0.45831300000000003</v>
      </c>
      <c r="T121">
        <f t="shared" si="14"/>
        <v>19.165802469135802</v>
      </c>
      <c r="U121">
        <f t="shared" si="15"/>
        <v>8.7967966804938271</v>
      </c>
      <c r="X121" s="9"/>
      <c r="Y121" s="22">
        <v>1.07101</v>
      </c>
      <c r="Z121" s="22">
        <v>14.853400000000001</v>
      </c>
      <c r="AA121" s="22">
        <v>-1.47522E-2</v>
      </c>
      <c r="AB121" s="22">
        <v>111</v>
      </c>
      <c r="AC121" s="22">
        <v>1.07056</v>
      </c>
      <c r="AD121">
        <f t="shared" si="16"/>
        <v>18.212592592592593</v>
      </c>
      <c r="AE121">
        <f t="shared" si="17"/>
        <v>19.505868792592594</v>
      </c>
      <c r="AF121" s="9"/>
      <c r="AG121" s="22">
        <v>0.458984</v>
      </c>
      <c r="AH121" s="22">
        <v>18.330200000000001</v>
      </c>
      <c r="AI121" s="22">
        <v>-1.5463299999999999E-2</v>
      </c>
      <c r="AJ121" s="22">
        <v>111</v>
      </c>
      <c r="AK121" s="22">
        <v>0.458374</v>
      </c>
      <c r="AL121">
        <f t="shared" si="18"/>
        <v>19.090493827160493</v>
      </c>
      <c r="AM121">
        <f t="shared" si="19"/>
        <v>8.7622312187654323</v>
      </c>
      <c r="AP121" s="9"/>
      <c r="AQ121" s="22">
        <v>1.07101</v>
      </c>
      <c r="AR121" s="22">
        <v>23.4907</v>
      </c>
      <c r="AS121" s="22">
        <v>-1.4721700000000001E-2</v>
      </c>
      <c r="AT121" s="22">
        <v>111</v>
      </c>
      <c r="AU121" s="22">
        <v>1.06995</v>
      </c>
      <c r="AV121">
        <f t="shared" si="20"/>
        <v>18.174938271604937</v>
      </c>
      <c r="AW121">
        <f t="shared" si="21"/>
        <v>19.465540638271605</v>
      </c>
      <c r="AX121" s="9"/>
      <c r="AY121" s="22">
        <v>0.458984</v>
      </c>
      <c r="AZ121" s="22">
        <v>26.967400000000001</v>
      </c>
      <c r="BA121" s="22">
        <v>-1.5463299999999999E-2</v>
      </c>
      <c r="BB121" s="22">
        <v>111</v>
      </c>
      <c r="BC121" s="22">
        <v>0.458588</v>
      </c>
      <c r="BD121">
        <f t="shared" si="22"/>
        <v>19.090493827160493</v>
      </c>
      <c r="BE121">
        <f t="shared" si="23"/>
        <v>8.7622312187654323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1.0659799999999999</v>
      </c>
      <c r="H122" s="22">
        <v>6.1592700000000002</v>
      </c>
      <c r="I122" s="22">
        <v>-1.4645399999999999E-2</v>
      </c>
      <c r="J122" s="22">
        <v>112</v>
      </c>
      <c r="K122" s="22">
        <v>1.0653699999999999</v>
      </c>
      <c r="L122">
        <f t="shared" si="12"/>
        <v>18.080740740740737</v>
      </c>
      <c r="M122">
        <f t="shared" si="13"/>
        <v>19.273708014814808</v>
      </c>
      <c r="N122" s="9"/>
      <c r="O122" s="22">
        <v>0.46401999999999999</v>
      </c>
      <c r="P122" s="22">
        <v>9.6360499999999991</v>
      </c>
      <c r="Q122" s="22">
        <v>-1.5518199999999999E-2</v>
      </c>
      <c r="R122" s="22">
        <v>112</v>
      </c>
      <c r="S122" s="22">
        <v>0.46362300000000001</v>
      </c>
      <c r="T122">
        <f t="shared" si="14"/>
        <v>19.158271604938271</v>
      </c>
      <c r="U122">
        <f t="shared" si="15"/>
        <v>8.8898211901234561</v>
      </c>
      <c r="X122" s="9"/>
      <c r="Y122" s="22">
        <v>1.0659799999999999</v>
      </c>
      <c r="Z122" s="22">
        <v>14.8635</v>
      </c>
      <c r="AA122" s="22">
        <v>-1.47552E-2</v>
      </c>
      <c r="AB122" s="22">
        <v>112</v>
      </c>
      <c r="AC122" s="22">
        <v>1.0644499999999999</v>
      </c>
      <c r="AD122">
        <f t="shared" si="16"/>
        <v>18.216296296296292</v>
      </c>
      <c r="AE122">
        <f t="shared" si="17"/>
        <v>19.418207525925919</v>
      </c>
      <c r="AF122" s="9"/>
      <c r="AG122" s="22">
        <v>0.46401999999999999</v>
      </c>
      <c r="AH122" s="22">
        <v>18.340299999999999</v>
      </c>
      <c r="AI122" s="22">
        <v>-1.54602E-2</v>
      </c>
      <c r="AJ122" s="22">
        <v>112</v>
      </c>
      <c r="AK122" s="22">
        <v>0.463287</v>
      </c>
      <c r="AL122">
        <f t="shared" si="18"/>
        <v>19.086666666666666</v>
      </c>
      <c r="AM122">
        <f t="shared" si="19"/>
        <v>8.8565950666666655</v>
      </c>
      <c r="AP122" s="9"/>
      <c r="AQ122" s="22">
        <v>1.0659799999999999</v>
      </c>
      <c r="AR122" s="22">
        <v>23.500699999999998</v>
      </c>
      <c r="AS122" s="22">
        <v>-1.47247E-2</v>
      </c>
      <c r="AT122" s="22">
        <v>112</v>
      </c>
      <c r="AU122" s="22">
        <v>1.0647599999999999</v>
      </c>
      <c r="AV122">
        <f t="shared" si="20"/>
        <v>18.178641975308643</v>
      </c>
      <c r="AW122">
        <f t="shared" si="21"/>
        <v>19.378068772839505</v>
      </c>
      <c r="AX122" s="9"/>
      <c r="AY122" s="22">
        <v>0.46401999999999999</v>
      </c>
      <c r="AZ122" s="22">
        <v>26.977499999999999</v>
      </c>
      <c r="BA122" s="22">
        <v>-1.5457200000000001E-2</v>
      </c>
      <c r="BB122" s="22">
        <v>112</v>
      </c>
      <c r="BC122" s="22">
        <v>0.46334799999999998</v>
      </c>
      <c r="BD122">
        <f t="shared" si="22"/>
        <v>19.082962962962963</v>
      </c>
      <c r="BE122">
        <f t="shared" si="23"/>
        <v>8.8548764740740733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1.06094</v>
      </c>
      <c r="H123" s="22">
        <v>6.16934</v>
      </c>
      <c r="I123" s="22">
        <v>-1.4654500000000001E-2</v>
      </c>
      <c r="J123" s="22">
        <v>113</v>
      </c>
      <c r="K123" s="22">
        <v>1.0595699999999999</v>
      </c>
      <c r="L123">
        <f t="shared" si="12"/>
        <v>18.091975308641977</v>
      </c>
      <c r="M123">
        <f t="shared" si="13"/>
        <v>19.194500283950621</v>
      </c>
      <c r="N123" s="9"/>
      <c r="O123" s="22">
        <v>0.469055</v>
      </c>
      <c r="P123" s="22">
        <v>9.6461199999999998</v>
      </c>
      <c r="Q123" s="22">
        <v>-1.5512099999999999E-2</v>
      </c>
      <c r="R123" s="22">
        <v>113</v>
      </c>
      <c r="S123" s="22">
        <v>0.468414</v>
      </c>
      <c r="T123">
        <f t="shared" si="14"/>
        <v>19.150740740740741</v>
      </c>
      <c r="U123">
        <f t="shared" si="15"/>
        <v>8.9827506981481484</v>
      </c>
      <c r="X123" s="9"/>
      <c r="Y123" s="22">
        <v>1.06094</v>
      </c>
      <c r="Z123" s="22">
        <v>14.8736</v>
      </c>
      <c r="AA123" s="22">
        <v>-1.4761399999999999E-2</v>
      </c>
      <c r="AB123" s="22">
        <v>113</v>
      </c>
      <c r="AC123" s="22">
        <v>1.0601799999999999</v>
      </c>
      <c r="AD123">
        <f t="shared" si="16"/>
        <v>18.22395061728395</v>
      </c>
      <c r="AE123">
        <f t="shared" si="17"/>
        <v>19.334518167901233</v>
      </c>
      <c r="AF123" s="9"/>
      <c r="AG123" s="22">
        <v>0.469055</v>
      </c>
      <c r="AH123" s="22">
        <v>18.350300000000001</v>
      </c>
      <c r="AI123" s="22">
        <v>-1.5457200000000001E-2</v>
      </c>
      <c r="AJ123" s="22">
        <v>113</v>
      </c>
      <c r="AK123" s="22">
        <v>0.468445</v>
      </c>
      <c r="AL123">
        <f t="shared" si="18"/>
        <v>19.082962962962963</v>
      </c>
      <c r="AM123">
        <f t="shared" si="19"/>
        <v>8.9509591925925918</v>
      </c>
      <c r="AP123" s="9"/>
      <c r="AQ123" s="22">
        <v>1.06094</v>
      </c>
      <c r="AR123" s="22">
        <v>23.5108</v>
      </c>
      <c r="AS123" s="22">
        <v>-1.47308E-2</v>
      </c>
      <c r="AT123" s="22">
        <v>113</v>
      </c>
      <c r="AU123" s="22">
        <v>1.0601799999999999</v>
      </c>
      <c r="AV123">
        <f t="shared" si="20"/>
        <v>18.186172839506174</v>
      </c>
      <c r="AW123">
        <f t="shared" si="21"/>
        <v>19.294438212345678</v>
      </c>
      <c r="AX123" s="9"/>
      <c r="AY123" s="22">
        <v>0.469055</v>
      </c>
      <c r="AZ123" s="22">
        <v>26.9876</v>
      </c>
      <c r="BA123" s="22">
        <v>-1.54541E-2</v>
      </c>
      <c r="BB123" s="22">
        <v>113</v>
      </c>
      <c r="BC123" s="22">
        <v>0.46838400000000002</v>
      </c>
      <c r="BD123">
        <f t="shared" si="22"/>
        <v>19.079135802469132</v>
      </c>
      <c r="BE123">
        <f t="shared" si="23"/>
        <v>8.9491640438271585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1.0559099999999999</v>
      </c>
      <c r="H124" s="22">
        <v>6.1794099999999998</v>
      </c>
      <c r="I124" s="22">
        <v>-1.4660599999999999E-2</v>
      </c>
      <c r="J124" s="22">
        <v>114</v>
      </c>
      <c r="K124" s="22">
        <v>1.0549900000000001</v>
      </c>
      <c r="L124">
        <f t="shared" si="12"/>
        <v>18.099506172839504</v>
      </c>
      <c r="M124">
        <f t="shared" si="13"/>
        <v>19.11144956296296</v>
      </c>
      <c r="N124" s="9"/>
      <c r="O124" s="22">
        <v>0.47409099999999998</v>
      </c>
      <c r="P124" s="22">
        <v>9.6561900000000005</v>
      </c>
      <c r="Q124" s="22">
        <v>-1.5506000000000001E-2</v>
      </c>
      <c r="R124" s="22">
        <v>114</v>
      </c>
      <c r="S124" s="22">
        <v>0.47341899999999998</v>
      </c>
      <c r="T124">
        <f t="shared" si="14"/>
        <v>19.14320987654321</v>
      </c>
      <c r="U124">
        <f t="shared" si="15"/>
        <v>9.075623513580247</v>
      </c>
      <c r="X124" s="9"/>
      <c r="Y124" s="22">
        <v>1.0559099999999999</v>
      </c>
      <c r="Z124" s="22">
        <v>14.883599999999999</v>
      </c>
      <c r="AA124" s="22">
        <v>-1.4767499999999999E-2</v>
      </c>
      <c r="AB124" s="22">
        <v>114</v>
      </c>
      <c r="AC124" s="22">
        <v>1.0549900000000001</v>
      </c>
      <c r="AD124">
        <f t="shared" si="16"/>
        <v>18.231481481481481</v>
      </c>
      <c r="AE124">
        <f t="shared" si="17"/>
        <v>19.25080361111111</v>
      </c>
      <c r="AF124" s="9"/>
      <c r="AG124" s="22">
        <v>0.47409099999999998</v>
      </c>
      <c r="AH124" s="22">
        <v>18.360399999999998</v>
      </c>
      <c r="AI124" s="22">
        <v>-1.5448E-2</v>
      </c>
      <c r="AJ124" s="22">
        <v>114</v>
      </c>
      <c r="AK124" s="22">
        <v>0.47332800000000003</v>
      </c>
      <c r="AL124">
        <f t="shared" si="18"/>
        <v>19.071604938271605</v>
      </c>
      <c r="AM124">
        <f t="shared" si="19"/>
        <v>9.0416762567901241</v>
      </c>
      <c r="AP124" s="9"/>
      <c r="AQ124" s="22">
        <v>1.0559099999999999</v>
      </c>
      <c r="AR124" s="22">
        <v>23.520900000000001</v>
      </c>
      <c r="AS124" s="22">
        <v>-1.4733899999999999E-2</v>
      </c>
      <c r="AT124" s="22">
        <v>114</v>
      </c>
      <c r="AU124" s="22">
        <v>1.0549900000000001</v>
      </c>
      <c r="AV124">
        <f t="shared" si="20"/>
        <v>18.189999999999998</v>
      </c>
      <c r="AW124">
        <f t="shared" si="21"/>
        <v>19.207002899999996</v>
      </c>
      <c r="AX124" s="9"/>
      <c r="AY124" s="22">
        <v>0.47409099999999998</v>
      </c>
      <c r="AZ124" s="22">
        <v>26.997599999999998</v>
      </c>
      <c r="BA124" s="22">
        <v>-1.5450999999999999E-2</v>
      </c>
      <c r="BB124" s="22">
        <v>114</v>
      </c>
      <c r="BC124" s="22">
        <v>0.47320600000000002</v>
      </c>
      <c r="BD124">
        <f t="shared" si="22"/>
        <v>19.075308641975305</v>
      </c>
      <c r="BE124">
        <f t="shared" si="23"/>
        <v>9.0434321493827134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1.05087</v>
      </c>
      <c r="H125" s="22">
        <v>6.1894799999999996</v>
      </c>
      <c r="I125" s="22">
        <v>-1.46698E-2</v>
      </c>
      <c r="J125" s="22">
        <v>115</v>
      </c>
      <c r="K125" s="22">
        <v>1.0495000000000001</v>
      </c>
      <c r="L125">
        <f t="shared" si="12"/>
        <v>18.110864197530866</v>
      </c>
      <c r="M125">
        <f t="shared" si="13"/>
        <v>19.03216385925926</v>
      </c>
      <c r="N125" s="9"/>
      <c r="O125" s="22">
        <v>0.479126</v>
      </c>
      <c r="P125" s="22">
        <v>9.6662599999999994</v>
      </c>
      <c r="Q125" s="22">
        <v>-1.55029E-2</v>
      </c>
      <c r="R125" s="22">
        <v>115</v>
      </c>
      <c r="S125" s="22">
        <v>0.478821</v>
      </c>
      <c r="T125">
        <f t="shared" si="14"/>
        <v>19.139382716049383</v>
      </c>
      <c r="U125">
        <f t="shared" si="15"/>
        <v>9.1701758832098772</v>
      </c>
      <c r="X125" s="9"/>
      <c r="Y125" s="22">
        <v>1.05087</v>
      </c>
      <c r="Z125" s="22">
        <v>14.893700000000001</v>
      </c>
      <c r="AA125" s="22">
        <v>-1.4770500000000001E-2</v>
      </c>
      <c r="AB125" s="22">
        <v>115</v>
      </c>
      <c r="AC125" s="22">
        <v>1.0498000000000001</v>
      </c>
      <c r="AD125">
        <f t="shared" si="16"/>
        <v>18.235185185185184</v>
      </c>
      <c r="AE125">
        <f t="shared" si="17"/>
        <v>19.162809055555552</v>
      </c>
      <c r="AF125" s="9"/>
      <c r="AG125" s="22">
        <v>0.479126</v>
      </c>
      <c r="AH125" s="22">
        <v>18.3705</v>
      </c>
      <c r="AI125" s="22">
        <v>-1.54419E-2</v>
      </c>
      <c r="AJ125" s="22">
        <v>115</v>
      </c>
      <c r="AK125" s="22">
        <v>0.47854600000000003</v>
      </c>
      <c r="AL125">
        <f t="shared" si="18"/>
        <v>19.064074074074075</v>
      </c>
      <c r="AM125">
        <f t="shared" si="19"/>
        <v>9.1340935548148146</v>
      </c>
      <c r="AP125" s="9"/>
      <c r="AQ125" s="22">
        <v>1.05087</v>
      </c>
      <c r="AR125" s="22">
        <v>23.530899999999999</v>
      </c>
      <c r="AS125" s="22">
        <v>-1.474E-2</v>
      </c>
      <c r="AT125" s="22">
        <v>115</v>
      </c>
      <c r="AU125" s="22">
        <v>1.0498000000000001</v>
      </c>
      <c r="AV125">
        <f t="shared" si="20"/>
        <v>18.197530864197528</v>
      </c>
      <c r="AW125">
        <f t="shared" si="21"/>
        <v>19.123239259259257</v>
      </c>
      <c r="AX125" s="9"/>
      <c r="AY125" s="22">
        <v>0.479126</v>
      </c>
      <c r="AZ125" s="22">
        <v>27.0077</v>
      </c>
      <c r="BA125" s="22">
        <v>-1.5444899999999999E-2</v>
      </c>
      <c r="BB125" s="22">
        <v>115</v>
      </c>
      <c r="BC125" s="22">
        <v>0.478271</v>
      </c>
      <c r="BD125">
        <f t="shared" si="22"/>
        <v>19.067777777777778</v>
      </c>
      <c r="BE125">
        <f t="shared" si="23"/>
        <v>9.1358680955555549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1.0458400000000001</v>
      </c>
      <c r="H126" s="22">
        <v>6.19956</v>
      </c>
      <c r="I126" s="22">
        <v>-1.46759E-2</v>
      </c>
      <c r="J126" s="22">
        <v>116</v>
      </c>
      <c r="K126" s="22">
        <v>1.0449200000000001</v>
      </c>
      <c r="L126">
        <f t="shared" si="12"/>
        <v>18.118395061728396</v>
      </c>
      <c r="M126">
        <f t="shared" si="13"/>
        <v>18.948942291358026</v>
      </c>
      <c r="N126" s="9"/>
      <c r="O126" s="22">
        <v>0.48416100000000001</v>
      </c>
      <c r="P126" s="22">
        <v>9.6763300000000001</v>
      </c>
      <c r="Q126" s="22">
        <v>-1.54968E-2</v>
      </c>
      <c r="R126" s="22">
        <v>116</v>
      </c>
      <c r="S126" s="22">
        <v>0.48352099999999998</v>
      </c>
      <c r="T126">
        <f t="shared" si="14"/>
        <v>19.131851851851852</v>
      </c>
      <c r="U126">
        <f t="shared" si="15"/>
        <v>9.2628965244444448</v>
      </c>
      <c r="X126" s="9"/>
      <c r="Y126" s="22">
        <v>1.0458400000000001</v>
      </c>
      <c r="Z126" s="22">
        <v>14.9038</v>
      </c>
      <c r="AA126" s="22">
        <v>-1.47736E-2</v>
      </c>
      <c r="AB126" s="22">
        <v>116</v>
      </c>
      <c r="AC126" s="22">
        <v>1.0449200000000001</v>
      </c>
      <c r="AD126">
        <f t="shared" si="16"/>
        <v>18.239012345679011</v>
      </c>
      <c r="AE126">
        <f t="shared" si="17"/>
        <v>19.075088671604938</v>
      </c>
      <c r="AF126" s="9"/>
      <c r="AG126" s="22">
        <v>0.48416100000000001</v>
      </c>
      <c r="AH126" s="22">
        <v>18.380600000000001</v>
      </c>
      <c r="AI126" s="22">
        <v>-1.54358E-2</v>
      </c>
      <c r="AJ126" s="22">
        <v>116</v>
      </c>
      <c r="AK126" s="22">
        <v>0.48358200000000001</v>
      </c>
      <c r="AL126">
        <f t="shared" si="18"/>
        <v>19.056543209876541</v>
      </c>
      <c r="AM126">
        <f t="shared" si="19"/>
        <v>9.2264350170370353</v>
      </c>
      <c r="AP126" s="9"/>
      <c r="AQ126" s="22">
        <v>1.0458400000000001</v>
      </c>
      <c r="AR126" s="22">
        <v>23.541</v>
      </c>
      <c r="AS126" s="22">
        <v>-1.4749099999999999E-2</v>
      </c>
      <c r="AT126" s="22">
        <v>116</v>
      </c>
      <c r="AU126" s="22">
        <v>1.0446200000000001</v>
      </c>
      <c r="AV126">
        <f t="shared" si="20"/>
        <v>18.208765432098765</v>
      </c>
      <c r="AW126">
        <f t="shared" si="21"/>
        <v>19.043455239506173</v>
      </c>
      <c r="AX126" s="9"/>
      <c r="AY126" s="22">
        <v>0.48416100000000001</v>
      </c>
      <c r="AZ126" s="22">
        <v>27.017800000000001</v>
      </c>
      <c r="BA126" s="22">
        <v>-1.5438800000000001E-2</v>
      </c>
      <c r="BB126" s="22">
        <v>116</v>
      </c>
      <c r="BC126" s="22">
        <v>0.48339799999999999</v>
      </c>
      <c r="BD126">
        <f t="shared" si="22"/>
        <v>19.060246913580247</v>
      </c>
      <c r="BE126">
        <f t="shared" si="23"/>
        <v>9.2282282059259266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1.0407999999999999</v>
      </c>
      <c r="H127" s="22">
        <v>6.2096299999999998</v>
      </c>
      <c r="I127" s="22">
        <v>-1.4682000000000001E-2</v>
      </c>
      <c r="J127" s="22">
        <v>117</v>
      </c>
      <c r="K127" s="22">
        <v>1.03973</v>
      </c>
      <c r="L127">
        <f t="shared" si="12"/>
        <v>18.125925925925923</v>
      </c>
      <c r="M127">
        <f t="shared" si="13"/>
        <v>18.8654637037037</v>
      </c>
      <c r="N127" s="9"/>
      <c r="O127" s="22">
        <v>0.48919699999999999</v>
      </c>
      <c r="P127" s="22">
        <v>9.6864000000000008</v>
      </c>
      <c r="Q127" s="22">
        <v>-1.54938E-2</v>
      </c>
      <c r="R127" s="22">
        <v>117</v>
      </c>
      <c r="S127" s="22">
        <v>0.48861700000000002</v>
      </c>
      <c r="T127">
        <f t="shared" si="14"/>
        <v>19.128148148148149</v>
      </c>
      <c r="U127">
        <f t="shared" si="15"/>
        <v>9.3574326896296292</v>
      </c>
      <c r="X127" s="9"/>
      <c r="Y127" s="22">
        <v>1.0407999999999999</v>
      </c>
      <c r="Z127" s="22">
        <v>14.9139</v>
      </c>
      <c r="AA127" s="22">
        <v>-1.47797E-2</v>
      </c>
      <c r="AB127" s="22">
        <v>117</v>
      </c>
      <c r="AC127" s="22">
        <v>1.0394300000000001</v>
      </c>
      <c r="AD127">
        <f t="shared" si="16"/>
        <v>18.246543209876542</v>
      </c>
      <c r="AE127">
        <f t="shared" si="17"/>
        <v>18.991002172839504</v>
      </c>
      <c r="AF127" s="9"/>
      <c r="AG127" s="22">
        <v>0.48919699999999999</v>
      </c>
      <c r="AH127" s="22">
        <v>18.390599999999999</v>
      </c>
      <c r="AI127" s="22">
        <v>-1.5432700000000001E-2</v>
      </c>
      <c r="AJ127" s="22">
        <v>117</v>
      </c>
      <c r="AK127" s="22">
        <v>0.48855599999999999</v>
      </c>
      <c r="AL127">
        <f t="shared" si="18"/>
        <v>19.052716049382713</v>
      </c>
      <c r="AM127">
        <f t="shared" si="19"/>
        <v>9.3205315332098753</v>
      </c>
      <c r="AP127" s="9"/>
      <c r="AQ127" s="22">
        <v>1.0407999999999999</v>
      </c>
      <c r="AR127" s="22">
        <v>23.551100000000002</v>
      </c>
      <c r="AS127" s="22">
        <v>-1.47522E-2</v>
      </c>
      <c r="AT127" s="22">
        <v>117</v>
      </c>
      <c r="AU127" s="22">
        <v>1.03973</v>
      </c>
      <c r="AV127">
        <f t="shared" si="20"/>
        <v>18.212592592592593</v>
      </c>
      <c r="AW127">
        <f t="shared" si="21"/>
        <v>18.95566637037037</v>
      </c>
      <c r="AX127" s="9"/>
      <c r="AY127" s="22">
        <v>0.48919699999999999</v>
      </c>
      <c r="AZ127" s="22">
        <v>27.027899999999999</v>
      </c>
      <c r="BA127" s="22">
        <v>-1.54358E-2</v>
      </c>
      <c r="BB127" s="22">
        <v>117</v>
      </c>
      <c r="BC127" s="22">
        <v>0.48855599999999999</v>
      </c>
      <c r="BD127">
        <f t="shared" si="22"/>
        <v>19.056543209876541</v>
      </c>
      <c r="BE127">
        <f t="shared" si="23"/>
        <v>9.3224037686419745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1.0357700000000001</v>
      </c>
      <c r="H128" s="22">
        <v>6.2196999999999996</v>
      </c>
      <c r="I128" s="22">
        <v>-1.46912E-2</v>
      </c>
      <c r="J128" s="22">
        <v>118</v>
      </c>
      <c r="K128" s="22">
        <v>1.03485</v>
      </c>
      <c r="L128">
        <f t="shared" si="12"/>
        <v>18.137283950617284</v>
      </c>
      <c r="M128">
        <f t="shared" si="13"/>
        <v>18.786054597530867</v>
      </c>
      <c r="N128" s="9"/>
      <c r="O128" s="22">
        <v>0.494232</v>
      </c>
      <c r="P128" s="22">
        <v>9.6964699999999997</v>
      </c>
      <c r="Q128" s="22">
        <v>-1.54877E-2</v>
      </c>
      <c r="R128" s="22">
        <v>118</v>
      </c>
      <c r="S128" s="22">
        <v>0.49377399999999999</v>
      </c>
      <c r="T128">
        <f t="shared" si="14"/>
        <v>19.120617283950615</v>
      </c>
      <c r="U128">
        <f t="shared" si="15"/>
        <v>9.4500209214814799</v>
      </c>
      <c r="X128" s="9"/>
      <c r="Y128" s="22">
        <v>1.0357700000000001</v>
      </c>
      <c r="Z128" s="22">
        <v>14.9239</v>
      </c>
      <c r="AA128" s="22">
        <v>-1.47888E-2</v>
      </c>
      <c r="AB128" s="22">
        <v>118</v>
      </c>
      <c r="AC128" s="22">
        <v>1.0345500000000001</v>
      </c>
      <c r="AD128">
        <f t="shared" si="16"/>
        <v>18.257777777777775</v>
      </c>
      <c r="AE128">
        <f t="shared" si="17"/>
        <v>18.910858488888888</v>
      </c>
      <c r="AF128" s="9"/>
      <c r="AG128" s="22">
        <v>0.494232</v>
      </c>
      <c r="AH128" s="22">
        <v>18.400700000000001</v>
      </c>
      <c r="AI128" s="22">
        <v>-1.54266E-2</v>
      </c>
      <c r="AJ128" s="22">
        <v>118</v>
      </c>
      <c r="AK128" s="22">
        <v>0.49362200000000001</v>
      </c>
      <c r="AL128">
        <f t="shared" si="18"/>
        <v>19.045185185185186</v>
      </c>
      <c r="AM128">
        <f t="shared" si="19"/>
        <v>9.4127399644444445</v>
      </c>
      <c r="AP128" s="9"/>
      <c r="AQ128" s="22">
        <v>1.0357700000000001</v>
      </c>
      <c r="AR128" s="22">
        <v>23.5611</v>
      </c>
      <c r="AS128" s="22">
        <v>-1.47583E-2</v>
      </c>
      <c r="AT128" s="22">
        <v>118</v>
      </c>
      <c r="AU128" s="22">
        <v>1.03485</v>
      </c>
      <c r="AV128">
        <f t="shared" si="20"/>
        <v>18.22012345679012</v>
      </c>
      <c r="AW128">
        <f t="shared" si="21"/>
        <v>18.871857272839502</v>
      </c>
      <c r="AX128" s="9"/>
      <c r="AY128" s="22">
        <v>0.494232</v>
      </c>
      <c r="AZ128" s="22">
        <v>27.0379</v>
      </c>
      <c r="BA128" s="22">
        <v>-1.5432700000000001E-2</v>
      </c>
      <c r="BB128" s="22">
        <v>118</v>
      </c>
      <c r="BC128" s="22">
        <v>0.49374400000000002</v>
      </c>
      <c r="BD128">
        <f t="shared" si="22"/>
        <v>19.052716049382713</v>
      </c>
      <c r="BE128">
        <f t="shared" si="23"/>
        <v>9.4164619585185179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1.0307299999999999</v>
      </c>
      <c r="H129" s="22">
        <v>6.2297700000000003</v>
      </c>
      <c r="I129" s="22">
        <v>-1.46973E-2</v>
      </c>
      <c r="J129" s="22">
        <v>119</v>
      </c>
      <c r="K129" s="22">
        <v>1.0299700000000001</v>
      </c>
      <c r="L129">
        <f t="shared" si="12"/>
        <v>18.144814814814815</v>
      </c>
      <c r="M129">
        <f t="shared" si="13"/>
        <v>18.702404974074074</v>
      </c>
      <c r="N129" s="9"/>
      <c r="O129" s="22">
        <v>0.49926799999999999</v>
      </c>
      <c r="P129" s="22">
        <v>9.7065400000000004</v>
      </c>
      <c r="Q129" s="22">
        <v>-1.5478499999999999E-2</v>
      </c>
      <c r="R129" s="22">
        <v>119</v>
      </c>
      <c r="S129" s="22">
        <v>0.49871799999999999</v>
      </c>
      <c r="T129">
        <f t="shared" si="14"/>
        <v>19.109259259259257</v>
      </c>
      <c r="U129">
        <f t="shared" si="15"/>
        <v>9.5406416518518515</v>
      </c>
      <c r="X129" s="9"/>
      <c r="Y129" s="22">
        <v>1.0307299999999999</v>
      </c>
      <c r="Z129" s="22">
        <v>14.933999999999999</v>
      </c>
      <c r="AA129" s="22">
        <v>-1.47919E-2</v>
      </c>
      <c r="AB129" s="22">
        <v>119</v>
      </c>
      <c r="AC129" s="22">
        <v>1.03027</v>
      </c>
      <c r="AD129">
        <f t="shared" si="16"/>
        <v>18.261604938271603</v>
      </c>
      <c r="AE129">
        <f t="shared" si="17"/>
        <v>18.822784058024688</v>
      </c>
      <c r="AF129" s="9"/>
      <c r="AG129" s="22">
        <v>0.49926799999999999</v>
      </c>
      <c r="AH129" s="22">
        <v>18.410799999999998</v>
      </c>
      <c r="AI129" s="22">
        <v>-1.54205E-2</v>
      </c>
      <c r="AJ129" s="22">
        <v>119</v>
      </c>
      <c r="AK129" s="22">
        <v>0.49847399999999997</v>
      </c>
      <c r="AL129">
        <f t="shared" si="18"/>
        <v>19.037654320987656</v>
      </c>
      <c r="AM129">
        <f t="shared" si="19"/>
        <v>9.5048915975308645</v>
      </c>
      <c r="AP129" s="9"/>
      <c r="AQ129" s="22">
        <v>1.0307299999999999</v>
      </c>
      <c r="AR129" s="22">
        <v>23.571200000000001</v>
      </c>
      <c r="AS129" s="22">
        <v>-1.4761399999999999E-2</v>
      </c>
      <c r="AT129" s="22">
        <v>119</v>
      </c>
      <c r="AU129" s="22">
        <v>1.0293600000000001</v>
      </c>
      <c r="AV129">
        <f t="shared" si="20"/>
        <v>18.22395061728395</v>
      </c>
      <c r="AW129">
        <f t="shared" si="21"/>
        <v>18.783972619753087</v>
      </c>
      <c r="AX129" s="9"/>
      <c r="AY129" s="22">
        <v>0.49926799999999999</v>
      </c>
      <c r="AZ129" s="22">
        <v>27.047999999999998</v>
      </c>
      <c r="BA129" s="22">
        <v>-1.5423600000000001E-2</v>
      </c>
      <c r="BB129" s="22">
        <v>119</v>
      </c>
      <c r="BC129" s="22">
        <v>0.49856600000000001</v>
      </c>
      <c r="BD129">
        <f t="shared" si="22"/>
        <v>19.041481481481483</v>
      </c>
      <c r="BE129">
        <f t="shared" si="23"/>
        <v>9.5068023762962977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1.0257000000000001</v>
      </c>
      <c r="H130" s="22">
        <v>6.2398400000000001</v>
      </c>
      <c r="I130" s="22">
        <v>-1.47034E-2</v>
      </c>
      <c r="J130" s="22">
        <v>120</v>
      </c>
      <c r="K130" s="22">
        <v>1.02478</v>
      </c>
      <c r="L130">
        <f t="shared" si="12"/>
        <v>18.152345679012342</v>
      </c>
      <c r="M130">
        <f t="shared" si="13"/>
        <v>18.618860962962959</v>
      </c>
      <c r="N130" s="9"/>
      <c r="O130" s="22">
        <v>0.50430299999999995</v>
      </c>
      <c r="P130" s="22">
        <v>9.7166099999999993</v>
      </c>
      <c r="Q130" s="22">
        <v>-1.5472400000000001E-2</v>
      </c>
      <c r="R130" s="22">
        <v>120</v>
      </c>
      <c r="S130" s="22">
        <v>0.50353999999999999</v>
      </c>
      <c r="T130">
        <f t="shared" si="14"/>
        <v>19.101728395061727</v>
      </c>
      <c r="U130">
        <f t="shared" si="15"/>
        <v>9.6330589348148123</v>
      </c>
      <c r="X130" s="9"/>
      <c r="Y130" s="22">
        <v>1.0257000000000001</v>
      </c>
      <c r="Z130" s="22">
        <v>14.944100000000001</v>
      </c>
      <c r="AA130" s="22">
        <v>-1.4798E-2</v>
      </c>
      <c r="AB130" s="22">
        <v>120</v>
      </c>
      <c r="AC130" s="22">
        <v>1.02478</v>
      </c>
      <c r="AD130">
        <f t="shared" si="16"/>
        <v>18.269135802469137</v>
      </c>
      <c r="AE130">
        <f t="shared" si="17"/>
        <v>18.738652592592594</v>
      </c>
      <c r="AF130" s="9"/>
      <c r="AG130" s="22">
        <v>0.50430299999999995</v>
      </c>
      <c r="AH130" s="22">
        <v>18.4208</v>
      </c>
      <c r="AI130" s="22">
        <v>-1.5417500000000001E-2</v>
      </c>
      <c r="AJ130" s="22">
        <v>120</v>
      </c>
      <c r="AK130" s="22">
        <v>0.50369299999999995</v>
      </c>
      <c r="AL130">
        <f t="shared" si="18"/>
        <v>19.033950617283949</v>
      </c>
      <c r="AM130">
        <f t="shared" si="19"/>
        <v>9.5988783981481465</v>
      </c>
      <c r="AP130" s="9"/>
      <c r="AQ130" s="22">
        <v>1.0257000000000001</v>
      </c>
      <c r="AR130" s="22">
        <v>23.581299999999999</v>
      </c>
      <c r="AS130" s="22">
        <v>-1.4767499999999999E-2</v>
      </c>
      <c r="AT130" s="22">
        <v>120</v>
      </c>
      <c r="AU130" s="22">
        <v>1.02478</v>
      </c>
      <c r="AV130">
        <f t="shared" si="20"/>
        <v>18.231481481481481</v>
      </c>
      <c r="AW130">
        <f t="shared" si="21"/>
        <v>18.700030555555557</v>
      </c>
      <c r="AX130" s="9"/>
      <c r="AY130" s="22">
        <v>0.50430299999999995</v>
      </c>
      <c r="AZ130" s="22">
        <v>27.0581</v>
      </c>
      <c r="BA130" s="22">
        <v>-1.5417500000000001E-2</v>
      </c>
      <c r="BB130" s="22">
        <v>120</v>
      </c>
      <c r="BC130" s="22">
        <v>0.50378400000000001</v>
      </c>
      <c r="BD130">
        <f t="shared" si="22"/>
        <v>19.033950617283949</v>
      </c>
      <c r="BE130">
        <f t="shared" si="23"/>
        <v>9.5988783981481465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1.0206599999999999</v>
      </c>
      <c r="H131" s="22">
        <v>6.2499099999999999</v>
      </c>
      <c r="I131" s="22">
        <v>-1.47064E-2</v>
      </c>
      <c r="J131" s="22">
        <v>121</v>
      </c>
      <c r="K131" s="22">
        <v>1.0199</v>
      </c>
      <c r="L131">
        <f t="shared" si="12"/>
        <v>18.156049382716049</v>
      </c>
      <c r="M131">
        <f t="shared" si="13"/>
        <v>18.531153362962961</v>
      </c>
      <c r="N131" s="9"/>
      <c r="O131" s="22">
        <v>0.50933799999999996</v>
      </c>
      <c r="P131" s="22">
        <v>9.7266899999999996</v>
      </c>
      <c r="Q131" s="22">
        <v>-1.5466300000000001E-2</v>
      </c>
      <c r="R131" s="22">
        <v>121</v>
      </c>
      <c r="S131" s="22">
        <v>0.50885000000000002</v>
      </c>
      <c r="T131">
        <f t="shared" si="14"/>
        <v>19.094197530864196</v>
      </c>
      <c r="U131">
        <f t="shared" si="15"/>
        <v>9.725400381975307</v>
      </c>
      <c r="X131" s="9"/>
      <c r="Y131" s="22">
        <v>1.0206599999999999</v>
      </c>
      <c r="Z131" s="22">
        <v>14.9541</v>
      </c>
      <c r="AA131" s="22">
        <v>-1.48071E-2</v>
      </c>
      <c r="AB131" s="22">
        <v>121</v>
      </c>
      <c r="AC131" s="22">
        <v>1.0199</v>
      </c>
      <c r="AD131">
        <f t="shared" si="16"/>
        <v>18.28037037037037</v>
      </c>
      <c r="AE131">
        <f t="shared" si="17"/>
        <v>18.658042822222221</v>
      </c>
      <c r="AF131" s="9"/>
      <c r="AG131" s="22">
        <v>0.50933799999999996</v>
      </c>
      <c r="AH131" s="22">
        <v>18.430900000000001</v>
      </c>
      <c r="AI131" s="22">
        <v>-1.54114E-2</v>
      </c>
      <c r="AJ131" s="22">
        <v>121</v>
      </c>
      <c r="AK131" s="22">
        <v>0.50878900000000005</v>
      </c>
      <c r="AL131">
        <f t="shared" si="18"/>
        <v>19.026419753086419</v>
      </c>
      <c r="AM131">
        <f t="shared" si="19"/>
        <v>9.6908785841975291</v>
      </c>
      <c r="AP131" s="9"/>
      <c r="AQ131" s="22">
        <v>1.0206599999999999</v>
      </c>
      <c r="AR131" s="22">
        <v>23.5914</v>
      </c>
      <c r="AS131" s="22">
        <v>-1.4776600000000001E-2</v>
      </c>
      <c r="AT131" s="22">
        <v>121</v>
      </c>
      <c r="AU131" s="22">
        <v>1.01898</v>
      </c>
      <c r="AV131">
        <f t="shared" si="20"/>
        <v>18.242716049382715</v>
      </c>
      <c r="AW131">
        <f t="shared" si="21"/>
        <v>18.619610562962961</v>
      </c>
      <c r="AX131" s="9"/>
      <c r="AY131" s="22">
        <v>0.50933799999999996</v>
      </c>
      <c r="AZ131" s="22">
        <v>27.068100000000001</v>
      </c>
      <c r="BA131" s="22">
        <v>-1.54083E-2</v>
      </c>
      <c r="BB131" s="22">
        <v>121</v>
      </c>
      <c r="BC131" s="22">
        <v>0.50854500000000002</v>
      </c>
      <c r="BD131">
        <f t="shared" si="22"/>
        <v>19.022592592592591</v>
      </c>
      <c r="BE131">
        <f t="shared" si="23"/>
        <v>9.6889292659259247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1.01563</v>
      </c>
      <c r="H132" s="22">
        <v>6.2599799999999997</v>
      </c>
      <c r="I132" s="22">
        <v>-1.47095E-2</v>
      </c>
      <c r="J132" s="22">
        <v>122</v>
      </c>
      <c r="K132" s="22">
        <v>1.01501</v>
      </c>
      <c r="L132">
        <f t="shared" si="12"/>
        <v>18.159876543209876</v>
      </c>
      <c r="M132">
        <f t="shared" si="13"/>
        <v>18.443715413580247</v>
      </c>
      <c r="N132" s="9"/>
      <c r="O132" s="22">
        <v>0.514374</v>
      </c>
      <c r="P132" s="22">
        <v>9.7367600000000003</v>
      </c>
      <c r="Q132" s="22">
        <v>-1.5466300000000001E-2</v>
      </c>
      <c r="R132" s="22">
        <v>122</v>
      </c>
      <c r="S132" s="22">
        <v>0.51379399999999997</v>
      </c>
      <c r="T132">
        <f t="shared" si="14"/>
        <v>19.094197530864196</v>
      </c>
      <c r="U132">
        <f t="shared" si="15"/>
        <v>9.8215587607407393</v>
      </c>
      <c r="X132" s="9"/>
      <c r="Y132" s="22">
        <v>1.01563</v>
      </c>
      <c r="Z132" s="22">
        <v>14.9642</v>
      </c>
      <c r="AA132" s="22">
        <v>-1.4810200000000001E-2</v>
      </c>
      <c r="AB132" s="22">
        <v>122</v>
      </c>
      <c r="AC132" s="22">
        <v>1.01563</v>
      </c>
      <c r="AD132">
        <f t="shared" si="16"/>
        <v>18.284197530864198</v>
      </c>
      <c r="AE132">
        <f t="shared" si="17"/>
        <v>18.569979538271607</v>
      </c>
      <c r="AF132" s="9"/>
      <c r="AG132" s="22">
        <v>0.514374</v>
      </c>
      <c r="AH132" s="22">
        <v>18.440999999999999</v>
      </c>
      <c r="AI132" s="22">
        <v>-1.54053E-2</v>
      </c>
      <c r="AJ132" s="22">
        <v>122</v>
      </c>
      <c r="AK132" s="22">
        <v>0.513733</v>
      </c>
      <c r="AL132">
        <f t="shared" si="18"/>
        <v>19.018888888888888</v>
      </c>
      <c r="AM132">
        <f t="shared" si="19"/>
        <v>9.7828219533333325</v>
      </c>
      <c r="AP132" s="9"/>
      <c r="AQ132" s="22">
        <v>1.01563</v>
      </c>
      <c r="AR132" s="22">
        <v>23.601400000000002</v>
      </c>
      <c r="AS132" s="22">
        <v>-1.47797E-2</v>
      </c>
      <c r="AT132" s="22">
        <v>122</v>
      </c>
      <c r="AU132" s="22">
        <v>1.0144</v>
      </c>
      <c r="AV132">
        <f t="shared" si="20"/>
        <v>18.246543209876542</v>
      </c>
      <c r="AW132">
        <f t="shared" si="21"/>
        <v>18.531736680246912</v>
      </c>
      <c r="AX132" s="9"/>
      <c r="AY132" s="22">
        <v>0.514374</v>
      </c>
      <c r="AZ132" s="22">
        <v>27.078199999999999</v>
      </c>
      <c r="BA132" s="22">
        <v>-1.54022E-2</v>
      </c>
      <c r="BB132" s="22">
        <v>122</v>
      </c>
      <c r="BC132" s="22">
        <v>0.51361100000000004</v>
      </c>
      <c r="BD132">
        <f t="shared" si="22"/>
        <v>19.015061728395061</v>
      </c>
      <c r="BE132">
        <f t="shared" si="23"/>
        <v>9.7808533614814817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1.0105900000000001</v>
      </c>
      <c r="H133" s="22">
        <v>6.2700500000000003</v>
      </c>
      <c r="I133" s="22">
        <v>-1.4715600000000001E-2</v>
      </c>
      <c r="J133" s="22">
        <v>123</v>
      </c>
      <c r="K133" s="22">
        <v>1.00952</v>
      </c>
      <c r="L133">
        <f t="shared" si="12"/>
        <v>18.167407407407406</v>
      </c>
      <c r="M133">
        <f t="shared" si="13"/>
        <v>18.359800251851851</v>
      </c>
      <c r="N133" s="9"/>
      <c r="O133" s="22">
        <v>0.51940900000000001</v>
      </c>
      <c r="P133" s="22">
        <v>9.7468299999999992</v>
      </c>
      <c r="Q133" s="22">
        <v>-1.54602E-2</v>
      </c>
      <c r="R133" s="22">
        <v>123</v>
      </c>
      <c r="S133" s="22">
        <v>0.51882899999999998</v>
      </c>
      <c r="T133">
        <f t="shared" si="14"/>
        <v>19.086666666666666</v>
      </c>
      <c r="U133">
        <f t="shared" si="15"/>
        <v>9.9137864466666663</v>
      </c>
      <c r="X133" s="9"/>
      <c r="Y133" s="22">
        <v>1.0105900000000001</v>
      </c>
      <c r="Z133" s="22">
        <v>14.974299999999999</v>
      </c>
      <c r="AA133" s="22">
        <v>-1.4816299999999999E-2</v>
      </c>
      <c r="AB133" s="22">
        <v>123</v>
      </c>
      <c r="AC133" s="22">
        <v>1.00983</v>
      </c>
      <c r="AD133">
        <f t="shared" si="16"/>
        <v>18.291728395061728</v>
      </c>
      <c r="AE133">
        <f t="shared" si="17"/>
        <v>18.485437798765435</v>
      </c>
      <c r="AF133" s="9"/>
      <c r="AG133" s="22">
        <v>0.51940900000000001</v>
      </c>
      <c r="AH133" s="22">
        <v>18.4511</v>
      </c>
      <c r="AI133" s="22">
        <v>-1.54022E-2</v>
      </c>
      <c r="AJ133" s="22">
        <v>123</v>
      </c>
      <c r="AK133" s="22">
        <v>0.51876800000000001</v>
      </c>
      <c r="AL133">
        <f t="shared" si="18"/>
        <v>19.015061728395061</v>
      </c>
      <c r="AM133">
        <f t="shared" si="19"/>
        <v>9.8765941972839499</v>
      </c>
      <c r="AP133" s="9"/>
      <c r="AQ133" s="22">
        <v>1.0105900000000001</v>
      </c>
      <c r="AR133" s="22">
        <v>23.611499999999999</v>
      </c>
      <c r="AS133" s="22">
        <v>-1.47888E-2</v>
      </c>
      <c r="AT133" s="22">
        <v>123</v>
      </c>
      <c r="AU133" s="22">
        <v>1.01013</v>
      </c>
      <c r="AV133">
        <f t="shared" si="20"/>
        <v>18.257777777777775</v>
      </c>
      <c r="AW133">
        <f t="shared" si="21"/>
        <v>18.451127644444444</v>
      </c>
      <c r="AX133" s="9"/>
      <c r="AY133" s="22">
        <v>0.51940900000000001</v>
      </c>
      <c r="AZ133" s="22">
        <v>27.0883</v>
      </c>
      <c r="BA133" s="22">
        <v>-1.53992E-2</v>
      </c>
      <c r="BB133" s="22">
        <v>123</v>
      </c>
      <c r="BC133" s="22">
        <v>0.51873800000000003</v>
      </c>
      <c r="BD133">
        <f t="shared" si="22"/>
        <v>19.011358024691354</v>
      </c>
      <c r="BE133">
        <f t="shared" si="23"/>
        <v>9.8746704602469126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1.0055499999999999</v>
      </c>
      <c r="H134" s="22">
        <v>6.2801200000000001</v>
      </c>
      <c r="I134" s="22">
        <v>-1.47247E-2</v>
      </c>
      <c r="J134" s="22">
        <v>124</v>
      </c>
      <c r="K134" s="22">
        <v>1.00403</v>
      </c>
      <c r="L134">
        <f t="shared" si="12"/>
        <v>18.178641975308643</v>
      </c>
      <c r="M134">
        <f t="shared" si="13"/>
        <v>18.279533438271606</v>
      </c>
      <c r="N134" s="9"/>
      <c r="O134" s="22">
        <v>0.52444500000000005</v>
      </c>
      <c r="P134" s="22">
        <v>9.7568999999999999</v>
      </c>
      <c r="Q134" s="22">
        <v>-1.54541E-2</v>
      </c>
      <c r="R134" s="22">
        <v>124</v>
      </c>
      <c r="S134" s="22">
        <v>0.52374299999999996</v>
      </c>
      <c r="T134">
        <f t="shared" si="14"/>
        <v>19.079135802469132</v>
      </c>
      <c r="U134">
        <f t="shared" si="15"/>
        <v>10.005957375925925</v>
      </c>
      <c r="X134" s="9"/>
      <c r="Y134" s="22">
        <v>1.0055499999999999</v>
      </c>
      <c r="Z134" s="22">
        <v>14.984400000000001</v>
      </c>
      <c r="AA134" s="22">
        <v>-1.4825400000000001E-2</v>
      </c>
      <c r="AB134" s="22">
        <v>124</v>
      </c>
      <c r="AC134" s="22">
        <v>1.0043299999999999</v>
      </c>
      <c r="AD134">
        <f t="shared" si="16"/>
        <v>18.302962962962962</v>
      </c>
      <c r="AE134">
        <f t="shared" si="17"/>
        <v>18.404544407407407</v>
      </c>
      <c r="AF134" s="9"/>
      <c r="AG134" s="22">
        <v>0.52444500000000005</v>
      </c>
      <c r="AH134" s="22">
        <v>18.461099999999998</v>
      </c>
      <c r="AI134" s="22">
        <v>-1.5396099999999999E-2</v>
      </c>
      <c r="AJ134" s="22">
        <v>124</v>
      </c>
      <c r="AK134" s="22">
        <v>0.52352900000000002</v>
      </c>
      <c r="AL134">
        <f t="shared" si="18"/>
        <v>19.007530864197527</v>
      </c>
      <c r="AM134">
        <f t="shared" si="19"/>
        <v>9.9684045240740726</v>
      </c>
      <c r="AP134" s="9"/>
      <c r="AQ134" s="22">
        <v>1.0055499999999999</v>
      </c>
      <c r="AR134" s="22">
        <v>23.621600000000001</v>
      </c>
      <c r="AS134" s="22">
        <v>-1.47919E-2</v>
      </c>
      <c r="AT134" s="22">
        <v>124</v>
      </c>
      <c r="AU134" s="22">
        <v>1.0043299999999999</v>
      </c>
      <c r="AV134">
        <f t="shared" si="20"/>
        <v>18.261604938271603</v>
      </c>
      <c r="AW134">
        <f t="shared" si="21"/>
        <v>18.362956845679008</v>
      </c>
      <c r="AX134" s="9"/>
      <c r="AY134" s="22">
        <v>0.52444500000000005</v>
      </c>
      <c r="AZ134" s="22">
        <v>27.098400000000002</v>
      </c>
      <c r="BA134" s="22">
        <v>-1.53931E-2</v>
      </c>
      <c r="BB134" s="22">
        <v>124</v>
      </c>
      <c r="BC134" s="22">
        <v>0.52380400000000005</v>
      </c>
      <c r="BD134">
        <f t="shared" si="22"/>
        <v>19.003827160493824</v>
      </c>
      <c r="BE134">
        <f t="shared" si="23"/>
        <v>9.9664621351851839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1.0005200000000001</v>
      </c>
      <c r="H135" s="22">
        <v>6.2901899999999999</v>
      </c>
      <c r="I135" s="22">
        <v>-1.47308E-2</v>
      </c>
      <c r="J135" s="22">
        <v>125</v>
      </c>
      <c r="K135" s="22">
        <v>0.99945099999999998</v>
      </c>
      <c r="L135">
        <f t="shared" si="12"/>
        <v>18.186172839506174</v>
      </c>
      <c r="M135">
        <f t="shared" si="13"/>
        <v>18.195629649382717</v>
      </c>
      <c r="N135" s="9"/>
      <c r="O135" s="22">
        <v>0.52947999999999995</v>
      </c>
      <c r="P135" s="22">
        <v>9.7669700000000006</v>
      </c>
      <c r="Q135" s="22">
        <v>-1.5450999999999999E-2</v>
      </c>
      <c r="R135" s="22">
        <v>125</v>
      </c>
      <c r="S135" s="22">
        <v>0.52886999999999995</v>
      </c>
      <c r="T135">
        <f t="shared" si="14"/>
        <v>19.075308641975305</v>
      </c>
      <c r="U135">
        <f t="shared" si="15"/>
        <v>10.099994419753083</v>
      </c>
      <c r="X135" s="9"/>
      <c r="Y135" s="22">
        <v>1.0005200000000001</v>
      </c>
      <c r="Z135" s="22">
        <v>14.994400000000001</v>
      </c>
      <c r="AA135" s="22">
        <v>-1.4831499999999999E-2</v>
      </c>
      <c r="AB135" s="22">
        <v>125</v>
      </c>
      <c r="AC135" s="22">
        <v>0.99975599999999998</v>
      </c>
      <c r="AD135">
        <f t="shared" si="16"/>
        <v>18.310493827160489</v>
      </c>
      <c r="AE135">
        <f t="shared" si="17"/>
        <v>18.320015283950614</v>
      </c>
      <c r="AF135" s="9"/>
      <c r="AG135" s="22">
        <v>0.52947999999999995</v>
      </c>
      <c r="AH135" s="22">
        <v>18.4712</v>
      </c>
      <c r="AI135" s="22">
        <v>-1.5387E-2</v>
      </c>
      <c r="AJ135" s="22">
        <v>125</v>
      </c>
      <c r="AK135" s="22">
        <v>0.52886999999999995</v>
      </c>
      <c r="AL135">
        <f t="shared" si="18"/>
        <v>18.996296296296297</v>
      </c>
      <c r="AM135">
        <f t="shared" si="19"/>
        <v>10.058158962962962</v>
      </c>
      <c r="AP135" s="9"/>
      <c r="AQ135" s="22">
        <v>1.0005200000000001</v>
      </c>
      <c r="AR135" s="22">
        <v>23.631599999999999</v>
      </c>
      <c r="AS135" s="22">
        <v>-1.4798E-2</v>
      </c>
      <c r="AT135" s="22">
        <v>125</v>
      </c>
      <c r="AU135" s="22">
        <v>0.99975599999999998</v>
      </c>
      <c r="AV135">
        <f t="shared" si="20"/>
        <v>18.269135802469137</v>
      </c>
      <c r="AW135">
        <f t="shared" si="21"/>
        <v>18.278635753086423</v>
      </c>
      <c r="AX135" s="9"/>
      <c r="AY135" s="22">
        <v>0.52947999999999995</v>
      </c>
      <c r="AZ135" s="22">
        <v>27.1084</v>
      </c>
      <c r="BA135" s="22">
        <v>-1.5387E-2</v>
      </c>
      <c r="BB135" s="22">
        <v>125</v>
      </c>
      <c r="BC135" s="22">
        <v>0.52871699999999999</v>
      </c>
      <c r="BD135">
        <f t="shared" si="22"/>
        <v>18.996296296296297</v>
      </c>
      <c r="BE135">
        <f t="shared" si="23"/>
        <v>10.058158962962962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0.99548300000000001</v>
      </c>
      <c r="H136" s="22">
        <v>6.3002700000000003</v>
      </c>
      <c r="I136" s="22">
        <v>-1.4733899999999999E-2</v>
      </c>
      <c r="J136" s="22">
        <v>126</v>
      </c>
      <c r="K136" s="22">
        <v>0.99487300000000001</v>
      </c>
      <c r="L136">
        <f t="shared" si="12"/>
        <v>18.189999999999998</v>
      </c>
      <c r="M136">
        <f t="shared" si="13"/>
        <v>18.107835769999998</v>
      </c>
      <c r="N136" s="9"/>
      <c r="O136" s="22">
        <v>0.53451499999999996</v>
      </c>
      <c r="P136" s="22">
        <v>9.7770399999999995</v>
      </c>
      <c r="Q136" s="22">
        <v>-1.5444899999999999E-2</v>
      </c>
      <c r="R136" s="22">
        <v>126</v>
      </c>
      <c r="S136" s="22">
        <v>0.53387499999999999</v>
      </c>
      <c r="T136">
        <f t="shared" si="14"/>
        <v>19.067777777777778</v>
      </c>
      <c r="U136">
        <f t="shared" si="15"/>
        <v>10.192013238888888</v>
      </c>
      <c r="X136" s="9"/>
      <c r="Y136" s="22">
        <v>0.99548300000000001</v>
      </c>
      <c r="Z136" s="22">
        <v>15.0045</v>
      </c>
      <c r="AA136" s="22">
        <v>-1.4837599999999999E-2</v>
      </c>
      <c r="AB136" s="22">
        <v>126</v>
      </c>
      <c r="AC136" s="22">
        <v>0.99426300000000001</v>
      </c>
      <c r="AD136">
        <f t="shared" si="16"/>
        <v>18.318024691358023</v>
      </c>
      <c r="AE136">
        <f t="shared" si="17"/>
        <v>18.235282173827159</v>
      </c>
      <c r="AF136" s="9"/>
      <c r="AG136" s="22">
        <v>0.53451499999999996</v>
      </c>
      <c r="AH136" s="22">
        <v>18.481300000000001</v>
      </c>
      <c r="AI136" s="22">
        <v>-1.5383900000000001E-2</v>
      </c>
      <c r="AJ136" s="22">
        <v>126</v>
      </c>
      <c r="AK136" s="22">
        <v>0.53381299999999998</v>
      </c>
      <c r="AL136">
        <f t="shared" si="18"/>
        <v>18.99246913580247</v>
      </c>
      <c r="AM136">
        <f t="shared" si="19"/>
        <v>10.151759640123457</v>
      </c>
      <c r="AP136" s="9"/>
      <c r="AQ136" s="22">
        <v>0.99548300000000001</v>
      </c>
      <c r="AR136" s="22">
        <v>23.6417</v>
      </c>
      <c r="AS136" s="22">
        <v>-1.4798E-2</v>
      </c>
      <c r="AT136" s="22">
        <v>126</v>
      </c>
      <c r="AU136" s="22">
        <v>0.99517800000000001</v>
      </c>
      <c r="AV136">
        <f t="shared" si="20"/>
        <v>18.269135802469137</v>
      </c>
      <c r="AW136">
        <f t="shared" si="21"/>
        <v>18.186614116049384</v>
      </c>
      <c r="AX136" s="9"/>
      <c r="AY136" s="22">
        <v>0.53451499999999996</v>
      </c>
      <c r="AZ136" s="22">
        <v>27.118500000000001</v>
      </c>
      <c r="BA136" s="22">
        <v>-1.5383900000000001E-2</v>
      </c>
      <c r="BB136" s="22">
        <v>126</v>
      </c>
      <c r="BC136" s="22">
        <v>0.53381299999999998</v>
      </c>
      <c r="BD136">
        <f t="shared" si="22"/>
        <v>18.99246913580247</v>
      </c>
      <c r="BE136">
        <f t="shared" si="23"/>
        <v>10.151759640123457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0.990448</v>
      </c>
      <c r="H137" s="22">
        <v>6.3103400000000001</v>
      </c>
      <c r="I137" s="22">
        <v>-1.4742999999999999E-2</v>
      </c>
      <c r="J137" s="22">
        <v>127</v>
      </c>
      <c r="K137" s="22">
        <v>0.98938000000000004</v>
      </c>
      <c r="L137">
        <f t="shared" si="12"/>
        <v>18.201234567901235</v>
      </c>
      <c r="M137">
        <f t="shared" si="13"/>
        <v>18.027376375308641</v>
      </c>
      <c r="N137" s="9"/>
      <c r="O137" s="22">
        <v>0.539551</v>
      </c>
      <c r="P137" s="22">
        <v>9.7871100000000002</v>
      </c>
      <c r="Q137" s="22">
        <v>-1.5438800000000001E-2</v>
      </c>
      <c r="R137" s="22">
        <v>127</v>
      </c>
      <c r="S137" s="22">
        <v>0.53893999999999997</v>
      </c>
      <c r="T137">
        <f t="shared" si="14"/>
        <v>19.060246913580247</v>
      </c>
      <c r="U137">
        <f t="shared" si="15"/>
        <v>10.283975282469136</v>
      </c>
      <c r="X137" s="9"/>
      <c r="Y137" s="22">
        <v>0.990448</v>
      </c>
      <c r="Z137" s="22">
        <v>15.0146</v>
      </c>
      <c r="AA137" s="22">
        <v>-1.48468E-2</v>
      </c>
      <c r="AB137" s="22">
        <v>127</v>
      </c>
      <c r="AC137" s="22">
        <v>0.98938000000000004</v>
      </c>
      <c r="AD137">
        <f t="shared" si="16"/>
        <v>18.329382716049381</v>
      </c>
      <c r="AE137">
        <f t="shared" si="17"/>
        <v>18.154300452345677</v>
      </c>
      <c r="AF137" s="9"/>
      <c r="AG137" s="22">
        <v>0.539551</v>
      </c>
      <c r="AH137" s="22">
        <v>18.491299999999999</v>
      </c>
      <c r="AI137" s="22">
        <v>-1.5380899999999999E-2</v>
      </c>
      <c r="AJ137" s="22">
        <v>127</v>
      </c>
      <c r="AK137" s="22">
        <v>0.538605</v>
      </c>
      <c r="AL137">
        <f t="shared" si="18"/>
        <v>18.988765432098763</v>
      </c>
      <c r="AM137">
        <f t="shared" si="19"/>
        <v>10.24540737765432</v>
      </c>
      <c r="AP137" s="9"/>
      <c r="AQ137" s="22">
        <v>0.990448</v>
      </c>
      <c r="AR137" s="22">
        <v>23.651800000000001</v>
      </c>
      <c r="AS137" s="22">
        <v>-1.4801E-2</v>
      </c>
      <c r="AT137" s="22">
        <v>127</v>
      </c>
      <c r="AU137" s="22">
        <v>0.98938000000000004</v>
      </c>
      <c r="AV137">
        <f t="shared" si="20"/>
        <v>18.27283950617284</v>
      </c>
      <c r="AW137">
        <f t="shared" si="21"/>
        <v>18.098297343209875</v>
      </c>
      <c r="AX137" s="9"/>
      <c r="AY137" s="22">
        <v>0.539551</v>
      </c>
      <c r="AZ137" s="22">
        <v>27.128599999999999</v>
      </c>
      <c r="BA137" s="22">
        <v>-1.53778E-2</v>
      </c>
      <c r="BB137" s="22">
        <v>127</v>
      </c>
      <c r="BC137" s="22">
        <v>0.53903199999999996</v>
      </c>
      <c r="BD137">
        <f t="shared" si="22"/>
        <v>18.984938271604936</v>
      </c>
      <c r="BE137">
        <f t="shared" si="23"/>
        <v>10.243342429382714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0.98541299999999998</v>
      </c>
      <c r="H138" s="22">
        <v>6.3204099999999999</v>
      </c>
      <c r="I138" s="22">
        <v>-1.47461E-2</v>
      </c>
      <c r="J138" s="22">
        <v>128</v>
      </c>
      <c r="K138" s="22">
        <v>0.98449699999999996</v>
      </c>
      <c r="L138">
        <f t="shared" si="12"/>
        <v>18.205061728395062</v>
      </c>
      <c r="M138">
        <f t="shared" si="13"/>
        <v>17.939504492962964</v>
      </c>
      <c r="N138" s="9"/>
      <c r="O138" s="22">
        <v>0.54458600000000001</v>
      </c>
      <c r="P138" s="22">
        <v>9.7971800000000009</v>
      </c>
      <c r="Q138" s="22">
        <v>-1.5432700000000001E-2</v>
      </c>
      <c r="R138" s="22">
        <v>128</v>
      </c>
      <c r="S138" s="22">
        <v>0.54391500000000004</v>
      </c>
      <c r="T138">
        <f t="shared" si="14"/>
        <v>19.052716049382713</v>
      </c>
      <c r="U138">
        <f t="shared" si="15"/>
        <v>10.375842422469134</v>
      </c>
      <c r="X138" s="9"/>
      <c r="Y138" s="22">
        <v>0.98541299999999998</v>
      </c>
      <c r="Z138" s="22">
        <v>15.0246</v>
      </c>
      <c r="AA138" s="22">
        <v>-1.4855999999999999E-2</v>
      </c>
      <c r="AB138" s="22">
        <v>128</v>
      </c>
      <c r="AC138" s="22">
        <v>0.98419199999999996</v>
      </c>
      <c r="AD138">
        <f t="shared" si="16"/>
        <v>18.340740740740738</v>
      </c>
      <c r="AE138">
        <f t="shared" si="17"/>
        <v>18.073204355555553</v>
      </c>
      <c r="AF138" s="9"/>
      <c r="AG138" s="22">
        <v>0.54458600000000001</v>
      </c>
      <c r="AH138" s="22">
        <v>18.5014</v>
      </c>
      <c r="AI138" s="22">
        <v>-1.5374799999999999E-2</v>
      </c>
      <c r="AJ138" s="22">
        <v>128</v>
      </c>
      <c r="AK138" s="22">
        <v>0.54391500000000004</v>
      </c>
      <c r="AL138">
        <f t="shared" si="18"/>
        <v>18.981234567901232</v>
      </c>
      <c r="AM138">
        <f t="shared" si="19"/>
        <v>10.336914608395061</v>
      </c>
      <c r="AP138" s="9"/>
      <c r="AQ138" s="22">
        <v>0.98541299999999998</v>
      </c>
      <c r="AR138" s="22">
        <v>23.661899999999999</v>
      </c>
      <c r="AS138" s="22">
        <v>-1.48071E-2</v>
      </c>
      <c r="AT138" s="22">
        <v>128</v>
      </c>
      <c r="AU138" s="22">
        <v>0.98480199999999996</v>
      </c>
      <c r="AV138">
        <f t="shared" si="20"/>
        <v>18.28037037037037</v>
      </c>
      <c r="AW138">
        <f t="shared" si="21"/>
        <v>18.013714607777779</v>
      </c>
      <c r="AX138" s="9"/>
      <c r="AY138" s="22">
        <v>0.54458600000000001</v>
      </c>
      <c r="AZ138" s="22">
        <v>27.1386</v>
      </c>
      <c r="BA138" s="22">
        <v>-1.53717E-2</v>
      </c>
      <c r="BB138" s="22">
        <v>128</v>
      </c>
      <c r="BC138" s="22">
        <v>0.54415899999999995</v>
      </c>
      <c r="BD138">
        <f t="shared" si="22"/>
        <v>18.977407407407409</v>
      </c>
      <c r="BE138">
        <f t="shared" si="23"/>
        <v>10.334830390370371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0.98037700000000005</v>
      </c>
      <c r="H139" s="22">
        <v>6.3304799999999997</v>
      </c>
      <c r="I139" s="22">
        <v>-1.47522E-2</v>
      </c>
      <c r="J139" s="22">
        <v>129</v>
      </c>
      <c r="K139" s="22">
        <v>0.97961399999999998</v>
      </c>
      <c r="L139">
        <f t="shared" si="12"/>
        <v>18.212592592592593</v>
      </c>
      <c r="M139">
        <f t="shared" si="13"/>
        <v>17.85520688814815</v>
      </c>
      <c r="N139" s="9"/>
      <c r="O139" s="22">
        <v>0.54962200000000005</v>
      </c>
      <c r="P139" s="22">
        <v>9.8072499999999998</v>
      </c>
      <c r="Q139" s="22">
        <v>-1.54266E-2</v>
      </c>
      <c r="R139" s="22">
        <v>129</v>
      </c>
      <c r="S139" s="22">
        <v>0.54904200000000003</v>
      </c>
      <c r="T139">
        <f t="shared" si="14"/>
        <v>19.045185185185186</v>
      </c>
      <c r="U139">
        <f t="shared" si="15"/>
        <v>10.467652771851853</v>
      </c>
      <c r="X139" s="9"/>
      <c r="Y139" s="22">
        <v>0.98037700000000005</v>
      </c>
      <c r="Z139" s="22">
        <v>15.034700000000001</v>
      </c>
      <c r="AA139" s="22">
        <v>-1.4865099999999999E-2</v>
      </c>
      <c r="AB139" s="22">
        <v>129</v>
      </c>
      <c r="AC139" s="22">
        <v>0.97991899999999998</v>
      </c>
      <c r="AD139">
        <f t="shared" si="16"/>
        <v>18.351975308641972</v>
      </c>
      <c r="AE139">
        <f t="shared" si="17"/>
        <v>17.991854497160492</v>
      </c>
      <c r="AF139" s="9"/>
      <c r="AG139" s="22">
        <v>0.54962200000000005</v>
      </c>
      <c r="AH139" s="22">
        <v>18.511500000000002</v>
      </c>
      <c r="AI139" s="22">
        <v>-1.5368700000000001E-2</v>
      </c>
      <c r="AJ139" s="22">
        <v>129</v>
      </c>
      <c r="AK139" s="22">
        <v>0.54925500000000005</v>
      </c>
      <c r="AL139">
        <f t="shared" si="18"/>
        <v>18.973703703703706</v>
      </c>
      <c r="AM139">
        <f t="shared" si="19"/>
        <v>10.42836497703704</v>
      </c>
      <c r="AP139" s="9"/>
      <c r="AQ139" s="22">
        <v>0.98037700000000005</v>
      </c>
      <c r="AR139" s="22">
        <v>23.671900000000001</v>
      </c>
      <c r="AS139" s="22">
        <v>-1.48132E-2</v>
      </c>
      <c r="AT139" s="22">
        <v>129</v>
      </c>
      <c r="AU139" s="22">
        <v>0.97930899999999999</v>
      </c>
      <c r="AV139">
        <f t="shared" si="20"/>
        <v>18.287901234567901</v>
      </c>
      <c r="AW139">
        <f t="shared" si="21"/>
        <v>17.929037748641974</v>
      </c>
      <c r="AX139" s="9"/>
      <c r="AY139" s="22">
        <v>0.54962200000000005</v>
      </c>
      <c r="AZ139" s="22">
        <v>27.148700000000002</v>
      </c>
      <c r="BA139" s="22">
        <v>-1.5362499999999999E-2</v>
      </c>
      <c r="BB139" s="22">
        <v>129</v>
      </c>
      <c r="BC139" s="22">
        <v>0.54895000000000005</v>
      </c>
      <c r="BD139">
        <f t="shared" si="22"/>
        <v>18.966049382716047</v>
      </c>
      <c r="BE139">
        <f t="shared" si="23"/>
        <v>10.42415799382716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0.97534200000000004</v>
      </c>
      <c r="H140" s="22">
        <v>6.3405500000000004</v>
      </c>
      <c r="I140" s="22">
        <v>-1.47583E-2</v>
      </c>
      <c r="J140" s="22">
        <v>130</v>
      </c>
      <c r="K140" s="22">
        <v>0.97412100000000001</v>
      </c>
      <c r="L140">
        <f t="shared" ref="L140:L203" si="24">-I140/$F$2*1000</f>
        <v>18.22012345679012</v>
      </c>
      <c r="M140">
        <f t="shared" ref="M140:M203" si="25">L140*G140</f>
        <v>17.77085165259259</v>
      </c>
      <c r="N140" s="9"/>
      <c r="O140" s="22">
        <v>0.55465699999999996</v>
      </c>
      <c r="P140" s="22">
        <v>9.8173200000000005</v>
      </c>
      <c r="Q140" s="22">
        <v>-1.54144E-2</v>
      </c>
      <c r="R140" s="22">
        <v>130</v>
      </c>
      <c r="S140" s="22">
        <v>0.55386400000000002</v>
      </c>
      <c r="T140">
        <f t="shared" ref="T140:T203" si="26">-Q140/$F$2*1000</f>
        <v>19.030123456790122</v>
      </c>
      <c r="U140">
        <f t="shared" ref="U140:U203" si="27">T140*O140</f>
        <v>10.555191186172838</v>
      </c>
      <c r="X140" s="9"/>
      <c r="Y140" s="22">
        <v>0.97534200000000004</v>
      </c>
      <c r="Z140" s="22">
        <v>15.0448</v>
      </c>
      <c r="AA140" s="22">
        <v>-1.4871199999999999E-2</v>
      </c>
      <c r="AB140" s="22">
        <v>130</v>
      </c>
      <c r="AC140" s="22">
        <v>0.97412100000000001</v>
      </c>
      <c r="AD140">
        <f t="shared" ref="AD140:AD203" si="28">-AA140/$F$2*1000</f>
        <v>18.359506172839506</v>
      </c>
      <c r="AE140">
        <f t="shared" ref="AE140:AE203" si="29">AD140*Y140</f>
        <v>17.90679746962963</v>
      </c>
      <c r="AF140" s="9"/>
      <c r="AG140" s="22">
        <v>0.55465699999999996</v>
      </c>
      <c r="AH140" s="22">
        <v>18.521599999999999</v>
      </c>
      <c r="AI140" s="22">
        <v>-1.5362499999999999E-2</v>
      </c>
      <c r="AJ140" s="22">
        <v>130</v>
      </c>
      <c r="AK140" s="22">
        <v>0.553925</v>
      </c>
      <c r="AL140">
        <f t="shared" ref="AL140:AL203" si="30">-AI140/$F$2*1000</f>
        <v>18.966049382716047</v>
      </c>
      <c r="AM140">
        <f t="shared" ref="AM140:AM203" si="31">AL140*AG140</f>
        <v>10.519652052469134</v>
      </c>
      <c r="AP140" s="9"/>
      <c r="AQ140" s="22">
        <v>0.97534200000000004</v>
      </c>
      <c r="AR140" s="22">
        <v>23.681999999999999</v>
      </c>
      <c r="AS140" s="22">
        <v>-1.4822399999999999E-2</v>
      </c>
      <c r="AT140" s="22">
        <v>130</v>
      </c>
      <c r="AU140" s="22">
        <v>0.97381600000000001</v>
      </c>
      <c r="AV140">
        <f t="shared" ref="AV140:AV203" si="32">-AS140/$F$2*1000</f>
        <v>18.299259259259259</v>
      </c>
      <c r="AW140">
        <f t="shared" ref="AW140:AW203" si="33">AV140*AQ140</f>
        <v>17.848036124444445</v>
      </c>
      <c r="AX140" s="9"/>
      <c r="AY140" s="22">
        <v>0.55465699999999996</v>
      </c>
      <c r="AZ140" s="22">
        <v>27.158799999999999</v>
      </c>
      <c r="BA140" s="22">
        <v>-1.53595E-2</v>
      </c>
      <c r="BB140" s="22">
        <v>130</v>
      </c>
      <c r="BC140" s="22">
        <v>0.55404699999999996</v>
      </c>
      <c r="BD140">
        <f t="shared" ref="BD140:BD203" si="34">-BA140/$F$2*1000</f>
        <v>18.962345679012344</v>
      </c>
      <c r="BE140">
        <f t="shared" ref="BE140:BE203" si="35">BD140*AY140</f>
        <v>10.517597767283949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0.970306</v>
      </c>
      <c r="H141" s="22">
        <v>6.3506200000000002</v>
      </c>
      <c r="I141" s="22">
        <v>-1.4767499999999999E-2</v>
      </c>
      <c r="J141" s="22">
        <v>131</v>
      </c>
      <c r="K141" s="22">
        <v>0.96923800000000004</v>
      </c>
      <c r="L141">
        <f t="shared" si="24"/>
        <v>18.231481481481481</v>
      </c>
      <c r="M141">
        <f t="shared" si="25"/>
        <v>17.69011587037037</v>
      </c>
      <c r="N141" s="9"/>
      <c r="O141" s="22">
        <v>0.55969199999999997</v>
      </c>
      <c r="P141" s="22">
        <v>9.8274000000000008</v>
      </c>
      <c r="Q141" s="22">
        <v>-1.54053E-2</v>
      </c>
      <c r="R141" s="22">
        <v>131</v>
      </c>
      <c r="S141" s="22">
        <v>0.55898999999999999</v>
      </c>
      <c r="T141">
        <f t="shared" si="26"/>
        <v>19.018888888888888</v>
      </c>
      <c r="U141">
        <f t="shared" si="27"/>
        <v>10.64471996</v>
      </c>
      <c r="X141" s="9"/>
      <c r="Y141" s="22">
        <v>0.970306</v>
      </c>
      <c r="Z141" s="22">
        <v>15.0549</v>
      </c>
      <c r="AA141" s="22">
        <v>-1.48773E-2</v>
      </c>
      <c r="AB141" s="22">
        <v>131</v>
      </c>
      <c r="AC141" s="22">
        <v>0.96954300000000004</v>
      </c>
      <c r="AD141">
        <f t="shared" si="28"/>
        <v>18.367037037037036</v>
      </c>
      <c r="AE141">
        <f t="shared" si="29"/>
        <v>17.821646239259259</v>
      </c>
      <c r="AF141" s="9"/>
      <c r="AG141" s="22">
        <v>0.55969199999999997</v>
      </c>
      <c r="AH141" s="22">
        <v>18.531600000000001</v>
      </c>
      <c r="AI141" s="22">
        <v>-1.5356399999999999E-2</v>
      </c>
      <c r="AJ141" s="22">
        <v>131</v>
      </c>
      <c r="AK141" s="22">
        <v>0.55917399999999995</v>
      </c>
      <c r="AL141">
        <f t="shared" si="30"/>
        <v>18.958518518518517</v>
      </c>
      <c r="AM141">
        <f t="shared" si="31"/>
        <v>10.610931146666665</v>
      </c>
      <c r="AP141" s="9"/>
      <c r="AQ141" s="22">
        <v>0.970306</v>
      </c>
      <c r="AR141" s="22">
        <v>23.6921</v>
      </c>
      <c r="AS141" s="22">
        <v>-1.48285E-2</v>
      </c>
      <c r="AT141" s="22">
        <v>131</v>
      </c>
      <c r="AU141" s="22">
        <v>0.96923800000000004</v>
      </c>
      <c r="AV141">
        <f t="shared" si="32"/>
        <v>18.306790123456789</v>
      </c>
      <c r="AW141">
        <f t="shared" si="33"/>
        <v>17.763188297530863</v>
      </c>
      <c r="AX141" s="9"/>
      <c r="AY141" s="22">
        <v>0.55969199999999997</v>
      </c>
      <c r="AZ141" s="22">
        <v>27.168800000000001</v>
      </c>
      <c r="BA141" s="22">
        <v>-1.53534E-2</v>
      </c>
      <c r="BB141" s="22">
        <v>131</v>
      </c>
      <c r="BC141" s="22">
        <v>0.55917399999999995</v>
      </c>
      <c r="BD141">
        <f t="shared" si="34"/>
        <v>18.954814814814814</v>
      </c>
      <c r="BE141">
        <f t="shared" si="35"/>
        <v>10.608858213333333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0.96527099999999999</v>
      </c>
      <c r="H142" s="22">
        <v>6.36069</v>
      </c>
      <c r="I142" s="22">
        <v>-1.4776600000000001E-2</v>
      </c>
      <c r="J142" s="22">
        <v>132</v>
      </c>
      <c r="K142" s="22">
        <v>0.96435499999999996</v>
      </c>
      <c r="L142">
        <f t="shared" si="24"/>
        <v>18.242716049382715</v>
      </c>
      <c r="M142">
        <f t="shared" si="25"/>
        <v>17.609164763703703</v>
      </c>
      <c r="N142" s="9"/>
      <c r="O142" s="22">
        <v>0.56472800000000001</v>
      </c>
      <c r="P142" s="22">
        <v>9.8374699999999997</v>
      </c>
      <c r="Q142" s="22">
        <v>-1.5396099999999999E-2</v>
      </c>
      <c r="R142" s="22">
        <v>132</v>
      </c>
      <c r="S142" s="22">
        <v>0.56402600000000003</v>
      </c>
      <c r="T142">
        <f t="shared" si="26"/>
        <v>19.007530864197527</v>
      </c>
      <c r="U142">
        <f t="shared" si="27"/>
        <v>10.734084889876542</v>
      </c>
      <c r="X142" s="9"/>
      <c r="Y142" s="22">
        <v>0.96527099999999999</v>
      </c>
      <c r="Z142" s="22">
        <v>15.0649</v>
      </c>
      <c r="AA142" s="22">
        <v>-1.48804E-2</v>
      </c>
      <c r="AB142" s="22">
        <v>132</v>
      </c>
      <c r="AC142" s="22">
        <v>0.96466099999999999</v>
      </c>
      <c r="AD142">
        <f t="shared" si="28"/>
        <v>18.370864197530864</v>
      </c>
      <c r="AE142">
        <f t="shared" si="29"/>
        <v>17.732862454814814</v>
      </c>
      <c r="AF142" s="9"/>
      <c r="AG142" s="22">
        <v>0.56472800000000001</v>
      </c>
      <c r="AH142" s="22">
        <v>18.541699999999999</v>
      </c>
      <c r="AI142" s="22">
        <v>-1.5350300000000001E-2</v>
      </c>
      <c r="AJ142" s="22">
        <v>132</v>
      </c>
      <c r="AK142" s="22">
        <v>0.56384299999999998</v>
      </c>
      <c r="AL142">
        <f t="shared" si="30"/>
        <v>18.95098765432099</v>
      </c>
      <c r="AM142">
        <f t="shared" si="31"/>
        <v>10.702153356049385</v>
      </c>
      <c r="AP142" s="9"/>
      <c r="AQ142" s="22">
        <v>0.96527099999999999</v>
      </c>
      <c r="AR142" s="22">
        <v>23.702100000000002</v>
      </c>
      <c r="AS142" s="22">
        <v>-1.4837599999999999E-2</v>
      </c>
      <c r="AT142" s="22">
        <v>132</v>
      </c>
      <c r="AU142" s="22">
        <v>0.96404999999999996</v>
      </c>
      <c r="AV142">
        <f t="shared" si="32"/>
        <v>18.318024691358023</v>
      </c>
      <c r="AW142">
        <f t="shared" si="33"/>
        <v>17.681858011851851</v>
      </c>
      <c r="AX142" s="9"/>
      <c r="AY142" s="22">
        <v>0.56472800000000001</v>
      </c>
      <c r="AZ142" s="22">
        <v>27.178899999999999</v>
      </c>
      <c r="BA142" s="22">
        <v>-1.5344200000000001E-2</v>
      </c>
      <c r="BB142" s="22">
        <v>132</v>
      </c>
      <c r="BC142" s="22">
        <v>0.56420899999999996</v>
      </c>
      <c r="BD142">
        <f t="shared" si="34"/>
        <v>18.943456790123456</v>
      </c>
      <c r="BE142">
        <f t="shared" si="35"/>
        <v>10.69790046617284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0.96023599999999998</v>
      </c>
      <c r="H143" s="22">
        <v>6.3707599999999998</v>
      </c>
      <c r="I143" s="22">
        <v>-1.47858E-2</v>
      </c>
      <c r="J143" s="22">
        <v>133</v>
      </c>
      <c r="K143" s="22">
        <v>0.95977800000000002</v>
      </c>
      <c r="L143">
        <f t="shared" si="24"/>
        <v>18.254074074074072</v>
      </c>
      <c r="M143">
        <f t="shared" si="25"/>
        <v>17.528219072592591</v>
      </c>
      <c r="N143" s="9"/>
      <c r="O143" s="22">
        <v>0.56976300000000002</v>
      </c>
      <c r="P143" s="22">
        <v>9.8475400000000004</v>
      </c>
      <c r="Q143" s="22">
        <v>-1.53931E-2</v>
      </c>
      <c r="R143" s="22">
        <v>133</v>
      </c>
      <c r="S143" s="22">
        <v>0.56896999999999998</v>
      </c>
      <c r="T143">
        <f t="shared" si="26"/>
        <v>19.003827160493824</v>
      </c>
      <c r="U143">
        <f t="shared" si="27"/>
        <v>10.827677574444444</v>
      </c>
      <c r="X143" s="9"/>
      <c r="Y143" s="22">
        <v>0.96023599999999998</v>
      </c>
      <c r="Z143" s="22">
        <v>15.074999999999999</v>
      </c>
      <c r="AA143" s="22">
        <v>-1.48895E-2</v>
      </c>
      <c r="AB143" s="22">
        <v>133</v>
      </c>
      <c r="AC143" s="22">
        <v>0.95916699999999999</v>
      </c>
      <c r="AD143">
        <f t="shared" si="28"/>
        <v>18.382098765432101</v>
      </c>
      <c r="AE143">
        <f t="shared" si="29"/>
        <v>17.651152990123457</v>
      </c>
      <c r="AF143" s="9"/>
      <c r="AG143" s="22">
        <v>0.56976300000000002</v>
      </c>
      <c r="AH143" s="22">
        <v>18.5518</v>
      </c>
      <c r="AI143" s="22">
        <v>-1.5347299999999999E-2</v>
      </c>
      <c r="AJ143" s="22">
        <v>133</v>
      </c>
      <c r="AK143" s="22">
        <v>0.56903099999999995</v>
      </c>
      <c r="AL143">
        <f t="shared" si="30"/>
        <v>18.947283950617283</v>
      </c>
      <c r="AM143">
        <f t="shared" si="31"/>
        <v>10.795461345555555</v>
      </c>
      <c r="AP143" s="9"/>
      <c r="AQ143" s="22">
        <v>0.96023599999999998</v>
      </c>
      <c r="AR143" s="22">
        <v>23.712199999999999</v>
      </c>
      <c r="AS143" s="22">
        <v>-1.48407E-2</v>
      </c>
      <c r="AT143" s="22">
        <v>133</v>
      </c>
      <c r="AU143" s="22">
        <v>0.95886199999999999</v>
      </c>
      <c r="AV143">
        <f t="shared" si="32"/>
        <v>18.32185185185185</v>
      </c>
      <c r="AW143">
        <f t="shared" si="33"/>
        <v>17.593301734814812</v>
      </c>
      <c r="AX143" s="9"/>
      <c r="AY143" s="22">
        <v>0.56976300000000002</v>
      </c>
      <c r="AZ143" s="22">
        <v>27.189</v>
      </c>
      <c r="BA143" s="22">
        <v>-1.53381E-2</v>
      </c>
      <c r="BB143" s="22">
        <v>133</v>
      </c>
      <c r="BC143" s="22">
        <v>0.56909200000000004</v>
      </c>
      <c r="BD143">
        <f t="shared" si="34"/>
        <v>18.935925925925925</v>
      </c>
      <c r="BE143">
        <f t="shared" si="35"/>
        <v>10.788989963333334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0.95520000000000005</v>
      </c>
      <c r="H144" s="22">
        <v>6.3808299999999996</v>
      </c>
      <c r="I144" s="22">
        <v>-1.47919E-2</v>
      </c>
      <c r="J144" s="22">
        <v>134</v>
      </c>
      <c r="K144" s="22">
        <v>0.95367400000000002</v>
      </c>
      <c r="L144">
        <f t="shared" si="24"/>
        <v>18.261604938271603</v>
      </c>
      <c r="M144">
        <f t="shared" si="25"/>
        <v>17.443485037037036</v>
      </c>
      <c r="N144" s="9"/>
      <c r="O144" s="22">
        <v>0.57479899999999995</v>
      </c>
      <c r="P144" s="22">
        <v>9.8576099999999993</v>
      </c>
      <c r="Q144" s="22">
        <v>-1.5387E-2</v>
      </c>
      <c r="R144" s="22">
        <v>134</v>
      </c>
      <c r="S144" s="22">
        <v>0.57391400000000004</v>
      </c>
      <c r="T144">
        <f t="shared" si="26"/>
        <v>18.996296296296297</v>
      </c>
      <c r="U144">
        <f t="shared" si="27"/>
        <v>10.919052114814814</v>
      </c>
      <c r="X144" s="9"/>
      <c r="Y144" s="22">
        <v>0.95520000000000005</v>
      </c>
      <c r="Z144" s="22">
        <v>15.085100000000001</v>
      </c>
      <c r="AA144" s="22">
        <v>-1.48956E-2</v>
      </c>
      <c r="AB144" s="22">
        <v>134</v>
      </c>
      <c r="AC144" s="22">
        <v>0.95367400000000002</v>
      </c>
      <c r="AD144">
        <f t="shared" si="28"/>
        <v>18.389629629629628</v>
      </c>
      <c r="AE144">
        <f t="shared" si="29"/>
        <v>17.56577422222222</v>
      </c>
      <c r="AF144" s="9"/>
      <c r="AG144" s="22">
        <v>0.57479899999999995</v>
      </c>
      <c r="AH144" s="22">
        <v>18.561800000000002</v>
      </c>
      <c r="AI144" s="22">
        <v>-1.5341199999999999E-2</v>
      </c>
      <c r="AJ144" s="22">
        <v>134</v>
      </c>
      <c r="AK144" s="22">
        <v>0.57424900000000001</v>
      </c>
      <c r="AL144">
        <f t="shared" si="30"/>
        <v>18.939753086419749</v>
      </c>
      <c r="AM144">
        <f t="shared" si="31"/>
        <v>10.886551134320985</v>
      </c>
      <c r="AP144" s="9"/>
      <c r="AQ144" s="22">
        <v>0.95520000000000005</v>
      </c>
      <c r="AR144" s="22">
        <v>23.722300000000001</v>
      </c>
      <c r="AS144" s="22">
        <v>-1.48468E-2</v>
      </c>
      <c r="AT144" s="22">
        <v>134</v>
      </c>
      <c r="AU144" s="22">
        <v>0.95397900000000002</v>
      </c>
      <c r="AV144">
        <f t="shared" si="32"/>
        <v>18.329382716049381</v>
      </c>
      <c r="AW144">
        <f t="shared" si="33"/>
        <v>17.50822637037037</v>
      </c>
      <c r="AX144" s="9"/>
      <c r="AY144" s="22">
        <v>0.57479899999999995</v>
      </c>
      <c r="AZ144" s="22">
        <v>27.199100000000001</v>
      </c>
      <c r="BA144" s="22">
        <v>-1.5329000000000001E-2</v>
      </c>
      <c r="BB144" s="22">
        <v>134</v>
      </c>
      <c r="BC144" s="22">
        <v>0.57421900000000003</v>
      </c>
      <c r="BD144">
        <f t="shared" si="34"/>
        <v>18.924691358024692</v>
      </c>
      <c r="BE144">
        <f t="shared" si="35"/>
        <v>10.877893667901233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0.95016500000000004</v>
      </c>
      <c r="H145" s="22">
        <v>6.3909000000000002</v>
      </c>
      <c r="I145" s="22">
        <v>-1.4798E-2</v>
      </c>
      <c r="J145" s="22">
        <v>135</v>
      </c>
      <c r="K145" s="22">
        <v>0.94970699999999997</v>
      </c>
      <c r="L145">
        <f t="shared" si="24"/>
        <v>18.269135802469137</v>
      </c>
      <c r="M145">
        <f t="shared" si="25"/>
        <v>17.358693419753088</v>
      </c>
      <c r="N145" s="9"/>
      <c r="O145" s="22">
        <v>0.57983399999999996</v>
      </c>
      <c r="P145" s="22">
        <v>9.86768</v>
      </c>
      <c r="Q145" s="22">
        <v>-1.5380899999999999E-2</v>
      </c>
      <c r="R145" s="22">
        <v>135</v>
      </c>
      <c r="S145" s="22">
        <v>0.57919299999999996</v>
      </c>
      <c r="T145">
        <f t="shared" si="26"/>
        <v>18.988765432098763</v>
      </c>
      <c r="U145">
        <f t="shared" si="27"/>
        <v>11.010331815555553</v>
      </c>
      <c r="X145" s="9"/>
      <c r="Y145" s="22">
        <v>0.95016500000000004</v>
      </c>
      <c r="Z145" s="22">
        <v>15.0951</v>
      </c>
      <c r="AA145" s="22">
        <v>-1.4904799999999999E-2</v>
      </c>
      <c r="AB145" s="22">
        <v>135</v>
      </c>
      <c r="AC145" s="22">
        <v>0.94909699999999997</v>
      </c>
      <c r="AD145">
        <f t="shared" si="28"/>
        <v>18.400987654320986</v>
      </c>
      <c r="AE145">
        <f t="shared" si="29"/>
        <v>17.483974434567902</v>
      </c>
      <c r="AF145" s="9"/>
      <c r="AG145" s="22">
        <v>0.57983399999999996</v>
      </c>
      <c r="AH145" s="22">
        <v>18.571899999999999</v>
      </c>
      <c r="AI145" s="22">
        <v>-1.5335100000000001E-2</v>
      </c>
      <c r="AJ145" s="22">
        <v>135</v>
      </c>
      <c r="AK145" s="22">
        <v>0.57922399999999996</v>
      </c>
      <c r="AL145">
        <f t="shared" si="30"/>
        <v>18.932222222222222</v>
      </c>
      <c r="AM145">
        <f t="shared" si="31"/>
        <v>10.977546139999999</v>
      </c>
      <c r="AP145" s="9"/>
      <c r="AQ145" s="22">
        <v>0.95016500000000004</v>
      </c>
      <c r="AR145" s="22">
        <v>23.732399999999998</v>
      </c>
      <c r="AS145" s="22">
        <v>-1.48529E-2</v>
      </c>
      <c r="AT145" s="22">
        <v>135</v>
      </c>
      <c r="AU145" s="22">
        <v>0.94909699999999997</v>
      </c>
      <c r="AV145">
        <f t="shared" si="32"/>
        <v>18.336913580246915</v>
      </c>
      <c r="AW145">
        <f t="shared" si="33"/>
        <v>17.423093491975312</v>
      </c>
      <c r="AX145" s="9"/>
      <c r="AY145" s="22">
        <v>0.57983399999999996</v>
      </c>
      <c r="AZ145" s="22">
        <v>27.209099999999999</v>
      </c>
      <c r="BA145" s="22">
        <v>-1.53229E-2</v>
      </c>
      <c r="BB145" s="22">
        <v>135</v>
      </c>
      <c r="BC145" s="22">
        <v>0.57919299999999996</v>
      </c>
      <c r="BD145">
        <f t="shared" si="34"/>
        <v>18.917160493827158</v>
      </c>
      <c r="BE145">
        <f t="shared" si="35"/>
        <v>10.968812837777776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0.945129</v>
      </c>
      <c r="H146" s="22">
        <v>6.4009799999999997</v>
      </c>
      <c r="I146" s="22">
        <v>-1.4801E-2</v>
      </c>
      <c r="J146" s="22">
        <v>136</v>
      </c>
      <c r="K146" s="22">
        <v>0.944519</v>
      </c>
      <c r="L146">
        <f t="shared" si="24"/>
        <v>18.27283950617284</v>
      </c>
      <c r="M146">
        <f t="shared" si="25"/>
        <v>17.27019052962963</v>
      </c>
      <c r="N146" s="9"/>
      <c r="O146" s="22">
        <v>0.58486899999999997</v>
      </c>
      <c r="P146" s="22">
        <v>9.8777500000000007</v>
      </c>
      <c r="Q146" s="22">
        <v>-1.5374799999999999E-2</v>
      </c>
      <c r="R146" s="22">
        <v>136</v>
      </c>
      <c r="S146" s="22">
        <v>0.58425899999999997</v>
      </c>
      <c r="T146">
        <f t="shared" si="26"/>
        <v>18.981234567901232</v>
      </c>
      <c r="U146">
        <f t="shared" si="27"/>
        <v>11.101535680493825</v>
      </c>
      <c r="X146" s="9"/>
      <c r="Y146" s="22">
        <v>0.945129</v>
      </c>
      <c r="Z146" s="22">
        <v>15.1052</v>
      </c>
      <c r="AA146" s="22">
        <v>-1.4907800000000001E-2</v>
      </c>
      <c r="AB146" s="22">
        <v>136</v>
      </c>
      <c r="AC146" s="22">
        <v>0.944519</v>
      </c>
      <c r="AD146">
        <f t="shared" si="28"/>
        <v>18.404691358024692</v>
      </c>
      <c r="AE146">
        <f t="shared" si="29"/>
        <v>17.394807538518521</v>
      </c>
      <c r="AF146" s="9"/>
      <c r="AG146" s="22">
        <v>0.58486899999999997</v>
      </c>
      <c r="AH146" s="22">
        <v>18.582000000000001</v>
      </c>
      <c r="AI146" s="22">
        <v>-1.5332E-2</v>
      </c>
      <c r="AJ146" s="22">
        <v>136</v>
      </c>
      <c r="AK146" s="22">
        <v>0.58431999999999995</v>
      </c>
      <c r="AL146">
        <f t="shared" si="30"/>
        <v>18.928395061728395</v>
      </c>
      <c r="AM146">
        <f t="shared" si="31"/>
        <v>11.070631491358023</v>
      </c>
      <c r="AP146" s="9"/>
      <c r="AQ146" s="22">
        <v>0.945129</v>
      </c>
      <c r="AR146" s="22">
        <v>23.7424</v>
      </c>
      <c r="AS146" s="22">
        <v>-1.4855999999999999E-2</v>
      </c>
      <c r="AT146" s="22">
        <v>136</v>
      </c>
      <c r="AU146" s="22">
        <v>0.943909</v>
      </c>
      <c r="AV146">
        <f t="shared" si="32"/>
        <v>18.340740740740738</v>
      </c>
      <c r="AW146">
        <f t="shared" si="33"/>
        <v>17.334365955555555</v>
      </c>
      <c r="AX146" s="9"/>
      <c r="AY146" s="22">
        <v>0.58486899999999997</v>
      </c>
      <c r="AZ146" s="22">
        <v>27.219200000000001</v>
      </c>
      <c r="BA146" s="22">
        <v>-1.53137E-2</v>
      </c>
      <c r="BB146" s="22">
        <v>136</v>
      </c>
      <c r="BC146" s="22">
        <v>0.58425899999999997</v>
      </c>
      <c r="BD146">
        <f t="shared" si="34"/>
        <v>18.9058024691358</v>
      </c>
      <c r="BE146">
        <f t="shared" si="35"/>
        <v>11.057417784320986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0.94009399999999999</v>
      </c>
      <c r="H147" s="22">
        <v>6.4110500000000004</v>
      </c>
      <c r="I147" s="22">
        <v>-1.48071E-2</v>
      </c>
      <c r="J147" s="22">
        <v>137</v>
      </c>
      <c r="K147" s="22">
        <v>0.93963600000000003</v>
      </c>
      <c r="L147">
        <f t="shared" si="24"/>
        <v>18.28037037037037</v>
      </c>
      <c r="M147">
        <f t="shared" si="25"/>
        <v>17.185266502962964</v>
      </c>
      <c r="N147" s="9"/>
      <c r="O147" s="22">
        <v>0.58990500000000001</v>
      </c>
      <c r="P147" s="22">
        <v>9.8878199999999996</v>
      </c>
      <c r="Q147" s="22">
        <v>-1.5374799999999999E-2</v>
      </c>
      <c r="R147" s="22">
        <v>137</v>
      </c>
      <c r="S147" s="22">
        <v>0.58947799999999995</v>
      </c>
      <c r="T147">
        <f t="shared" si="26"/>
        <v>18.981234567901232</v>
      </c>
      <c r="U147">
        <f t="shared" si="27"/>
        <v>11.197125177777776</v>
      </c>
      <c r="X147" s="9"/>
      <c r="Y147" s="22">
        <v>0.94009399999999999</v>
      </c>
      <c r="Z147" s="22">
        <v>15.1153</v>
      </c>
      <c r="AA147" s="22">
        <v>-1.4913900000000001E-2</v>
      </c>
      <c r="AB147" s="22">
        <v>137</v>
      </c>
      <c r="AC147" s="22">
        <v>0.93872100000000003</v>
      </c>
      <c r="AD147">
        <f t="shared" si="28"/>
        <v>18.412222222222223</v>
      </c>
      <c r="AE147">
        <f t="shared" si="29"/>
        <v>17.30921963777778</v>
      </c>
      <c r="AF147" s="9"/>
      <c r="AG147" s="22">
        <v>0.58990500000000001</v>
      </c>
      <c r="AH147" s="22">
        <v>18.592099999999999</v>
      </c>
      <c r="AI147" s="22">
        <v>-1.53229E-2</v>
      </c>
      <c r="AJ147" s="22">
        <v>137</v>
      </c>
      <c r="AK147" s="22">
        <v>0.58926400000000001</v>
      </c>
      <c r="AL147">
        <f t="shared" si="30"/>
        <v>18.917160493827158</v>
      </c>
      <c r="AM147">
        <f t="shared" si="31"/>
        <v>11.159327561111109</v>
      </c>
      <c r="AP147" s="9"/>
      <c r="AQ147" s="22">
        <v>0.94009399999999999</v>
      </c>
      <c r="AR147" s="22">
        <v>23.752500000000001</v>
      </c>
      <c r="AS147" s="22">
        <v>-1.48621E-2</v>
      </c>
      <c r="AT147" s="22">
        <v>137</v>
      </c>
      <c r="AU147" s="22">
        <v>0.93902600000000003</v>
      </c>
      <c r="AV147">
        <f t="shared" si="32"/>
        <v>18.348271604938269</v>
      </c>
      <c r="AW147">
        <f t="shared" si="33"/>
        <v>17.249100046172838</v>
      </c>
      <c r="AX147" s="9"/>
      <c r="AY147" s="22">
        <v>0.58990500000000001</v>
      </c>
      <c r="AZ147" s="22">
        <v>27.229299999999999</v>
      </c>
      <c r="BA147" s="22">
        <v>-1.53107E-2</v>
      </c>
      <c r="BB147" s="22">
        <v>137</v>
      </c>
      <c r="BC147" s="22">
        <v>0.58923300000000001</v>
      </c>
      <c r="BD147">
        <f t="shared" si="34"/>
        <v>18.9020987654321</v>
      </c>
      <c r="BE147">
        <f t="shared" si="35"/>
        <v>11.150442572222223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0.93505899999999997</v>
      </c>
      <c r="H148" s="22">
        <v>6.4211200000000002</v>
      </c>
      <c r="I148" s="22">
        <v>-1.4810200000000001E-2</v>
      </c>
      <c r="J148" s="22">
        <v>138</v>
      </c>
      <c r="K148" s="22">
        <v>0.93444799999999995</v>
      </c>
      <c r="L148">
        <f t="shared" si="24"/>
        <v>18.284197530864198</v>
      </c>
      <c r="M148">
        <f t="shared" si="25"/>
        <v>17.096803459012346</v>
      </c>
      <c r="N148" s="9"/>
      <c r="O148" s="22">
        <v>0.59494000000000002</v>
      </c>
      <c r="P148" s="22">
        <v>9.8978900000000003</v>
      </c>
      <c r="Q148" s="22">
        <v>-1.53717E-2</v>
      </c>
      <c r="R148" s="22">
        <v>138</v>
      </c>
      <c r="S148" s="22">
        <v>0.59436</v>
      </c>
      <c r="T148">
        <f t="shared" si="26"/>
        <v>18.977407407407409</v>
      </c>
      <c r="U148">
        <f t="shared" si="27"/>
        <v>11.290418762962965</v>
      </c>
      <c r="X148" s="9"/>
      <c r="Y148" s="22">
        <v>0.93505899999999997</v>
      </c>
      <c r="Z148" s="22">
        <v>15.125299999999999</v>
      </c>
      <c r="AA148" s="22">
        <v>-1.4919999999999999E-2</v>
      </c>
      <c r="AB148" s="22">
        <v>138</v>
      </c>
      <c r="AC148" s="22">
        <v>0.93383799999999995</v>
      </c>
      <c r="AD148">
        <f t="shared" si="28"/>
        <v>18.41975308641975</v>
      </c>
      <c r="AE148">
        <f t="shared" si="29"/>
        <v>17.223555901234565</v>
      </c>
      <c r="AF148" s="9"/>
      <c r="AG148" s="22">
        <v>0.59494000000000002</v>
      </c>
      <c r="AH148" s="22">
        <v>18.6021</v>
      </c>
      <c r="AI148" s="22">
        <v>-1.53198E-2</v>
      </c>
      <c r="AJ148" s="22">
        <v>138</v>
      </c>
      <c r="AK148" s="22">
        <v>0.594391</v>
      </c>
      <c r="AL148">
        <f t="shared" si="30"/>
        <v>18.91333333333333</v>
      </c>
      <c r="AM148">
        <f t="shared" si="31"/>
        <v>11.252298533333333</v>
      </c>
      <c r="AP148" s="9"/>
      <c r="AQ148" s="22">
        <v>0.93505899999999997</v>
      </c>
      <c r="AR148" s="22">
        <v>23.762599999999999</v>
      </c>
      <c r="AS148" s="22">
        <v>-1.48773E-2</v>
      </c>
      <c r="AT148" s="22">
        <v>138</v>
      </c>
      <c r="AU148" s="22">
        <v>0.93475299999999995</v>
      </c>
      <c r="AV148">
        <f t="shared" si="32"/>
        <v>18.367037037037036</v>
      </c>
      <c r="AW148">
        <f t="shared" si="33"/>
        <v>17.174263284814813</v>
      </c>
      <c r="AX148" s="9"/>
      <c r="AY148" s="22">
        <v>0.59494000000000002</v>
      </c>
      <c r="AZ148" s="22">
        <v>27.2393</v>
      </c>
      <c r="BA148" s="22">
        <v>-1.53046E-2</v>
      </c>
      <c r="BB148" s="22">
        <v>138</v>
      </c>
      <c r="BC148" s="22">
        <v>0.59436</v>
      </c>
      <c r="BD148">
        <f t="shared" si="34"/>
        <v>18.894567901234566</v>
      </c>
      <c r="BE148">
        <f t="shared" si="35"/>
        <v>11.241134227160494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0.93002300000000004</v>
      </c>
      <c r="H149" s="22">
        <v>6.43119</v>
      </c>
      <c r="I149" s="22">
        <v>-1.4816299999999999E-2</v>
      </c>
      <c r="J149" s="22">
        <v>139</v>
      </c>
      <c r="K149" s="22">
        <v>0.92925999999999997</v>
      </c>
      <c r="L149">
        <f t="shared" si="24"/>
        <v>18.291728395061728</v>
      </c>
      <c r="M149">
        <f t="shared" si="25"/>
        <v>17.011728117160494</v>
      </c>
      <c r="N149" s="9"/>
      <c r="O149" s="22">
        <v>0.59997599999999995</v>
      </c>
      <c r="P149" s="22">
        <v>9.9079599999999992</v>
      </c>
      <c r="Q149" s="22">
        <v>-1.5362499999999999E-2</v>
      </c>
      <c r="R149" s="22">
        <v>139</v>
      </c>
      <c r="S149" s="22">
        <v>0.59884599999999999</v>
      </c>
      <c r="T149">
        <f t="shared" si="26"/>
        <v>18.966049382716047</v>
      </c>
      <c r="U149">
        <f t="shared" si="27"/>
        <v>11.379174444444443</v>
      </c>
      <c r="X149" s="9"/>
      <c r="Y149" s="22">
        <v>0.93002300000000004</v>
      </c>
      <c r="Z149" s="22">
        <v>15.135400000000001</v>
      </c>
      <c r="AA149" s="22">
        <v>-1.4926099999999999E-2</v>
      </c>
      <c r="AB149" s="22">
        <v>139</v>
      </c>
      <c r="AC149" s="22">
        <v>0.92925999999999997</v>
      </c>
      <c r="AD149">
        <f t="shared" si="28"/>
        <v>18.427283950617284</v>
      </c>
      <c r="AE149">
        <f t="shared" si="29"/>
        <v>17.137797901604937</v>
      </c>
      <c r="AF149" s="9"/>
      <c r="AG149" s="22">
        <v>0.59997599999999995</v>
      </c>
      <c r="AH149" s="22">
        <v>18.612200000000001</v>
      </c>
      <c r="AI149" s="22">
        <v>-1.53107E-2</v>
      </c>
      <c r="AJ149" s="22">
        <v>139</v>
      </c>
      <c r="AK149" s="22">
        <v>0.59930399999999995</v>
      </c>
      <c r="AL149">
        <f t="shared" si="30"/>
        <v>18.9020987654321</v>
      </c>
      <c r="AM149">
        <f t="shared" si="31"/>
        <v>11.340805608888889</v>
      </c>
      <c r="AP149" s="9"/>
      <c r="AQ149" s="22">
        <v>0.93002300000000004</v>
      </c>
      <c r="AR149" s="22">
        <v>23.772600000000001</v>
      </c>
      <c r="AS149" s="22">
        <v>-1.4892600000000001E-2</v>
      </c>
      <c r="AT149" s="22">
        <v>139</v>
      </c>
      <c r="AU149" s="22">
        <v>0.92895499999999998</v>
      </c>
      <c r="AV149">
        <f t="shared" si="32"/>
        <v>18.385925925925928</v>
      </c>
      <c r="AW149">
        <f t="shared" si="33"/>
        <v>17.099333987407409</v>
      </c>
      <c r="AX149" s="9"/>
      <c r="AY149" s="22">
        <v>0.59997599999999995</v>
      </c>
      <c r="AZ149" s="22">
        <v>27.249400000000001</v>
      </c>
      <c r="BA149" s="22">
        <v>-1.5295400000000001E-2</v>
      </c>
      <c r="BB149" s="22">
        <v>139</v>
      </c>
      <c r="BC149" s="22">
        <v>0.59942600000000001</v>
      </c>
      <c r="BD149">
        <f t="shared" si="34"/>
        <v>18.883209876543212</v>
      </c>
      <c r="BE149">
        <f t="shared" si="35"/>
        <v>11.32947272888889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0.92498800000000003</v>
      </c>
      <c r="H150" s="22">
        <v>6.4412599999999998</v>
      </c>
      <c r="I150" s="22">
        <v>-1.4819300000000001E-2</v>
      </c>
      <c r="J150" s="22">
        <v>140</v>
      </c>
      <c r="K150" s="22">
        <v>0.923767</v>
      </c>
      <c r="L150">
        <f t="shared" si="24"/>
        <v>18.295432098765431</v>
      </c>
      <c r="M150">
        <f t="shared" si="25"/>
        <v>16.923055146172839</v>
      </c>
      <c r="N150" s="9"/>
      <c r="O150" s="22">
        <v>0.60501099999999997</v>
      </c>
      <c r="P150" s="22">
        <v>9.9180299999999999</v>
      </c>
      <c r="Q150" s="22">
        <v>-1.5362499999999999E-2</v>
      </c>
      <c r="R150" s="22">
        <v>140</v>
      </c>
      <c r="S150" s="22">
        <v>0.60406499999999996</v>
      </c>
      <c r="T150">
        <f t="shared" si="26"/>
        <v>18.966049382716047</v>
      </c>
      <c r="U150">
        <f t="shared" si="27"/>
        <v>11.474668503086418</v>
      </c>
      <c r="X150" s="9"/>
      <c r="Y150" s="22">
        <v>0.92498800000000003</v>
      </c>
      <c r="Z150" s="22">
        <v>15.1455</v>
      </c>
      <c r="AA150" s="22">
        <v>-1.49292E-2</v>
      </c>
      <c r="AB150" s="22">
        <v>140</v>
      </c>
      <c r="AC150" s="22">
        <v>0.924072</v>
      </c>
      <c r="AD150">
        <f t="shared" si="28"/>
        <v>18.431111111111111</v>
      </c>
      <c r="AE150">
        <f t="shared" si="29"/>
        <v>17.048556604444446</v>
      </c>
      <c r="AF150" s="9"/>
      <c r="AG150" s="22">
        <v>0.60501099999999997</v>
      </c>
      <c r="AH150" s="22">
        <v>18.622299999999999</v>
      </c>
      <c r="AI150" s="22">
        <v>-1.53046E-2</v>
      </c>
      <c r="AJ150" s="22">
        <v>140</v>
      </c>
      <c r="AK150" s="22">
        <v>0.60458400000000001</v>
      </c>
      <c r="AL150">
        <f t="shared" si="30"/>
        <v>18.894567901234566</v>
      </c>
      <c r="AM150">
        <f t="shared" si="31"/>
        <v>11.431421420493825</v>
      </c>
      <c r="AP150" s="9"/>
      <c r="AQ150" s="22">
        <v>0.92498800000000003</v>
      </c>
      <c r="AR150" s="22">
        <v>23.782699999999998</v>
      </c>
      <c r="AS150" s="22">
        <v>-1.49017E-2</v>
      </c>
      <c r="AT150" s="22">
        <v>140</v>
      </c>
      <c r="AU150" s="22">
        <v>0.924377</v>
      </c>
      <c r="AV150">
        <f t="shared" si="32"/>
        <v>18.397160493827158</v>
      </c>
      <c r="AW150">
        <f t="shared" si="33"/>
        <v>17.017152690864197</v>
      </c>
      <c r="AX150" s="9"/>
      <c r="AY150" s="22">
        <v>0.60501099999999997</v>
      </c>
      <c r="AZ150" s="22">
        <v>27.259499999999999</v>
      </c>
      <c r="BA150" s="22">
        <v>-1.52893E-2</v>
      </c>
      <c r="BB150" s="22">
        <v>140</v>
      </c>
      <c r="BC150" s="22">
        <v>0.60421800000000003</v>
      </c>
      <c r="BD150">
        <f t="shared" si="34"/>
        <v>18.875679012345678</v>
      </c>
      <c r="BE150">
        <f t="shared" si="35"/>
        <v>11.41999343493827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0.91995199999999999</v>
      </c>
      <c r="H151" s="22">
        <v>6.4513299999999996</v>
      </c>
      <c r="I151" s="22">
        <v>-1.4831499999999999E-2</v>
      </c>
      <c r="J151" s="22">
        <v>141</v>
      </c>
      <c r="K151" s="22">
        <v>0.91918900000000003</v>
      </c>
      <c r="L151">
        <f t="shared" si="24"/>
        <v>18.310493827160489</v>
      </c>
      <c r="M151">
        <f t="shared" si="25"/>
        <v>16.844775417283945</v>
      </c>
      <c r="N151" s="9"/>
      <c r="O151" s="22">
        <v>0.61004599999999998</v>
      </c>
      <c r="P151" s="22">
        <v>9.9281100000000002</v>
      </c>
      <c r="Q151" s="22">
        <v>-1.53534E-2</v>
      </c>
      <c r="R151" s="22">
        <v>141</v>
      </c>
      <c r="S151" s="22">
        <v>0.60931400000000002</v>
      </c>
      <c r="T151">
        <f t="shared" si="26"/>
        <v>18.954814814814814</v>
      </c>
      <c r="U151">
        <f t="shared" si="27"/>
        <v>11.563308958518517</v>
      </c>
      <c r="X151" s="9"/>
      <c r="Y151" s="22">
        <v>0.91995199999999999</v>
      </c>
      <c r="Z151" s="22">
        <v>15.1556</v>
      </c>
      <c r="AA151" s="22">
        <v>-1.49353E-2</v>
      </c>
      <c r="AB151" s="22">
        <v>141</v>
      </c>
      <c r="AC151" s="22">
        <v>0.91857900000000003</v>
      </c>
      <c r="AD151">
        <f t="shared" si="28"/>
        <v>18.438641975308641</v>
      </c>
      <c r="AE151">
        <f t="shared" si="29"/>
        <v>16.962665562469134</v>
      </c>
      <c r="AF151" s="9"/>
      <c r="AG151" s="22">
        <v>0.61004599999999998</v>
      </c>
      <c r="AH151" s="22">
        <v>18.632300000000001</v>
      </c>
      <c r="AI151" s="22">
        <v>-1.52985E-2</v>
      </c>
      <c r="AJ151" s="22">
        <v>141</v>
      </c>
      <c r="AK151" s="22">
        <v>0.609344</v>
      </c>
      <c r="AL151">
        <f t="shared" si="30"/>
        <v>18.887037037037036</v>
      </c>
      <c r="AM151">
        <f t="shared" si="31"/>
        <v>11.521961396296295</v>
      </c>
      <c r="AP151" s="9"/>
      <c r="AQ151" s="22">
        <v>0.91995199999999999</v>
      </c>
      <c r="AR151" s="22">
        <v>23.7928</v>
      </c>
      <c r="AS151" s="22">
        <v>-1.49109E-2</v>
      </c>
      <c r="AT151" s="22">
        <v>141</v>
      </c>
      <c r="AU151" s="22">
        <v>0.91918900000000003</v>
      </c>
      <c r="AV151">
        <f t="shared" si="32"/>
        <v>18.408518518518516</v>
      </c>
      <c r="AW151">
        <f t="shared" si="33"/>
        <v>16.934953428148145</v>
      </c>
      <c r="AX151" s="9"/>
      <c r="AY151" s="22">
        <v>0.61004599999999998</v>
      </c>
      <c r="AZ151" s="22">
        <v>27.269600000000001</v>
      </c>
      <c r="BA151" s="22">
        <v>-1.52832E-2</v>
      </c>
      <c r="BB151" s="22">
        <v>141</v>
      </c>
      <c r="BC151" s="22">
        <v>0.60931400000000002</v>
      </c>
      <c r="BD151">
        <f t="shared" si="34"/>
        <v>18.868148148148148</v>
      </c>
      <c r="BE151">
        <f t="shared" si="35"/>
        <v>11.510438305185184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0.91491699999999998</v>
      </c>
      <c r="H152" s="22">
        <v>6.4614000000000003</v>
      </c>
      <c r="I152" s="22">
        <v>-1.4837599999999999E-2</v>
      </c>
      <c r="J152" s="22">
        <v>142</v>
      </c>
      <c r="K152" s="22">
        <v>0.91461199999999998</v>
      </c>
      <c r="L152">
        <f t="shared" si="24"/>
        <v>18.318024691358023</v>
      </c>
      <c r="M152">
        <f t="shared" si="25"/>
        <v>16.759472196543207</v>
      </c>
      <c r="N152" s="9"/>
      <c r="O152" s="22">
        <v>0.61508200000000002</v>
      </c>
      <c r="P152" s="22">
        <v>9.9381799999999991</v>
      </c>
      <c r="Q152" s="22">
        <v>-1.5350300000000001E-2</v>
      </c>
      <c r="R152" s="22">
        <v>142</v>
      </c>
      <c r="S152" s="22">
        <v>0.61425799999999997</v>
      </c>
      <c r="T152">
        <f t="shared" si="26"/>
        <v>18.95098765432099</v>
      </c>
      <c r="U152">
        <f t="shared" si="27"/>
        <v>11.656411388395064</v>
      </c>
      <c r="X152" s="9"/>
      <c r="Y152" s="22">
        <v>0.91491699999999998</v>
      </c>
      <c r="Z152" s="22">
        <v>15.1656</v>
      </c>
      <c r="AA152" s="22">
        <v>-1.4941400000000001E-2</v>
      </c>
      <c r="AB152" s="22">
        <v>142</v>
      </c>
      <c r="AC152" s="22">
        <v>0.91400099999999995</v>
      </c>
      <c r="AD152">
        <f t="shared" si="28"/>
        <v>18.446172839506172</v>
      </c>
      <c r="AE152">
        <f t="shared" si="29"/>
        <v>16.876717115802467</v>
      </c>
      <c r="AF152" s="9"/>
      <c r="AG152" s="22">
        <v>0.61508200000000002</v>
      </c>
      <c r="AH152" s="22">
        <v>18.642399999999999</v>
      </c>
      <c r="AI152" s="22">
        <v>-1.52893E-2</v>
      </c>
      <c r="AJ152" s="22">
        <v>142</v>
      </c>
      <c r="AK152" s="22">
        <v>0.61438000000000004</v>
      </c>
      <c r="AL152">
        <f t="shared" si="30"/>
        <v>18.875679012345678</v>
      </c>
      <c r="AM152">
        <f t="shared" si="31"/>
        <v>11.610090398271605</v>
      </c>
      <c r="AP152" s="9"/>
      <c r="AQ152" s="22">
        <v>0.91491699999999998</v>
      </c>
      <c r="AR152" s="22">
        <v>23.802900000000001</v>
      </c>
      <c r="AS152" s="22">
        <v>-1.4913900000000001E-2</v>
      </c>
      <c r="AT152" s="22">
        <v>142</v>
      </c>
      <c r="AU152" s="22">
        <v>0.91430699999999998</v>
      </c>
      <c r="AV152">
        <f t="shared" si="32"/>
        <v>18.412222222222223</v>
      </c>
      <c r="AW152">
        <f t="shared" si="33"/>
        <v>16.845655118888889</v>
      </c>
      <c r="AX152" s="9"/>
      <c r="AY152" s="22">
        <v>0.61508200000000002</v>
      </c>
      <c r="AZ152" s="22">
        <v>27.279599999999999</v>
      </c>
      <c r="BA152" s="22">
        <v>-1.5280200000000001E-2</v>
      </c>
      <c r="BB152" s="22">
        <v>142</v>
      </c>
      <c r="BC152" s="22">
        <v>0.61447099999999999</v>
      </c>
      <c r="BD152">
        <f t="shared" si="34"/>
        <v>18.864444444444445</v>
      </c>
      <c r="BE152">
        <f t="shared" si="35"/>
        <v>11.603180217777778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0.90988199999999997</v>
      </c>
      <c r="H153" s="22">
        <v>6.4714700000000001</v>
      </c>
      <c r="I153" s="22">
        <v>-1.48407E-2</v>
      </c>
      <c r="J153" s="22">
        <v>143</v>
      </c>
      <c r="K153" s="22">
        <v>0.90942400000000001</v>
      </c>
      <c r="L153">
        <f t="shared" si="24"/>
        <v>18.32185185185185</v>
      </c>
      <c r="M153">
        <f t="shared" si="25"/>
        <v>16.670723206666665</v>
      </c>
      <c r="N153" s="9"/>
      <c r="O153" s="22">
        <v>0.62011700000000003</v>
      </c>
      <c r="P153" s="22">
        <v>9.9482499999999998</v>
      </c>
      <c r="Q153" s="22">
        <v>-1.5341199999999999E-2</v>
      </c>
      <c r="R153" s="22">
        <v>143</v>
      </c>
      <c r="S153" s="22">
        <v>0.61911000000000005</v>
      </c>
      <c r="T153">
        <f t="shared" si="26"/>
        <v>18.939753086419749</v>
      </c>
      <c r="U153">
        <f t="shared" si="27"/>
        <v>11.744862864691356</v>
      </c>
      <c r="X153" s="9"/>
      <c r="Y153" s="22">
        <v>0.90988199999999997</v>
      </c>
      <c r="Z153" s="22">
        <v>15.175700000000001</v>
      </c>
      <c r="AA153" s="22">
        <v>-1.4947500000000001E-2</v>
      </c>
      <c r="AB153" s="22">
        <v>143</v>
      </c>
      <c r="AC153" s="22">
        <v>0.90850799999999998</v>
      </c>
      <c r="AD153">
        <f t="shared" si="28"/>
        <v>18.453703703703706</v>
      </c>
      <c r="AE153">
        <f t="shared" si="29"/>
        <v>16.790692833333335</v>
      </c>
      <c r="AF153" s="9"/>
      <c r="AG153" s="22">
        <v>0.62011700000000003</v>
      </c>
      <c r="AH153" s="22">
        <v>18.6525</v>
      </c>
      <c r="AI153" s="22">
        <v>-1.52832E-2</v>
      </c>
      <c r="AJ153" s="22">
        <v>143</v>
      </c>
      <c r="AK153" s="22">
        <v>0.61950700000000003</v>
      </c>
      <c r="AL153">
        <f t="shared" si="30"/>
        <v>18.868148148148148</v>
      </c>
      <c r="AM153">
        <f t="shared" si="31"/>
        <v>11.700459425185185</v>
      </c>
      <c r="AP153" s="9"/>
      <c r="AQ153" s="22">
        <v>0.90988199999999997</v>
      </c>
      <c r="AR153" s="22">
        <v>23.812899999999999</v>
      </c>
      <c r="AS153" s="22">
        <v>-1.4919999999999999E-2</v>
      </c>
      <c r="AT153" s="22">
        <v>143</v>
      </c>
      <c r="AU153" s="22">
        <v>0.90881299999999998</v>
      </c>
      <c r="AV153">
        <f t="shared" si="32"/>
        <v>18.41975308641975</v>
      </c>
      <c r="AW153">
        <f t="shared" si="33"/>
        <v>16.759801777777774</v>
      </c>
      <c r="AX153" s="9"/>
      <c r="AY153" s="22">
        <v>0.62011700000000003</v>
      </c>
      <c r="AZ153" s="22">
        <v>27.2897</v>
      </c>
      <c r="BA153" s="22">
        <v>-1.5273999999999999E-2</v>
      </c>
      <c r="BB153" s="22">
        <v>143</v>
      </c>
      <c r="BC153" s="22">
        <v>0.61938499999999996</v>
      </c>
      <c r="BD153">
        <f t="shared" si="34"/>
        <v>18.85679012345679</v>
      </c>
      <c r="BE153">
        <f t="shared" si="35"/>
        <v>11.693416120987655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0.90484600000000004</v>
      </c>
      <c r="H154" s="22">
        <v>6.4815399999999999</v>
      </c>
      <c r="I154" s="22">
        <v>-1.48468E-2</v>
      </c>
      <c r="J154" s="22">
        <v>144</v>
      </c>
      <c r="K154" s="22">
        <v>0.90423600000000004</v>
      </c>
      <c r="L154">
        <f t="shared" si="24"/>
        <v>18.329382716049381</v>
      </c>
      <c r="M154">
        <f t="shared" si="25"/>
        <v>16.585268633086418</v>
      </c>
      <c r="N154" s="9"/>
      <c r="O154" s="22">
        <v>0.62515299999999996</v>
      </c>
      <c r="P154" s="22">
        <v>9.9583200000000005</v>
      </c>
      <c r="Q154" s="22">
        <v>-1.5332E-2</v>
      </c>
      <c r="R154" s="22">
        <v>144</v>
      </c>
      <c r="S154" s="22">
        <v>0.62432900000000002</v>
      </c>
      <c r="T154">
        <f t="shared" si="26"/>
        <v>18.928395061728395</v>
      </c>
      <c r="U154">
        <f t="shared" si="27"/>
        <v>11.833142958024691</v>
      </c>
      <c r="X154" s="9"/>
      <c r="Y154" s="22">
        <v>0.90484600000000004</v>
      </c>
      <c r="Z154" s="22">
        <v>15.1858</v>
      </c>
      <c r="AA154" s="22">
        <v>-1.4953599999999999E-2</v>
      </c>
      <c r="AB154" s="22">
        <v>144</v>
      </c>
      <c r="AC154" s="22">
        <v>0.90362500000000001</v>
      </c>
      <c r="AD154">
        <f t="shared" si="28"/>
        <v>18.461234567901233</v>
      </c>
      <c r="AE154">
        <f t="shared" si="29"/>
        <v>16.704574253827161</v>
      </c>
      <c r="AF154" s="9"/>
      <c r="AG154" s="22">
        <v>0.62515299999999996</v>
      </c>
      <c r="AH154" s="22">
        <v>18.662500000000001</v>
      </c>
      <c r="AI154" s="22">
        <v>-1.52771E-2</v>
      </c>
      <c r="AJ154" s="22">
        <v>144</v>
      </c>
      <c r="AK154" s="22">
        <v>0.62463400000000002</v>
      </c>
      <c r="AL154">
        <f t="shared" si="30"/>
        <v>18.860617283950617</v>
      </c>
      <c r="AM154">
        <f t="shared" si="31"/>
        <v>11.79077147691358</v>
      </c>
      <c r="AP154" s="9"/>
      <c r="AQ154" s="22">
        <v>0.90484600000000004</v>
      </c>
      <c r="AR154" s="22">
        <v>23.823</v>
      </c>
      <c r="AS154" s="22">
        <v>-1.4926099999999999E-2</v>
      </c>
      <c r="AT154" s="22">
        <v>144</v>
      </c>
      <c r="AU154" s="22">
        <v>0.90362500000000001</v>
      </c>
      <c r="AV154">
        <f t="shared" si="32"/>
        <v>18.427283950617284</v>
      </c>
      <c r="AW154">
        <f t="shared" si="33"/>
        <v>16.673854173580246</v>
      </c>
      <c r="AX154" s="9"/>
      <c r="AY154" s="22">
        <v>0.62515299999999996</v>
      </c>
      <c r="AZ154" s="22">
        <v>27.299800000000001</v>
      </c>
      <c r="BA154" s="22">
        <v>-1.52649E-2</v>
      </c>
      <c r="BB154" s="22">
        <v>144</v>
      </c>
      <c r="BC154" s="22">
        <v>0.62441999999999998</v>
      </c>
      <c r="BD154">
        <f t="shared" si="34"/>
        <v>18.845555555555553</v>
      </c>
      <c r="BE154">
        <f t="shared" si="35"/>
        <v>11.781355592222219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0.89981100000000003</v>
      </c>
      <c r="H155" s="22">
        <v>6.4916099999999997</v>
      </c>
      <c r="I155" s="22">
        <v>-1.48529E-2</v>
      </c>
      <c r="J155" s="22">
        <v>145</v>
      </c>
      <c r="K155" s="22">
        <v>0.89813200000000004</v>
      </c>
      <c r="L155">
        <f t="shared" si="24"/>
        <v>18.336913580246915</v>
      </c>
      <c r="M155">
        <f t="shared" si="25"/>
        <v>16.499756545555556</v>
      </c>
      <c r="N155" s="9"/>
      <c r="O155" s="22">
        <v>0.63018799999999997</v>
      </c>
      <c r="P155" s="22">
        <v>9.9683899999999994</v>
      </c>
      <c r="Q155" s="22">
        <v>-1.53259E-2</v>
      </c>
      <c r="R155" s="22">
        <v>145</v>
      </c>
      <c r="S155" s="22">
        <v>0.62948599999999999</v>
      </c>
      <c r="T155">
        <f t="shared" si="26"/>
        <v>18.920864197530861</v>
      </c>
      <c r="U155">
        <f t="shared" si="27"/>
        <v>11.923701566913577</v>
      </c>
      <c r="X155" s="9"/>
      <c r="Y155" s="22">
        <v>0.89981100000000003</v>
      </c>
      <c r="Z155" s="22">
        <v>15.1958</v>
      </c>
      <c r="AA155" s="22">
        <v>-1.49567E-2</v>
      </c>
      <c r="AB155" s="22">
        <v>145</v>
      </c>
      <c r="AC155" s="22">
        <v>0.89904799999999996</v>
      </c>
      <c r="AD155">
        <f t="shared" si="28"/>
        <v>18.46506172839506</v>
      </c>
      <c r="AE155">
        <f t="shared" si="29"/>
        <v>16.615065658888888</v>
      </c>
      <c r="AF155" s="9"/>
      <c r="AG155" s="22">
        <v>0.63018799999999997</v>
      </c>
      <c r="AH155" s="22">
        <v>18.672599999999999</v>
      </c>
      <c r="AI155" s="22">
        <v>-1.5271E-2</v>
      </c>
      <c r="AJ155" s="22">
        <v>145</v>
      </c>
      <c r="AK155" s="22">
        <v>0.62954699999999997</v>
      </c>
      <c r="AL155">
        <f t="shared" si="30"/>
        <v>18.853086419753083</v>
      </c>
      <c r="AM155">
        <f t="shared" si="31"/>
        <v>11.880988824691356</v>
      </c>
      <c r="AP155" s="9"/>
      <c r="AQ155" s="22">
        <v>0.89981100000000003</v>
      </c>
      <c r="AR155" s="22">
        <v>23.833100000000002</v>
      </c>
      <c r="AS155" s="22">
        <v>-1.49353E-2</v>
      </c>
      <c r="AT155" s="22">
        <v>145</v>
      </c>
      <c r="AU155" s="22">
        <v>0.89904799999999996</v>
      </c>
      <c r="AV155">
        <f t="shared" si="32"/>
        <v>18.438641975308641</v>
      </c>
      <c r="AW155">
        <f t="shared" si="33"/>
        <v>16.591292874444445</v>
      </c>
      <c r="AX155" s="9"/>
      <c r="AY155" s="22">
        <v>0.63018799999999997</v>
      </c>
      <c r="AZ155" s="22">
        <v>27.309799999999999</v>
      </c>
      <c r="BA155" s="22">
        <v>-1.5258799999999999E-2</v>
      </c>
      <c r="BB155" s="22">
        <v>145</v>
      </c>
      <c r="BC155" s="22">
        <v>0.62945600000000002</v>
      </c>
      <c r="BD155">
        <f t="shared" si="34"/>
        <v>18.838024691358022</v>
      </c>
      <c r="BE155">
        <f t="shared" si="35"/>
        <v>11.871497104197529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0.89477499999999999</v>
      </c>
      <c r="H156" s="22">
        <v>6.50169</v>
      </c>
      <c r="I156" s="22">
        <v>-1.4855999999999999E-2</v>
      </c>
      <c r="J156" s="22">
        <v>146</v>
      </c>
      <c r="K156" s="22">
        <v>0.89446999999999999</v>
      </c>
      <c r="L156">
        <f t="shared" si="24"/>
        <v>18.340740740740738</v>
      </c>
      <c r="M156">
        <f t="shared" si="25"/>
        <v>16.410836296296292</v>
      </c>
      <c r="N156" s="9"/>
      <c r="O156" s="22">
        <v>0.63522299999999998</v>
      </c>
      <c r="P156" s="22">
        <v>9.9784600000000001</v>
      </c>
      <c r="Q156" s="22">
        <v>-1.53168E-2</v>
      </c>
      <c r="R156" s="22">
        <v>146</v>
      </c>
      <c r="S156" s="22">
        <v>0.63638300000000003</v>
      </c>
      <c r="T156">
        <f t="shared" si="26"/>
        <v>18.909629629629627</v>
      </c>
      <c r="U156">
        <f t="shared" si="27"/>
        <v>12.011831662222221</v>
      </c>
      <c r="X156" s="9"/>
      <c r="Y156" s="22">
        <v>0.89477499999999999</v>
      </c>
      <c r="Z156" s="22">
        <v>15.2059</v>
      </c>
      <c r="AA156" s="22">
        <v>-1.49628E-2</v>
      </c>
      <c r="AB156" s="22">
        <v>146</v>
      </c>
      <c r="AC156" s="22">
        <v>0.89385999999999999</v>
      </c>
      <c r="AD156">
        <f t="shared" si="28"/>
        <v>18.472592592592594</v>
      </c>
      <c r="AE156">
        <f t="shared" si="29"/>
        <v>16.528814037037037</v>
      </c>
      <c r="AF156" s="9"/>
      <c r="AG156" s="22">
        <v>0.63522299999999998</v>
      </c>
      <c r="AH156" s="22">
        <v>18.682700000000001</v>
      </c>
      <c r="AI156" s="22">
        <v>-1.5267899999999999E-2</v>
      </c>
      <c r="AJ156" s="22">
        <v>146</v>
      </c>
      <c r="AK156" s="22">
        <v>0.634552</v>
      </c>
      <c r="AL156">
        <f t="shared" si="30"/>
        <v>18.849259259259256</v>
      </c>
      <c r="AM156">
        <f t="shared" si="31"/>
        <v>11.973483014444442</v>
      </c>
      <c r="AP156" s="9"/>
      <c r="AQ156" s="22">
        <v>0.89477499999999999</v>
      </c>
      <c r="AR156" s="22">
        <v>23.8431</v>
      </c>
      <c r="AS156" s="22">
        <v>-1.4941400000000001E-2</v>
      </c>
      <c r="AT156" s="22">
        <v>146</v>
      </c>
      <c r="AU156" s="22">
        <v>0.89446999999999999</v>
      </c>
      <c r="AV156">
        <f t="shared" si="32"/>
        <v>18.446172839506172</v>
      </c>
      <c r="AW156">
        <f t="shared" si="33"/>
        <v>16.505174302469136</v>
      </c>
      <c r="AX156" s="9"/>
      <c r="AY156" s="22">
        <v>0.63522299999999998</v>
      </c>
      <c r="AZ156" s="22">
        <v>27.319900000000001</v>
      </c>
      <c r="BA156" s="22">
        <v>-1.5252699999999999E-2</v>
      </c>
      <c r="BB156" s="22">
        <v>146</v>
      </c>
      <c r="BC156" s="22">
        <v>0.634521</v>
      </c>
      <c r="BD156">
        <f t="shared" si="34"/>
        <v>18.830493827160492</v>
      </c>
      <c r="BE156">
        <f t="shared" si="35"/>
        <v>11.961562780370368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0.88973999999999998</v>
      </c>
      <c r="H157" s="22">
        <v>6.5117599999999998</v>
      </c>
      <c r="I157" s="22">
        <v>-1.4859000000000001E-2</v>
      </c>
      <c r="J157" s="22">
        <v>147</v>
      </c>
      <c r="K157" s="22">
        <v>0.88836700000000002</v>
      </c>
      <c r="L157">
        <f t="shared" si="24"/>
        <v>18.344444444444445</v>
      </c>
      <c r="M157">
        <f t="shared" si="25"/>
        <v>16.321785999999999</v>
      </c>
      <c r="N157" s="9"/>
      <c r="O157" s="22">
        <v>0.64025900000000002</v>
      </c>
      <c r="P157" s="22">
        <v>9.9885300000000008</v>
      </c>
      <c r="Q157" s="22">
        <v>-1.53107E-2</v>
      </c>
      <c r="R157" s="22">
        <v>147</v>
      </c>
      <c r="S157" s="22">
        <v>0.639374</v>
      </c>
      <c r="T157">
        <f t="shared" si="26"/>
        <v>18.9020987654321</v>
      </c>
      <c r="U157">
        <f t="shared" si="27"/>
        <v>12.102238853456791</v>
      </c>
      <c r="X157" s="9"/>
      <c r="Y157" s="22">
        <v>0.88973999999999998</v>
      </c>
      <c r="Z157" s="22">
        <v>15.215999999999999</v>
      </c>
      <c r="AA157" s="22">
        <v>-1.49658E-2</v>
      </c>
      <c r="AB157" s="22">
        <v>147</v>
      </c>
      <c r="AC157" s="22">
        <v>0.88897700000000002</v>
      </c>
      <c r="AD157">
        <f t="shared" si="28"/>
        <v>18.476296296296297</v>
      </c>
      <c r="AE157">
        <f t="shared" si="29"/>
        <v>16.439099866666666</v>
      </c>
      <c r="AF157" s="9"/>
      <c r="AG157" s="22">
        <v>0.64025900000000002</v>
      </c>
      <c r="AH157" s="22">
        <v>18.692799999999998</v>
      </c>
      <c r="AI157" s="22">
        <v>-1.5261800000000001E-2</v>
      </c>
      <c r="AJ157" s="22">
        <v>147</v>
      </c>
      <c r="AK157" s="22">
        <v>0.63964799999999999</v>
      </c>
      <c r="AL157">
        <f t="shared" si="30"/>
        <v>18.841728395061729</v>
      </c>
      <c r="AM157">
        <f t="shared" si="31"/>
        <v>12.063586180493829</v>
      </c>
      <c r="AP157" s="9"/>
      <c r="AQ157" s="22">
        <v>0.88973999999999998</v>
      </c>
      <c r="AR157" s="22">
        <v>23.853200000000001</v>
      </c>
      <c r="AS157" s="22">
        <v>-1.49506E-2</v>
      </c>
      <c r="AT157" s="22">
        <v>147</v>
      </c>
      <c r="AU157" s="22">
        <v>0.88867200000000002</v>
      </c>
      <c r="AV157">
        <f t="shared" si="32"/>
        <v>18.45753086419753</v>
      </c>
      <c r="AW157">
        <f t="shared" si="33"/>
        <v>16.42240351111111</v>
      </c>
      <c r="AX157" s="9"/>
      <c r="AY157" s="22">
        <v>0.64025900000000002</v>
      </c>
      <c r="AZ157" s="22">
        <v>27.33</v>
      </c>
      <c r="BA157" s="22">
        <v>-1.52435E-2</v>
      </c>
      <c r="BB157" s="22">
        <v>147</v>
      </c>
      <c r="BC157" s="22">
        <v>0.63949599999999995</v>
      </c>
      <c r="BD157">
        <f t="shared" si="34"/>
        <v>18.819135802469134</v>
      </c>
      <c r="BE157">
        <f t="shared" si="35"/>
        <v>12.049121069753086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0.88470499999999996</v>
      </c>
      <c r="H158" s="22">
        <v>6.5218299999999996</v>
      </c>
      <c r="I158" s="22">
        <v>-1.48621E-2</v>
      </c>
      <c r="J158" s="22">
        <v>148</v>
      </c>
      <c r="K158" s="22">
        <v>0.88378900000000005</v>
      </c>
      <c r="L158">
        <f t="shared" si="24"/>
        <v>18.348271604938269</v>
      </c>
      <c r="M158">
        <f t="shared" si="25"/>
        <v>16.23280763024691</v>
      </c>
      <c r="N158" s="9"/>
      <c r="O158" s="22">
        <v>0.64529400000000003</v>
      </c>
      <c r="P158" s="22">
        <v>9.9985999999999997</v>
      </c>
      <c r="Q158" s="22">
        <v>-1.53046E-2</v>
      </c>
      <c r="R158" s="22">
        <v>148</v>
      </c>
      <c r="S158" s="22">
        <v>0.64465300000000003</v>
      </c>
      <c r="T158">
        <f t="shared" si="26"/>
        <v>18.894567901234566</v>
      </c>
      <c r="U158">
        <f t="shared" si="27"/>
        <v>12.192551299259259</v>
      </c>
      <c r="X158" s="9"/>
      <c r="Y158" s="22">
        <v>0.88470499999999996</v>
      </c>
      <c r="Z158" s="22">
        <v>15.226100000000001</v>
      </c>
      <c r="AA158" s="22">
        <v>-1.4975E-2</v>
      </c>
      <c r="AB158" s="22">
        <v>148</v>
      </c>
      <c r="AC158" s="22">
        <v>0.88317900000000005</v>
      </c>
      <c r="AD158">
        <f t="shared" si="28"/>
        <v>18.487654320987652</v>
      </c>
      <c r="AE158">
        <f t="shared" si="29"/>
        <v>16.35612021604938</v>
      </c>
      <c r="AF158" s="9"/>
      <c r="AG158" s="22">
        <v>0.64529400000000003</v>
      </c>
      <c r="AH158" s="22">
        <v>18.7028</v>
      </c>
      <c r="AI158" s="22">
        <v>-1.5258799999999999E-2</v>
      </c>
      <c r="AJ158" s="22">
        <v>148</v>
      </c>
      <c r="AK158" s="22">
        <v>0.64440900000000001</v>
      </c>
      <c r="AL158">
        <f t="shared" si="30"/>
        <v>18.838024691358022</v>
      </c>
      <c r="AM158">
        <f t="shared" si="31"/>
        <v>12.156064305185184</v>
      </c>
      <c r="AP158" s="9"/>
      <c r="AQ158" s="22">
        <v>0.88470499999999996</v>
      </c>
      <c r="AR158" s="22">
        <v>23.863299999999999</v>
      </c>
      <c r="AS158" s="22">
        <v>-1.49567E-2</v>
      </c>
      <c r="AT158" s="22">
        <v>148</v>
      </c>
      <c r="AU158" s="22">
        <v>0.88348400000000005</v>
      </c>
      <c r="AV158">
        <f t="shared" si="32"/>
        <v>18.46506172839506</v>
      </c>
      <c r="AW158">
        <f t="shared" si="33"/>
        <v>16.336132436419749</v>
      </c>
      <c r="AX158" s="9"/>
      <c r="AY158" s="22">
        <v>0.64529400000000003</v>
      </c>
      <c r="AZ158" s="22">
        <v>27.3401</v>
      </c>
      <c r="BA158" s="22">
        <v>-1.52374E-2</v>
      </c>
      <c r="BB158" s="22">
        <v>148</v>
      </c>
      <c r="BC158" s="22">
        <v>0.64465300000000003</v>
      </c>
      <c r="BD158">
        <f t="shared" si="34"/>
        <v>18.811604938271604</v>
      </c>
      <c r="BE158">
        <f t="shared" si="35"/>
        <v>12.139015797037036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0.87966900000000003</v>
      </c>
      <c r="H159" s="22">
        <v>6.5319000000000003</v>
      </c>
      <c r="I159" s="22">
        <v>-1.48682E-2</v>
      </c>
      <c r="J159" s="22">
        <v>149</v>
      </c>
      <c r="K159" s="22">
        <v>0.87860099999999997</v>
      </c>
      <c r="L159">
        <f t="shared" si="24"/>
        <v>18.355802469135799</v>
      </c>
      <c r="M159">
        <f t="shared" si="25"/>
        <v>16.147030402222221</v>
      </c>
      <c r="N159" s="9"/>
      <c r="O159" s="22">
        <v>0.65032999999999996</v>
      </c>
      <c r="P159" s="22">
        <v>10.008699999999999</v>
      </c>
      <c r="Q159" s="22">
        <v>-1.5295400000000001E-2</v>
      </c>
      <c r="R159" s="22">
        <v>149</v>
      </c>
      <c r="S159" s="22">
        <v>0.64975000000000005</v>
      </c>
      <c r="T159">
        <f t="shared" si="26"/>
        <v>18.883209876543212</v>
      </c>
      <c r="U159">
        <f t="shared" si="27"/>
        <v>12.280317879012346</v>
      </c>
      <c r="X159" s="9"/>
      <c r="Y159" s="22">
        <v>0.87966900000000003</v>
      </c>
      <c r="Z159" s="22">
        <v>15.2361</v>
      </c>
      <c r="AA159" s="22">
        <v>-1.4981100000000001E-2</v>
      </c>
      <c r="AB159" s="22">
        <v>149</v>
      </c>
      <c r="AC159" s="22">
        <v>0.87829599999999997</v>
      </c>
      <c r="AD159">
        <f t="shared" si="28"/>
        <v>18.495185185185186</v>
      </c>
      <c r="AE159">
        <f t="shared" si="29"/>
        <v>16.269641056666668</v>
      </c>
      <c r="AF159" s="9"/>
      <c r="AG159" s="22">
        <v>0.65032999999999996</v>
      </c>
      <c r="AH159" s="22">
        <v>18.712900000000001</v>
      </c>
      <c r="AI159" s="22">
        <v>-1.5252699999999999E-2</v>
      </c>
      <c r="AJ159" s="22">
        <v>149</v>
      </c>
      <c r="AK159" s="22">
        <v>0.649841</v>
      </c>
      <c r="AL159">
        <f t="shared" si="30"/>
        <v>18.830493827160492</v>
      </c>
      <c r="AM159">
        <f t="shared" si="31"/>
        <v>12.246035050617282</v>
      </c>
      <c r="AP159" s="9"/>
      <c r="AQ159" s="22">
        <v>0.87966900000000003</v>
      </c>
      <c r="AR159" s="22">
        <v>23.8733</v>
      </c>
      <c r="AS159" s="22">
        <v>-1.4959699999999999E-2</v>
      </c>
      <c r="AT159" s="22">
        <v>149</v>
      </c>
      <c r="AU159" s="22">
        <v>0.87921099999999996</v>
      </c>
      <c r="AV159">
        <f t="shared" si="32"/>
        <v>18.468765432098763</v>
      </c>
      <c r="AW159">
        <f t="shared" si="33"/>
        <v>16.246400418888889</v>
      </c>
      <c r="AX159" s="9"/>
      <c r="AY159" s="22">
        <v>0.65032999999999996</v>
      </c>
      <c r="AZ159" s="22">
        <v>27.350100000000001</v>
      </c>
      <c r="BA159" s="22">
        <v>-1.52283E-2</v>
      </c>
      <c r="BB159" s="22">
        <v>149</v>
      </c>
      <c r="BC159" s="22">
        <v>0.64959699999999998</v>
      </c>
      <c r="BD159">
        <f t="shared" si="34"/>
        <v>18.80037037037037</v>
      </c>
      <c r="BE159">
        <f t="shared" si="35"/>
        <v>12.226444862962962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0.87463400000000002</v>
      </c>
      <c r="H160" s="22">
        <v>6.5419700000000001</v>
      </c>
      <c r="I160" s="22">
        <v>-1.48743E-2</v>
      </c>
      <c r="J160" s="22">
        <v>150</v>
      </c>
      <c r="K160" s="22">
        <v>0.873108</v>
      </c>
      <c r="L160">
        <f t="shared" si="24"/>
        <v>18.363333333333333</v>
      </c>
      <c r="M160">
        <f t="shared" si="25"/>
        <v>16.061195686666668</v>
      </c>
      <c r="N160" s="9"/>
      <c r="O160" s="22">
        <v>0.65536499999999998</v>
      </c>
      <c r="P160" s="22">
        <v>10.018700000000001</v>
      </c>
      <c r="Q160" s="22">
        <v>-1.5292399999999999E-2</v>
      </c>
      <c r="R160" s="22">
        <v>150</v>
      </c>
      <c r="S160" s="22">
        <v>0.65466299999999999</v>
      </c>
      <c r="T160">
        <f t="shared" si="26"/>
        <v>18.879506172839505</v>
      </c>
      <c r="U160">
        <f t="shared" si="27"/>
        <v>12.372967562962963</v>
      </c>
      <c r="X160" s="9"/>
      <c r="Y160" s="22">
        <v>0.87463400000000002</v>
      </c>
      <c r="Z160" s="22">
        <v>15.2462</v>
      </c>
      <c r="AA160" s="22">
        <v>-1.4987199999999999E-2</v>
      </c>
      <c r="AB160" s="22">
        <v>150</v>
      </c>
      <c r="AC160" s="22">
        <v>0.87341299999999999</v>
      </c>
      <c r="AD160">
        <f t="shared" si="28"/>
        <v>18.502716049382713</v>
      </c>
      <c r="AE160">
        <f t="shared" si="29"/>
        <v>16.183104549135798</v>
      </c>
      <c r="AF160" s="9"/>
      <c r="AG160" s="22">
        <v>0.65536499999999998</v>
      </c>
      <c r="AH160" s="22">
        <v>18.722999999999999</v>
      </c>
      <c r="AI160" s="22">
        <v>-1.5252699999999999E-2</v>
      </c>
      <c r="AJ160" s="22">
        <v>150</v>
      </c>
      <c r="AK160" s="22">
        <v>0.65460200000000002</v>
      </c>
      <c r="AL160">
        <f t="shared" si="30"/>
        <v>18.830493827160492</v>
      </c>
      <c r="AM160">
        <f t="shared" si="31"/>
        <v>12.340846587037035</v>
      </c>
      <c r="AP160" s="9"/>
      <c r="AQ160" s="22">
        <v>0.87463400000000002</v>
      </c>
      <c r="AR160" s="22">
        <v>23.883400000000002</v>
      </c>
      <c r="AS160" s="22">
        <v>-1.49658E-2</v>
      </c>
      <c r="AT160" s="22">
        <v>150</v>
      </c>
      <c r="AU160" s="22">
        <v>0.87371799999999999</v>
      </c>
      <c r="AV160">
        <f t="shared" si="32"/>
        <v>18.476296296296297</v>
      </c>
      <c r="AW160">
        <f t="shared" si="33"/>
        <v>16.159996934814817</v>
      </c>
      <c r="AX160" s="9"/>
      <c r="AY160" s="22">
        <v>0.65536499999999998</v>
      </c>
      <c r="AZ160" s="22">
        <v>27.360199999999999</v>
      </c>
      <c r="BA160" s="22">
        <v>-1.52222E-2</v>
      </c>
      <c r="BB160" s="22">
        <v>150</v>
      </c>
      <c r="BC160" s="22">
        <v>0.654694</v>
      </c>
      <c r="BD160">
        <f t="shared" si="34"/>
        <v>18.792839506172839</v>
      </c>
      <c r="BE160">
        <f t="shared" si="35"/>
        <v>12.316169262962962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0.86959799999999998</v>
      </c>
      <c r="H161" s="22">
        <v>6.5520399999999999</v>
      </c>
      <c r="I161" s="22">
        <v>-1.48804E-2</v>
      </c>
      <c r="J161" s="22">
        <v>151</v>
      </c>
      <c r="K161" s="22">
        <v>0.86853000000000002</v>
      </c>
      <c r="L161">
        <f t="shared" si="24"/>
        <v>18.370864197530864</v>
      </c>
      <c r="M161">
        <f t="shared" si="25"/>
        <v>15.975266764444443</v>
      </c>
      <c r="N161" s="9"/>
      <c r="O161" s="22">
        <v>0.66039999999999999</v>
      </c>
      <c r="P161" s="22">
        <v>10.0288</v>
      </c>
      <c r="Q161" s="22">
        <v>-1.52832E-2</v>
      </c>
      <c r="R161" s="22">
        <v>151</v>
      </c>
      <c r="S161" s="22">
        <v>0.65982099999999999</v>
      </c>
      <c r="T161">
        <f t="shared" si="26"/>
        <v>18.868148148148148</v>
      </c>
      <c r="U161">
        <f t="shared" si="27"/>
        <v>12.460525037037037</v>
      </c>
      <c r="X161" s="9"/>
      <c r="Y161" s="22">
        <v>0.86959799999999998</v>
      </c>
      <c r="Z161" s="22">
        <v>15.2563</v>
      </c>
      <c r="AA161" s="22">
        <v>-1.4993299999999999E-2</v>
      </c>
      <c r="AB161" s="22">
        <v>151</v>
      </c>
      <c r="AC161" s="22">
        <v>0.86853000000000002</v>
      </c>
      <c r="AD161">
        <f t="shared" si="28"/>
        <v>18.510246913580243</v>
      </c>
      <c r="AE161">
        <f t="shared" si="29"/>
        <v>16.096473695555552</v>
      </c>
      <c r="AF161" s="9"/>
      <c r="AG161" s="22">
        <v>0.66039999999999999</v>
      </c>
      <c r="AH161" s="22">
        <v>18.733000000000001</v>
      </c>
      <c r="AI161" s="22">
        <v>-1.52435E-2</v>
      </c>
      <c r="AJ161" s="22">
        <v>151</v>
      </c>
      <c r="AK161" s="22">
        <v>0.65966800000000003</v>
      </c>
      <c r="AL161">
        <f t="shared" si="30"/>
        <v>18.819135802469134</v>
      </c>
      <c r="AM161">
        <f t="shared" si="31"/>
        <v>12.428157283950616</v>
      </c>
      <c r="AP161" s="9"/>
      <c r="AQ161" s="22">
        <v>0.86959799999999998</v>
      </c>
      <c r="AR161" s="22">
        <v>23.8935</v>
      </c>
      <c r="AS161" s="22">
        <v>-1.49719E-2</v>
      </c>
      <c r="AT161" s="22">
        <v>151</v>
      </c>
      <c r="AU161" s="22">
        <v>0.86883500000000002</v>
      </c>
      <c r="AV161">
        <f t="shared" si="32"/>
        <v>18.483827160493824</v>
      </c>
      <c r="AW161">
        <f t="shared" si="33"/>
        <v>16.07349913111111</v>
      </c>
      <c r="AX161" s="9"/>
      <c r="AY161" s="22">
        <v>0.66039999999999999</v>
      </c>
      <c r="AZ161" s="22">
        <v>27.3703</v>
      </c>
      <c r="BA161" s="22">
        <v>-1.5213000000000001E-2</v>
      </c>
      <c r="BB161" s="22">
        <v>151</v>
      </c>
      <c r="BC161" s="22">
        <v>0.65985099999999997</v>
      </c>
      <c r="BD161">
        <f t="shared" si="34"/>
        <v>18.781481481481482</v>
      </c>
      <c r="BE161">
        <f t="shared" si="35"/>
        <v>12.403290370370371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0.86456299999999997</v>
      </c>
      <c r="H162" s="22">
        <v>6.5621099999999997</v>
      </c>
      <c r="I162" s="22">
        <v>-1.48865E-2</v>
      </c>
      <c r="J162" s="22">
        <v>152</v>
      </c>
      <c r="K162" s="22">
        <v>0.86364700000000005</v>
      </c>
      <c r="L162">
        <f t="shared" si="24"/>
        <v>18.378395061728394</v>
      </c>
      <c r="M162">
        <f t="shared" si="25"/>
        <v>15.889280369753084</v>
      </c>
      <c r="N162" s="9"/>
      <c r="O162" s="22">
        <v>0.66543600000000003</v>
      </c>
      <c r="P162" s="22">
        <v>10.0389</v>
      </c>
      <c r="Q162" s="22">
        <v>-1.52771E-2</v>
      </c>
      <c r="R162" s="22">
        <v>152</v>
      </c>
      <c r="S162" s="22">
        <v>0.66473400000000005</v>
      </c>
      <c r="T162">
        <f t="shared" si="26"/>
        <v>18.860617283950617</v>
      </c>
      <c r="U162">
        <f t="shared" si="27"/>
        <v>12.550533722962964</v>
      </c>
      <c r="X162" s="9"/>
      <c r="Y162" s="22">
        <v>0.86456299999999997</v>
      </c>
      <c r="Z162" s="22">
        <v>15.266299999999999</v>
      </c>
      <c r="AA162" s="22">
        <v>-1.4996300000000001E-2</v>
      </c>
      <c r="AB162" s="22">
        <v>152</v>
      </c>
      <c r="AC162" s="22">
        <v>0.86395299999999997</v>
      </c>
      <c r="AD162">
        <f t="shared" si="28"/>
        <v>18.51395061728395</v>
      </c>
      <c r="AE162">
        <f t="shared" si="29"/>
        <v>16.006476687530864</v>
      </c>
      <c r="AF162" s="9"/>
      <c r="AG162" s="22">
        <v>0.66543600000000003</v>
      </c>
      <c r="AH162" s="22">
        <v>18.743099999999998</v>
      </c>
      <c r="AI162" s="22">
        <v>-1.52344E-2</v>
      </c>
      <c r="AJ162" s="22">
        <v>152</v>
      </c>
      <c r="AK162" s="22">
        <v>0.66470300000000004</v>
      </c>
      <c r="AL162">
        <f t="shared" si="30"/>
        <v>18.8079012345679</v>
      </c>
      <c r="AM162">
        <f t="shared" si="31"/>
        <v>12.515454565925927</v>
      </c>
      <c r="AP162" s="9"/>
      <c r="AQ162" s="22">
        <v>0.86456299999999997</v>
      </c>
      <c r="AR162" s="22">
        <v>23.903600000000001</v>
      </c>
      <c r="AS162" s="22">
        <v>-1.4981100000000001E-2</v>
      </c>
      <c r="AT162" s="22">
        <v>152</v>
      </c>
      <c r="AU162" s="22">
        <v>0.86364700000000005</v>
      </c>
      <c r="AV162">
        <f t="shared" si="32"/>
        <v>18.495185185185186</v>
      </c>
      <c r="AW162">
        <f t="shared" si="33"/>
        <v>15.990252789259259</v>
      </c>
      <c r="AX162" s="9"/>
      <c r="AY162" s="22">
        <v>0.66543600000000003</v>
      </c>
      <c r="AZ162" s="22">
        <v>27.380299999999998</v>
      </c>
      <c r="BA162" s="22">
        <v>-1.521E-2</v>
      </c>
      <c r="BB162" s="22">
        <v>152</v>
      </c>
      <c r="BC162" s="22">
        <v>0.664825</v>
      </c>
      <c r="BD162">
        <f t="shared" si="34"/>
        <v>18.777777777777775</v>
      </c>
      <c r="BE162">
        <f t="shared" si="35"/>
        <v>12.495409333333331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0.85952799999999996</v>
      </c>
      <c r="H163" s="22">
        <v>6.5721800000000004</v>
      </c>
      <c r="I163" s="22">
        <v>-1.48956E-2</v>
      </c>
      <c r="J163" s="22">
        <v>153</v>
      </c>
      <c r="K163" s="22">
        <v>0.85907</v>
      </c>
      <c r="L163">
        <f t="shared" si="24"/>
        <v>18.389629629629628</v>
      </c>
      <c r="M163">
        <f t="shared" si="25"/>
        <v>15.806401576296293</v>
      </c>
      <c r="N163" s="9"/>
      <c r="O163" s="22">
        <v>0.67047100000000004</v>
      </c>
      <c r="P163" s="22">
        <v>10.048999999999999</v>
      </c>
      <c r="Q163" s="22">
        <v>-1.5271E-2</v>
      </c>
      <c r="R163" s="22">
        <v>153</v>
      </c>
      <c r="S163" s="22">
        <v>0.66979999999999995</v>
      </c>
      <c r="T163">
        <f t="shared" si="26"/>
        <v>18.853086419753083</v>
      </c>
      <c r="U163">
        <f t="shared" si="27"/>
        <v>12.64044770493827</v>
      </c>
      <c r="X163" s="9"/>
      <c r="Y163" s="22">
        <v>0.85952799999999996</v>
      </c>
      <c r="Z163" s="22">
        <v>15.276400000000001</v>
      </c>
      <c r="AA163" s="22">
        <v>-1.50055E-2</v>
      </c>
      <c r="AB163" s="22">
        <v>153</v>
      </c>
      <c r="AC163" s="22">
        <v>0.85845899999999997</v>
      </c>
      <c r="AD163">
        <f t="shared" si="28"/>
        <v>18.525308641975307</v>
      </c>
      <c r="AE163">
        <f t="shared" si="29"/>
        <v>15.923021486419751</v>
      </c>
      <c r="AF163" s="9"/>
      <c r="AG163" s="22">
        <v>0.67047100000000004</v>
      </c>
      <c r="AH163" s="22">
        <v>18.7532</v>
      </c>
      <c r="AI163" s="22">
        <v>-1.5225199999999999E-2</v>
      </c>
      <c r="AJ163" s="22">
        <v>153</v>
      </c>
      <c r="AK163" s="22">
        <v>0.66983000000000004</v>
      </c>
      <c r="AL163">
        <f t="shared" si="30"/>
        <v>18.796543209876543</v>
      </c>
      <c r="AM163">
        <f t="shared" si="31"/>
        <v>12.602537122469137</v>
      </c>
      <c r="AP163" s="9"/>
      <c r="AQ163" s="22">
        <v>0.85952799999999996</v>
      </c>
      <c r="AR163" s="22">
        <v>23.913599999999999</v>
      </c>
      <c r="AS163" s="22">
        <v>-1.49902E-2</v>
      </c>
      <c r="AT163" s="22">
        <v>153</v>
      </c>
      <c r="AU163" s="22">
        <v>0.85815399999999997</v>
      </c>
      <c r="AV163">
        <f t="shared" si="32"/>
        <v>18.506419753086419</v>
      </c>
      <c r="AW163">
        <f t="shared" si="33"/>
        <v>15.906785957530863</v>
      </c>
      <c r="AX163" s="9"/>
      <c r="AY163" s="22">
        <v>0.67047100000000004</v>
      </c>
      <c r="AZ163" s="22">
        <v>27.3904</v>
      </c>
      <c r="BA163" s="22">
        <v>-1.5206900000000001E-2</v>
      </c>
      <c r="BB163" s="22">
        <v>153</v>
      </c>
      <c r="BC163" s="22">
        <v>0.66992200000000002</v>
      </c>
      <c r="BD163">
        <f t="shared" si="34"/>
        <v>18.773950617283951</v>
      </c>
      <c r="BE163">
        <f t="shared" si="35"/>
        <v>12.587389444320989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0.85449200000000003</v>
      </c>
      <c r="H164" s="22">
        <v>6.5822500000000002</v>
      </c>
      <c r="I164" s="22">
        <v>-1.49017E-2</v>
      </c>
      <c r="J164" s="22">
        <v>154</v>
      </c>
      <c r="K164" s="22">
        <v>0.85449200000000003</v>
      </c>
      <c r="L164">
        <f t="shared" si="24"/>
        <v>18.397160493827158</v>
      </c>
      <c r="M164">
        <f t="shared" si="25"/>
        <v>15.720226464691356</v>
      </c>
      <c r="N164" s="9"/>
      <c r="O164" s="22">
        <v>0.67550699999999997</v>
      </c>
      <c r="P164" s="22">
        <v>10.058999999999999</v>
      </c>
      <c r="Q164" s="22">
        <v>-1.5258799999999999E-2</v>
      </c>
      <c r="R164" s="22">
        <v>154</v>
      </c>
      <c r="S164" s="22">
        <v>0.67504900000000001</v>
      </c>
      <c r="T164">
        <f t="shared" si="26"/>
        <v>18.838024691358022</v>
      </c>
      <c r="U164">
        <f t="shared" si="27"/>
        <v>12.725217545185183</v>
      </c>
      <c r="X164" s="9"/>
      <c r="Y164" s="22">
        <v>0.85449200000000003</v>
      </c>
      <c r="Z164" s="22">
        <v>15.2865</v>
      </c>
      <c r="AA164" s="22">
        <v>-1.5008499999999999E-2</v>
      </c>
      <c r="AB164" s="22">
        <v>154</v>
      </c>
      <c r="AC164" s="22">
        <v>0.853271</v>
      </c>
      <c r="AD164">
        <f t="shared" si="28"/>
        <v>18.529012345679011</v>
      </c>
      <c r="AE164">
        <f t="shared" si="29"/>
        <v>15.83289281728395</v>
      </c>
      <c r="AF164" s="9"/>
      <c r="AG164" s="22">
        <v>0.67550699999999997</v>
      </c>
      <c r="AH164" s="22">
        <v>18.763300000000001</v>
      </c>
      <c r="AI164" s="22">
        <v>-1.5219099999999999E-2</v>
      </c>
      <c r="AJ164" s="22">
        <v>154</v>
      </c>
      <c r="AK164" s="22">
        <v>0.67489600000000005</v>
      </c>
      <c r="AL164">
        <f t="shared" si="30"/>
        <v>18.789012345679012</v>
      </c>
      <c r="AM164">
        <f t="shared" si="31"/>
        <v>12.692109362592593</v>
      </c>
      <c r="AP164" s="9"/>
      <c r="AQ164" s="22">
        <v>0.85449200000000003</v>
      </c>
      <c r="AR164" s="22">
        <v>23.9237</v>
      </c>
      <c r="AS164" s="22">
        <v>-1.49994E-2</v>
      </c>
      <c r="AT164" s="22">
        <v>154</v>
      </c>
      <c r="AU164" s="22">
        <v>0.85357700000000003</v>
      </c>
      <c r="AV164">
        <f t="shared" si="32"/>
        <v>18.517777777777777</v>
      </c>
      <c r="AW164">
        <f t="shared" si="33"/>
        <v>15.823292968888889</v>
      </c>
      <c r="AX164" s="9"/>
      <c r="AY164" s="22">
        <v>0.67550699999999997</v>
      </c>
      <c r="AZ164" s="22">
        <v>27.400500000000001</v>
      </c>
      <c r="BA164" s="22">
        <v>-1.52008E-2</v>
      </c>
      <c r="BB164" s="22">
        <v>154</v>
      </c>
      <c r="BC164" s="22">
        <v>0.67477399999999998</v>
      </c>
      <c r="BD164">
        <f t="shared" si="34"/>
        <v>18.766419753086421</v>
      </c>
      <c r="BE164">
        <f t="shared" si="35"/>
        <v>12.676847908148149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0.84945700000000002</v>
      </c>
      <c r="H165" s="22">
        <v>6.59232</v>
      </c>
      <c r="I165" s="22">
        <v>-1.4907800000000001E-2</v>
      </c>
      <c r="J165" s="22">
        <v>155</v>
      </c>
      <c r="K165" s="22">
        <v>0.84838899999999995</v>
      </c>
      <c r="L165">
        <f t="shared" si="24"/>
        <v>18.404691358024692</v>
      </c>
      <c r="M165">
        <f t="shared" si="25"/>
        <v>15.633993906913581</v>
      </c>
      <c r="N165" s="9"/>
      <c r="O165" s="22">
        <v>0.68054199999999998</v>
      </c>
      <c r="P165" s="22">
        <v>10.069100000000001</v>
      </c>
      <c r="Q165" s="22">
        <v>-1.5258799999999999E-2</v>
      </c>
      <c r="R165" s="22">
        <v>155</v>
      </c>
      <c r="S165" s="22">
        <v>0.679871</v>
      </c>
      <c r="T165">
        <f t="shared" si="26"/>
        <v>18.838024691358022</v>
      </c>
      <c r="U165">
        <f t="shared" si="27"/>
        <v>12.820066999506171</v>
      </c>
      <c r="X165" s="9"/>
      <c r="Y165" s="22">
        <v>0.84945700000000002</v>
      </c>
      <c r="Z165" s="22">
        <v>15.2966</v>
      </c>
      <c r="AA165" s="22">
        <v>-1.50116E-2</v>
      </c>
      <c r="AB165" s="22">
        <v>155</v>
      </c>
      <c r="AC165" s="22">
        <v>0.84899899999999995</v>
      </c>
      <c r="AD165">
        <f t="shared" si="28"/>
        <v>18.532839506172838</v>
      </c>
      <c r="AE165">
        <f t="shared" si="29"/>
        <v>15.74285024839506</v>
      </c>
      <c r="AF165" s="9"/>
      <c r="AG165" s="22">
        <v>0.68054199999999998</v>
      </c>
      <c r="AH165" s="22">
        <v>18.773299999999999</v>
      </c>
      <c r="AI165" s="22">
        <v>-1.521E-2</v>
      </c>
      <c r="AJ165" s="22">
        <v>155</v>
      </c>
      <c r="AK165" s="22">
        <v>0.67993199999999998</v>
      </c>
      <c r="AL165">
        <f t="shared" si="30"/>
        <v>18.777777777777775</v>
      </c>
      <c r="AM165">
        <f t="shared" si="31"/>
        <v>12.779066444444442</v>
      </c>
      <c r="AP165" s="9"/>
      <c r="AQ165" s="22">
        <v>0.84945700000000002</v>
      </c>
      <c r="AR165" s="22">
        <v>23.933800000000002</v>
      </c>
      <c r="AS165" s="22">
        <v>-1.50055E-2</v>
      </c>
      <c r="AT165" s="22">
        <v>155</v>
      </c>
      <c r="AU165" s="22">
        <v>0.84869399999999995</v>
      </c>
      <c r="AV165">
        <f t="shared" si="32"/>
        <v>18.525308641975307</v>
      </c>
      <c r="AW165">
        <f t="shared" si="33"/>
        <v>15.736453103086419</v>
      </c>
      <c r="AX165" s="9"/>
      <c r="AY165" s="22">
        <v>0.68054199999999998</v>
      </c>
      <c r="AZ165" s="22">
        <v>27.410599999999999</v>
      </c>
      <c r="BA165" s="22">
        <v>-1.5197799999999999E-2</v>
      </c>
      <c r="BB165" s="22">
        <v>155</v>
      </c>
      <c r="BC165" s="22">
        <v>0.67981000000000003</v>
      </c>
      <c r="BD165">
        <f t="shared" si="34"/>
        <v>18.762716049382714</v>
      </c>
      <c r="BE165">
        <f t="shared" si="35"/>
        <v>12.76881630567901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0.84442099999999998</v>
      </c>
      <c r="H166" s="22">
        <v>6.6024000000000003</v>
      </c>
      <c r="I166" s="22">
        <v>-1.4913900000000001E-2</v>
      </c>
      <c r="J166" s="22">
        <v>156</v>
      </c>
      <c r="K166" s="22">
        <v>0.84289599999999998</v>
      </c>
      <c r="L166">
        <f t="shared" si="24"/>
        <v>18.412222222222223</v>
      </c>
      <c r="M166">
        <f t="shared" si="25"/>
        <v>15.547667101111111</v>
      </c>
      <c r="N166" s="9"/>
      <c r="O166" s="22">
        <v>0.68557699999999999</v>
      </c>
      <c r="P166" s="22">
        <v>10.0792</v>
      </c>
      <c r="Q166" s="22">
        <v>-1.5258799999999999E-2</v>
      </c>
      <c r="R166" s="22">
        <v>156</v>
      </c>
      <c r="S166" s="22">
        <v>0.68487500000000001</v>
      </c>
      <c r="T166">
        <f t="shared" si="26"/>
        <v>18.838024691358022</v>
      </c>
      <c r="U166">
        <f t="shared" si="27"/>
        <v>12.914916453827159</v>
      </c>
      <c r="X166" s="9"/>
      <c r="Y166" s="22">
        <v>0.84442099999999998</v>
      </c>
      <c r="Z166" s="22">
        <v>15.3066</v>
      </c>
      <c r="AA166" s="22">
        <v>-1.5014599999999999E-2</v>
      </c>
      <c r="AB166" s="22">
        <v>156</v>
      </c>
      <c r="AC166" s="22">
        <v>0.84320099999999998</v>
      </c>
      <c r="AD166">
        <f t="shared" si="28"/>
        <v>18.536543209876541</v>
      </c>
      <c r="AE166">
        <f t="shared" si="29"/>
        <v>15.652646353827159</v>
      </c>
      <c r="AF166" s="9"/>
      <c r="AG166" s="22">
        <v>0.68557699999999999</v>
      </c>
      <c r="AH166" s="22">
        <v>18.7834</v>
      </c>
      <c r="AI166" s="22">
        <v>-1.5203899999999999E-2</v>
      </c>
      <c r="AJ166" s="22">
        <v>156</v>
      </c>
      <c r="AK166" s="22">
        <v>0.68472299999999997</v>
      </c>
      <c r="AL166">
        <f t="shared" si="30"/>
        <v>18.770246913580245</v>
      </c>
      <c r="AM166">
        <f t="shared" si="31"/>
        <v>12.868449568271604</v>
      </c>
      <c r="AP166" s="9"/>
      <c r="AQ166" s="22">
        <v>0.84442099999999998</v>
      </c>
      <c r="AR166" s="22">
        <v>23.9438</v>
      </c>
      <c r="AS166" s="22">
        <v>-1.5014599999999999E-2</v>
      </c>
      <c r="AT166" s="22">
        <v>156</v>
      </c>
      <c r="AU166" s="22">
        <v>0.84320099999999998</v>
      </c>
      <c r="AV166">
        <f t="shared" si="32"/>
        <v>18.536543209876541</v>
      </c>
      <c r="AW166">
        <f t="shared" si="33"/>
        <v>15.652646353827159</v>
      </c>
      <c r="AX166" s="9"/>
      <c r="AY166" s="22">
        <v>0.68557699999999999</v>
      </c>
      <c r="AZ166" s="22">
        <v>27.4206</v>
      </c>
      <c r="BA166" s="22">
        <v>-1.51947E-2</v>
      </c>
      <c r="BB166" s="22">
        <v>156</v>
      </c>
      <c r="BC166" s="22">
        <v>0.68493700000000002</v>
      </c>
      <c r="BD166">
        <f t="shared" si="34"/>
        <v>18.758888888888887</v>
      </c>
      <c r="BE166">
        <f t="shared" si="35"/>
        <v>12.860662767777777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0.83938599999999997</v>
      </c>
      <c r="H167" s="22">
        <v>6.6124700000000001</v>
      </c>
      <c r="I167" s="22">
        <v>-1.4919999999999999E-2</v>
      </c>
      <c r="J167" s="22">
        <v>157</v>
      </c>
      <c r="K167" s="22">
        <v>0.83770800000000001</v>
      </c>
      <c r="L167">
        <f t="shared" si="24"/>
        <v>18.41975308641975</v>
      </c>
      <c r="M167">
        <f t="shared" si="25"/>
        <v>15.461282864197527</v>
      </c>
      <c r="N167" s="9"/>
      <c r="O167" s="22">
        <v>0.69061300000000003</v>
      </c>
      <c r="P167" s="22">
        <v>10.0892</v>
      </c>
      <c r="Q167" s="22">
        <v>-1.5240500000000001E-2</v>
      </c>
      <c r="R167" s="22">
        <v>157</v>
      </c>
      <c r="S167" s="22">
        <v>0.69082600000000005</v>
      </c>
      <c r="T167">
        <f t="shared" si="26"/>
        <v>18.815432098765431</v>
      </c>
      <c r="U167">
        <f t="shared" si="27"/>
        <v>12.994182008024691</v>
      </c>
      <c r="X167" s="9"/>
      <c r="Y167" s="22">
        <v>0.83938599999999997</v>
      </c>
      <c r="Z167" s="22">
        <v>15.316700000000001</v>
      </c>
      <c r="AA167" s="22">
        <v>-1.5020800000000001E-2</v>
      </c>
      <c r="AB167" s="22">
        <v>157</v>
      </c>
      <c r="AC167" s="22">
        <v>0.83862300000000001</v>
      </c>
      <c r="AD167">
        <f t="shared" si="28"/>
        <v>18.544197530864199</v>
      </c>
      <c r="AE167">
        <f t="shared" si="29"/>
        <v>15.565739788641975</v>
      </c>
      <c r="AF167" s="9"/>
      <c r="AG167" s="22">
        <v>0.69061300000000003</v>
      </c>
      <c r="AH167" s="22">
        <v>18.793500000000002</v>
      </c>
      <c r="AI167" s="22">
        <v>-1.5197799999999999E-2</v>
      </c>
      <c r="AJ167" s="22">
        <v>157</v>
      </c>
      <c r="AK167" s="22">
        <v>0.69015499999999996</v>
      </c>
      <c r="AL167">
        <f t="shared" si="30"/>
        <v>18.762716049382714</v>
      </c>
      <c r="AM167">
        <f t="shared" si="31"/>
        <v>12.957775619012345</v>
      </c>
      <c r="AP167" s="9"/>
      <c r="AQ167" s="22">
        <v>0.83938599999999997</v>
      </c>
      <c r="AR167" s="22">
        <v>23.953900000000001</v>
      </c>
      <c r="AS167" s="22">
        <v>-1.50177E-2</v>
      </c>
      <c r="AT167" s="22">
        <v>157</v>
      </c>
      <c r="AU167" s="22">
        <v>0.83892800000000001</v>
      </c>
      <c r="AV167">
        <f t="shared" si="32"/>
        <v>18.540370370370372</v>
      </c>
      <c r="AW167">
        <f t="shared" si="33"/>
        <v>15.562527323703705</v>
      </c>
      <c r="AX167" s="9"/>
      <c r="AY167" s="22">
        <v>0.69061300000000003</v>
      </c>
      <c r="AZ167" s="22">
        <v>27.430700000000002</v>
      </c>
      <c r="BA167" s="22">
        <v>-1.51886E-2</v>
      </c>
      <c r="BB167" s="22">
        <v>157</v>
      </c>
      <c r="BC167" s="22">
        <v>0.69012499999999999</v>
      </c>
      <c r="BD167">
        <f t="shared" si="34"/>
        <v>18.751358024691356</v>
      </c>
      <c r="BE167">
        <f t="shared" si="35"/>
        <v>12.949931619506172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0.83435099999999995</v>
      </c>
      <c r="H168" s="22">
        <v>6.6225399999999999</v>
      </c>
      <c r="I168" s="22">
        <v>-1.49231E-2</v>
      </c>
      <c r="J168" s="22">
        <v>158</v>
      </c>
      <c r="K168" s="22">
        <v>0.83374000000000004</v>
      </c>
      <c r="L168">
        <f t="shared" si="24"/>
        <v>18.423580246913577</v>
      </c>
      <c r="M168">
        <f t="shared" si="25"/>
        <v>15.371732602592589</v>
      </c>
      <c r="N168" s="9"/>
      <c r="O168" s="22">
        <v>0.69564800000000004</v>
      </c>
      <c r="P168" s="22">
        <v>10.099299999999999</v>
      </c>
      <c r="Q168" s="22">
        <v>-1.52374E-2</v>
      </c>
      <c r="R168" s="22">
        <v>158</v>
      </c>
      <c r="S168" s="22">
        <v>0.69497699999999996</v>
      </c>
      <c r="T168">
        <f t="shared" si="26"/>
        <v>18.811604938271604</v>
      </c>
      <c r="U168">
        <f t="shared" si="27"/>
        <v>13.086255352098766</v>
      </c>
      <c r="X168" s="9"/>
      <c r="Y168" s="22">
        <v>0.83435099999999995</v>
      </c>
      <c r="Z168" s="22">
        <v>15.3268</v>
      </c>
      <c r="AA168" s="22">
        <v>-1.5026899999999999E-2</v>
      </c>
      <c r="AB168" s="22">
        <v>158</v>
      </c>
      <c r="AC168" s="22">
        <v>0.83343500000000004</v>
      </c>
      <c r="AD168">
        <f t="shared" si="28"/>
        <v>18.551728395061726</v>
      </c>
      <c r="AE168">
        <f t="shared" si="29"/>
        <v>15.478653138148145</v>
      </c>
      <c r="AF168" s="9"/>
      <c r="AG168" s="22">
        <v>0.69564800000000004</v>
      </c>
      <c r="AH168" s="22">
        <v>18.8035</v>
      </c>
      <c r="AI168" s="22">
        <v>-1.51947E-2</v>
      </c>
      <c r="AJ168" s="22">
        <v>158</v>
      </c>
      <c r="AK168" s="22">
        <v>0.69525099999999995</v>
      </c>
      <c r="AL168">
        <f t="shared" si="30"/>
        <v>18.758888888888887</v>
      </c>
      <c r="AM168">
        <f t="shared" si="31"/>
        <v>13.049583537777776</v>
      </c>
      <c r="AP168" s="9"/>
      <c r="AQ168" s="22">
        <v>0.83435099999999995</v>
      </c>
      <c r="AR168" s="22">
        <v>23.963999999999999</v>
      </c>
      <c r="AS168" s="22">
        <v>-1.5020800000000001E-2</v>
      </c>
      <c r="AT168" s="22">
        <v>158</v>
      </c>
      <c r="AU168" s="22">
        <v>0.83343500000000004</v>
      </c>
      <c r="AV168">
        <f t="shared" si="32"/>
        <v>18.544197530864199</v>
      </c>
      <c r="AW168">
        <f t="shared" si="33"/>
        <v>15.472369754074075</v>
      </c>
      <c r="AX168" s="9"/>
      <c r="AY168" s="22">
        <v>0.69564800000000004</v>
      </c>
      <c r="AZ168" s="22">
        <v>27.440799999999999</v>
      </c>
      <c r="BA168" s="22">
        <v>-1.5185499999999999E-2</v>
      </c>
      <c r="BB168" s="22">
        <v>158</v>
      </c>
      <c r="BC168" s="22">
        <v>0.69503800000000004</v>
      </c>
      <c r="BD168">
        <f t="shared" si="34"/>
        <v>18.747530864197529</v>
      </c>
      <c r="BE168">
        <f t="shared" si="35"/>
        <v>13.041682350617283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0.82931500000000002</v>
      </c>
      <c r="H169" s="22">
        <v>6.6326099999999997</v>
      </c>
      <c r="I169" s="22">
        <v>-1.49231E-2</v>
      </c>
      <c r="J169" s="22">
        <v>159</v>
      </c>
      <c r="K169" s="22">
        <v>0.82824699999999996</v>
      </c>
      <c r="L169">
        <f t="shared" si="24"/>
        <v>18.423580246913577</v>
      </c>
      <c r="M169">
        <f t="shared" si="25"/>
        <v>15.278951452469133</v>
      </c>
      <c r="N169" s="9"/>
      <c r="O169" s="22">
        <v>0.70068399999999997</v>
      </c>
      <c r="P169" s="22">
        <v>10.109400000000001</v>
      </c>
      <c r="Q169" s="22">
        <v>-1.52344E-2</v>
      </c>
      <c r="R169" s="22">
        <v>159</v>
      </c>
      <c r="S169" s="22">
        <v>0.70004299999999997</v>
      </c>
      <c r="T169">
        <f t="shared" si="26"/>
        <v>18.8079012345679</v>
      </c>
      <c r="U169">
        <f t="shared" si="27"/>
        <v>13.178395468641975</v>
      </c>
      <c r="X169" s="9"/>
      <c r="Y169" s="22">
        <v>0.82931500000000002</v>
      </c>
      <c r="Z169" s="22">
        <v>15.3368</v>
      </c>
      <c r="AA169" s="22">
        <v>-1.5032999999999999E-2</v>
      </c>
      <c r="AB169" s="22">
        <v>159</v>
      </c>
      <c r="AC169" s="22">
        <v>0.82824699999999996</v>
      </c>
      <c r="AD169">
        <f t="shared" si="28"/>
        <v>18.559259259259257</v>
      </c>
      <c r="AE169">
        <f t="shared" si="29"/>
        <v>15.391472092592592</v>
      </c>
      <c r="AF169" s="9"/>
      <c r="AG169" s="22">
        <v>0.70068399999999997</v>
      </c>
      <c r="AH169" s="22">
        <v>18.813600000000001</v>
      </c>
      <c r="AI169" s="22">
        <v>-1.5191700000000001E-2</v>
      </c>
      <c r="AJ169" s="22">
        <v>159</v>
      </c>
      <c r="AK169" s="22">
        <v>0.70001199999999997</v>
      </c>
      <c r="AL169">
        <f t="shared" si="30"/>
        <v>18.755185185185184</v>
      </c>
      <c r="AM169">
        <f t="shared" si="31"/>
        <v>13.141458176296295</v>
      </c>
      <c r="AP169" s="9"/>
      <c r="AQ169" s="22">
        <v>0.82931500000000002</v>
      </c>
      <c r="AR169" s="22">
        <v>23.9741</v>
      </c>
      <c r="AS169" s="22">
        <v>-1.5026899999999999E-2</v>
      </c>
      <c r="AT169" s="22">
        <v>159</v>
      </c>
      <c r="AU169" s="22">
        <v>0.82855199999999996</v>
      </c>
      <c r="AV169">
        <f t="shared" si="32"/>
        <v>18.551728395061726</v>
      </c>
      <c r="AW169">
        <f t="shared" si="33"/>
        <v>15.385226633950616</v>
      </c>
      <c r="AX169" s="9"/>
      <c r="AY169" s="22">
        <v>0.70068399999999997</v>
      </c>
      <c r="AZ169" s="22">
        <v>27.450800000000001</v>
      </c>
      <c r="BA169" s="22">
        <v>-1.51825E-2</v>
      </c>
      <c r="BB169" s="22">
        <v>159</v>
      </c>
      <c r="BC169" s="22">
        <v>0.70007299999999995</v>
      </c>
      <c r="BD169">
        <f t="shared" si="34"/>
        <v>18.743827160493826</v>
      </c>
      <c r="BE169">
        <f t="shared" si="35"/>
        <v>13.133499790123455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0.82428000000000001</v>
      </c>
      <c r="H170" s="22">
        <v>6.6426800000000004</v>
      </c>
      <c r="I170" s="22">
        <v>-1.49292E-2</v>
      </c>
      <c r="J170" s="22">
        <v>160</v>
      </c>
      <c r="K170" s="22">
        <v>0.82366899999999998</v>
      </c>
      <c r="L170">
        <f t="shared" si="24"/>
        <v>18.431111111111111</v>
      </c>
      <c r="M170">
        <f t="shared" si="25"/>
        <v>15.192396266666666</v>
      </c>
      <c r="N170" s="9"/>
      <c r="O170" s="22">
        <v>0.70571899999999999</v>
      </c>
      <c r="P170" s="22">
        <v>10.1195</v>
      </c>
      <c r="Q170" s="22">
        <v>-1.5225199999999999E-2</v>
      </c>
      <c r="R170" s="22">
        <v>160</v>
      </c>
      <c r="S170" s="22">
        <v>0.70568799999999998</v>
      </c>
      <c r="T170">
        <f t="shared" si="26"/>
        <v>18.796543209876543</v>
      </c>
      <c r="U170">
        <f t="shared" si="27"/>
        <v>13.265077677530863</v>
      </c>
      <c r="X170" s="9"/>
      <c r="Y170" s="22">
        <v>0.82428000000000001</v>
      </c>
      <c r="Z170" s="22">
        <v>15.3469</v>
      </c>
      <c r="AA170" s="22">
        <v>-1.50391E-2</v>
      </c>
      <c r="AB170" s="22">
        <v>160</v>
      </c>
      <c r="AC170" s="22">
        <v>0.82366899999999998</v>
      </c>
      <c r="AD170">
        <f t="shared" si="28"/>
        <v>18.566790123456791</v>
      </c>
      <c r="AE170">
        <f t="shared" si="29"/>
        <v>15.304233762962964</v>
      </c>
      <c r="AF170" s="9"/>
      <c r="AG170" s="22">
        <v>0.70571899999999999</v>
      </c>
      <c r="AH170" s="22">
        <v>18.823699999999999</v>
      </c>
      <c r="AI170" s="22">
        <v>-1.5185499999999999E-2</v>
      </c>
      <c r="AJ170" s="22">
        <v>160</v>
      </c>
      <c r="AK170" s="22">
        <v>0.70504800000000001</v>
      </c>
      <c r="AL170">
        <f t="shared" si="30"/>
        <v>18.747530864197529</v>
      </c>
      <c r="AM170">
        <f t="shared" si="31"/>
        <v>13.230488733950615</v>
      </c>
      <c r="AP170" s="9"/>
      <c r="AQ170" s="22">
        <v>0.82428000000000001</v>
      </c>
      <c r="AR170" s="22">
        <v>23.984100000000002</v>
      </c>
      <c r="AS170" s="22">
        <v>-1.5029900000000001E-2</v>
      </c>
      <c r="AT170" s="22">
        <v>160</v>
      </c>
      <c r="AU170" s="22">
        <v>0.82275399999999999</v>
      </c>
      <c r="AV170">
        <f t="shared" si="32"/>
        <v>18.555432098765429</v>
      </c>
      <c r="AW170">
        <f t="shared" si="33"/>
        <v>15.294871570370368</v>
      </c>
      <c r="AX170" s="9"/>
      <c r="AY170" s="22">
        <v>0.70571899999999999</v>
      </c>
      <c r="AZ170" s="22">
        <v>27.460899999999999</v>
      </c>
      <c r="BA170" s="22">
        <v>-1.51764E-2</v>
      </c>
      <c r="BB170" s="22">
        <v>160</v>
      </c>
      <c r="BC170" s="22">
        <v>0.70504800000000001</v>
      </c>
      <c r="BD170">
        <f t="shared" si="34"/>
        <v>18.736296296296295</v>
      </c>
      <c r="BE170">
        <f t="shared" si="35"/>
        <v>13.222560285925924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0.81924399999999997</v>
      </c>
      <c r="H171" s="22">
        <v>6.6527500000000002</v>
      </c>
      <c r="I171" s="22">
        <v>-1.4938399999999999E-2</v>
      </c>
      <c r="J171" s="22">
        <v>161</v>
      </c>
      <c r="K171" s="22">
        <v>0.81817600000000001</v>
      </c>
      <c r="L171">
        <f t="shared" si="24"/>
        <v>18.442469135802465</v>
      </c>
      <c r="M171">
        <f t="shared" si="25"/>
        <v>15.108882184691355</v>
      </c>
      <c r="N171" s="9"/>
      <c r="O171" s="22">
        <v>0.710754</v>
      </c>
      <c r="P171" s="22">
        <v>10.1295</v>
      </c>
      <c r="Q171" s="22">
        <v>-1.5219099999999999E-2</v>
      </c>
      <c r="R171" s="22">
        <v>161</v>
      </c>
      <c r="S171" s="22">
        <v>0.71008300000000002</v>
      </c>
      <c r="T171">
        <f t="shared" si="26"/>
        <v>18.789012345679012</v>
      </c>
      <c r="U171">
        <f t="shared" si="27"/>
        <v>13.35436568074074</v>
      </c>
      <c r="X171" s="9"/>
      <c r="Y171" s="22">
        <v>0.81924399999999997</v>
      </c>
      <c r="Z171" s="22">
        <v>15.356999999999999</v>
      </c>
      <c r="AA171" s="22">
        <v>-1.5048199999999999E-2</v>
      </c>
      <c r="AB171" s="22">
        <v>161</v>
      </c>
      <c r="AC171" s="22">
        <v>0.81817600000000001</v>
      </c>
      <c r="AD171">
        <f t="shared" si="28"/>
        <v>18.578024691358021</v>
      </c>
      <c r="AE171">
        <f t="shared" si="29"/>
        <v>15.21993526024691</v>
      </c>
      <c r="AF171" s="9"/>
      <c r="AG171" s="22">
        <v>0.710754</v>
      </c>
      <c r="AH171" s="22">
        <v>18.8338</v>
      </c>
      <c r="AI171" s="22">
        <v>-1.5179399999999999E-2</v>
      </c>
      <c r="AJ171" s="22">
        <v>161</v>
      </c>
      <c r="AK171" s="22">
        <v>0.71002200000000004</v>
      </c>
      <c r="AL171">
        <f t="shared" si="30"/>
        <v>18.739999999999995</v>
      </c>
      <c r="AM171">
        <f t="shared" si="31"/>
        <v>13.319529959999997</v>
      </c>
      <c r="AP171" s="9"/>
      <c r="AQ171" s="22">
        <v>0.81924399999999997</v>
      </c>
      <c r="AR171" s="22">
        <v>23.994199999999999</v>
      </c>
      <c r="AS171" s="22">
        <v>-1.5036000000000001E-2</v>
      </c>
      <c r="AT171" s="22">
        <v>161</v>
      </c>
      <c r="AU171" s="22">
        <v>0.81848100000000001</v>
      </c>
      <c r="AV171">
        <f t="shared" si="32"/>
        <v>18.562962962962963</v>
      </c>
      <c r="AW171">
        <f t="shared" si="33"/>
        <v>15.207596029629629</v>
      </c>
      <c r="AX171" s="9"/>
      <c r="AY171" s="22">
        <v>0.710754</v>
      </c>
      <c r="AZ171" s="22">
        <v>27.471</v>
      </c>
      <c r="BA171" s="22">
        <v>-1.5170299999999999E-2</v>
      </c>
      <c r="BB171" s="22">
        <v>161</v>
      </c>
      <c r="BC171" s="22">
        <v>0.710144</v>
      </c>
      <c r="BD171">
        <f t="shared" si="34"/>
        <v>18.728765432098765</v>
      </c>
      <c r="BE171">
        <f t="shared" si="35"/>
        <v>13.311544945925926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0.81420899999999996</v>
      </c>
      <c r="H172" s="22">
        <v>6.66282</v>
      </c>
      <c r="I172" s="22">
        <v>-1.4941400000000001E-2</v>
      </c>
      <c r="J172" s="22">
        <v>162</v>
      </c>
      <c r="K172" s="22">
        <v>0.81298800000000004</v>
      </c>
      <c r="L172">
        <f t="shared" si="24"/>
        <v>18.446172839506172</v>
      </c>
      <c r="M172">
        <f t="shared" si="25"/>
        <v>15.019039941481481</v>
      </c>
      <c r="N172" s="9"/>
      <c r="O172" s="22">
        <v>0.71579000000000004</v>
      </c>
      <c r="P172" s="22">
        <v>10.1396</v>
      </c>
      <c r="Q172" s="22">
        <v>-1.521E-2</v>
      </c>
      <c r="R172" s="22">
        <v>162</v>
      </c>
      <c r="S172" s="22">
        <v>0.71523999999999999</v>
      </c>
      <c r="T172">
        <f t="shared" si="26"/>
        <v>18.777777777777775</v>
      </c>
      <c r="U172">
        <f t="shared" si="27"/>
        <v>13.440945555555555</v>
      </c>
      <c r="X172" s="9"/>
      <c r="Y172" s="22">
        <v>0.81420899999999996</v>
      </c>
      <c r="Z172" s="22">
        <v>15.367100000000001</v>
      </c>
      <c r="AA172" s="22">
        <v>-1.50574E-2</v>
      </c>
      <c r="AB172" s="22">
        <v>162</v>
      </c>
      <c r="AC172" s="22">
        <v>0.81298800000000004</v>
      </c>
      <c r="AD172">
        <f t="shared" si="28"/>
        <v>18.589382716049382</v>
      </c>
      <c r="AE172">
        <f t="shared" si="29"/>
        <v>15.135642711851851</v>
      </c>
      <c r="AF172" s="9"/>
      <c r="AG172" s="22">
        <v>0.71579000000000004</v>
      </c>
      <c r="AH172" s="22">
        <v>18.843800000000002</v>
      </c>
      <c r="AI172" s="22">
        <v>-1.5173300000000001E-2</v>
      </c>
      <c r="AJ172" s="22">
        <v>162</v>
      </c>
      <c r="AK172" s="22">
        <v>0.71521000000000001</v>
      </c>
      <c r="AL172">
        <f t="shared" si="30"/>
        <v>18.732469135802468</v>
      </c>
      <c r="AM172">
        <f t="shared" si="31"/>
        <v>13.408514082716049</v>
      </c>
      <c r="AP172" s="9"/>
      <c r="AQ172" s="22">
        <v>0.81420899999999996</v>
      </c>
      <c r="AR172" s="22">
        <v>24.004300000000001</v>
      </c>
      <c r="AS172" s="22">
        <v>-1.50391E-2</v>
      </c>
      <c r="AT172" s="22">
        <v>162</v>
      </c>
      <c r="AU172" s="22">
        <v>0.81268300000000004</v>
      </c>
      <c r="AV172">
        <f t="shared" si="32"/>
        <v>18.566790123456791</v>
      </c>
      <c r="AW172">
        <f t="shared" si="33"/>
        <v>15.11724761962963</v>
      </c>
      <c r="AX172" s="9"/>
      <c r="AY172" s="22">
        <v>0.71579000000000004</v>
      </c>
      <c r="AZ172" s="22">
        <v>27.481100000000001</v>
      </c>
      <c r="BA172" s="22">
        <v>-1.5164199999999999E-2</v>
      </c>
      <c r="BB172" s="22">
        <v>162</v>
      </c>
      <c r="BC172" s="22">
        <v>0.71511800000000003</v>
      </c>
      <c r="BD172">
        <f t="shared" si="34"/>
        <v>18.721234567901234</v>
      </c>
      <c r="BE172">
        <f t="shared" si="35"/>
        <v>13.400472491358025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0.80917399999999995</v>
      </c>
      <c r="H173" s="22">
        <v>6.6728899999999998</v>
      </c>
      <c r="I173" s="22">
        <v>-1.4944499999999999E-2</v>
      </c>
      <c r="J173" s="22">
        <v>163</v>
      </c>
      <c r="K173" s="22">
        <v>0.80810499999999996</v>
      </c>
      <c r="L173">
        <f t="shared" si="24"/>
        <v>18.45</v>
      </c>
      <c r="M173">
        <f t="shared" si="25"/>
        <v>14.929260299999999</v>
      </c>
      <c r="N173" s="9"/>
      <c r="O173" s="22">
        <v>0.72082500000000005</v>
      </c>
      <c r="P173" s="22">
        <v>10.149699999999999</v>
      </c>
      <c r="Q173" s="22">
        <v>-1.5206900000000001E-2</v>
      </c>
      <c r="R173" s="22">
        <v>163</v>
      </c>
      <c r="S173" s="22">
        <v>0.71991000000000005</v>
      </c>
      <c r="T173">
        <f t="shared" si="26"/>
        <v>18.773950617283951</v>
      </c>
      <c r="U173">
        <f t="shared" si="27"/>
        <v>13.532732953703706</v>
      </c>
      <c r="X173" s="9"/>
      <c r="Y173" s="22">
        <v>0.80917399999999995</v>
      </c>
      <c r="Z173" s="22">
        <v>15.3771</v>
      </c>
      <c r="AA173" s="22">
        <v>-1.5063500000000001E-2</v>
      </c>
      <c r="AB173" s="22">
        <v>163</v>
      </c>
      <c r="AC173" s="22">
        <v>0.80871599999999999</v>
      </c>
      <c r="AD173">
        <f t="shared" si="28"/>
        <v>18.596913580246913</v>
      </c>
      <c r="AE173">
        <f t="shared" si="29"/>
        <v>15.048138949382714</v>
      </c>
      <c r="AF173" s="9"/>
      <c r="AG173" s="22">
        <v>0.72082500000000005</v>
      </c>
      <c r="AH173" s="22">
        <v>18.853899999999999</v>
      </c>
      <c r="AI173" s="22">
        <v>-1.51672E-2</v>
      </c>
      <c r="AJ173" s="22">
        <v>163</v>
      </c>
      <c r="AK173" s="22">
        <v>0.72006199999999998</v>
      </c>
      <c r="AL173">
        <f t="shared" si="30"/>
        <v>18.724938271604938</v>
      </c>
      <c r="AM173">
        <f t="shared" si="31"/>
        <v>13.49740362962963</v>
      </c>
      <c r="AP173" s="9"/>
      <c r="AQ173" s="22">
        <v>0.80917399999999995</v>
      </c>
      <c r="AR173" s="22">
        <v>24.014299999999999</v>
      </c>
      <c r="AS173" s="22">
        <v>-1.5048199999999999E-2</v>
      </c>
      <c r="AT173" s="22">
        <v>163</v>
      </c>
      <c r="AU173" s="22">
        <v>0.80871599999999999</v>
      </c>
      <c r="AV173">
        <f t="shared" si="32"/>
        <v>18.578024691358021</v>
      </c>
      <c r="AW173">
        <f t="shared" si="33"/>
        <v>15.032854551604935</v>
      </c>
      <c r="AX173" s="9"/>
      <c r="AY173" s="22">
        <v>0.72082500000000005</v>
      </c>
      <c r="AZ173" s="22">
        <v>27.491099999999999</v>
      </c>
      <c r="BA173" s="22">
        <v>-1.5155E-2</v>
      </c>
      <c r="BB173" s="22">
        <v>163</v>
      </c>
      <c r="BC173" s="22">
        <v>0.72015399999999996</v>
      </c>
      <c r="BD173">
        <f t="shared" si="34"/>
        <v>18.709876543209877</v>
      </c>
      <c r="BE173">
        <f t="shared" si="35"/>
        <v>13.48654675925926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0.80413800000000002</v>
      </c>
      <c r="H174" s="22">
        <v>6.6829599999999996</v>
      </c>
      <c r="I174" s="22">
        <v>-1.49506E-2</v>
      </c>
      <c r="J174" s="22">
        <v>164</v>
      </c>
      <c r="K174" s="22">
        <v>0.80322300000000002</v>
      </c>
      <c r="L174">
        <f t="shared" si="24"/>
        <v>18.45753086419753</v>
      </c>
      <c r="M174">
        <f t="shared" si="25"/>
        <v>14.842401954074074</v>
      </c>
      <c r="N174" s="9"/>
      <c r="O174" s="22">
        <v>0.72586099999999998</v>
      </c>
      <c r="P174" s="22">
        <v>10.159700000000001</v>
      </c>
      <c r="Q174" s="22">
        <v>-1.52008E-2</v>
      </c>
      <c r="R174" s="22">
        <v>164</v>
      </c>
      <c r="S174" s="22">
        <v>0.72543299999999999</v>
      </c>
      <c r="T174">
        <f t="shared" si="26"/>
        <v>18.766419753086421</v>
      </c>
      <c r="U174">
        <f t="shared" si="27"/>
        <v>13.621812208395061</v>
      </c>
      <c r="X174" s="9"/>
      <c r="Y174" s="22">
        <v>0.80413800000000002</v>
      </c>
      <c r="Z174" s="22">
        <v>15.3872</v>
      </c>
      <c r="AA174" s="22">
        <v>-1.50726E-2</v>
      </c>
      <c r="AB174" s="22">
        <v>164</v>
      </c>
      <c r="AC174" s="22">
        <v>0.80352800000000002</v>
      </c>
      <c r="AD174">
        <f t="shared" si="28"/>
        <v>18.60814814814815</v>
      </c>
      <c r="AE174">
        <f t="shared" si="29"/>
        <v>14.963519035555557</v>
      </c>
      <c r="AF174" s="9"/>
      <c r="AG174" s="22">
        <v>0.72586099999999998</v>
      </c>
      <c r="AH174" s="22">
        <v>18.864000000000001</v>
      </c>
      <c r="AI174" s="22">
        <v>-1.5158100000000001E-2</v>
      </c>
      <c r="AJ174" s="22">
        <v>164</v>
      </c>
      <c r="AK174" s="22">
        <v>0.72518899999999997</v>
      </c>
      <c r="AL174">
        <f t="shared" si="30"/>
        <v>18.713703703703704</v>
      </c>
      <c r="AM174">
        <f t="shared" si="31"/>
        <v>13.583547684074073</v>
      </c>
      <c r="AP174" s="9"/>
      <c r="AQ174" s="22">
        <v>0.80413800000000002</v>
      </c>
      <c r="AR174" s="22">
        <v>24.0244</v>
      </c>
      <c r="AS174" s="22">
        <v>-1.50543E-2</v>
      </c>
      <c r="AT174" s="22">
        <v>164</v>
      </c>
      <c r="AU174" s="22">
        <v>0.80322300000000002</v>
      </c>
      <c r="AV174">
        <f t="shared" si="32"/>
        <v>18.585555555555555</v>
      </c>
      <c r="AW174">
        <f t="shared" si="33"/>
        <v>14.945351473333332</v>
      </c>
      <c r="AX174" s="9"/>
      <c r="AY174" s="22">
        <v>0.72586099999999998</v>
      </c>
      <c r="AZ174" s="22">
        <v>27.501200000000001</v>
      </c>
      <c r="BA174" s="22">
        <v>-1.51459E-2</v>
      </c>
      <c r="BB174" s="22">
        <v>164</v>
      </c>
      <c r="BC174" s="22">
        <v>0.72506700000000002</v>
      </c>
      <c r="BD174">
        <f t="shared" si="34"/>
        <v>18.698641975308643</v>
      </c>
      <c r="BE174">
        <f t="shared" si="35"/>
        <v>13.572614962839507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0.79910300000000001</v>
      </c>
      <c r="H175" s="22">
        <v>6.6930300000000003</v>
      </c>
      <c r="I175" s="22">
        <v>-1.4953599999999999E-2</v>
      </c>
      <c r="J175" s="22">
        <v>165</v>
      </c>
      <c r="K175" s="22">
        <v>0.79834000000000005</v>
      </c>
      <c r="L175">
        <f t="shared" si="24"/>
        <v>18.461234567901233</v>
      </c>
      <c r="M175">
        <f t="shared" si="25"/>
        <v>14.75242792691358</v>
      </c>
      <c r="N175" s="9"/>
      <c r="O175" s="22">
        <v>0.73089599999999999</v>
      </c>
      <c r="P175" s="22">
        <v>10.1698</v>
      </c>
      <c r="Q175" s="22">
        <v>-1.51947E-2</v>
      </c>
      <c r="R175" s="22">
        <v>165</v>
      </c>
      <c r="S175" s="22">
        <v>0.73025499999999999</v>
      </c>
      <c r="T175">
        <f t="shared" si="26"/>
        <v>18.758888888888887</v>
      </c>
      <c r="U175">
        <f t="shared" si="27"/>
        <v>13.710796853333331</v>
      </c>
      <c r="X175" s="9"/>
      <c r="Y175" s="22">
        <v>0.79910300000000001</v>
      </c>
      <c r="Z175" s="22">
        <v>15.3973</v>
      </c>
      <c r="AA175" s="22">
        <v>-1.50787E-2</v>
      </c>
      <c r="AB175" s="22">
        <v>165</v>
      </c>
      <c r="AC175" s="22">
        <v>0.79834000000000005</v>
      </c>
      <c r="AD175">
        <f t="shared" si="28"/>
        <v>18.61567901234568</v>
      </c>
      <c r="AE175">
        <f t="shared" si="29"/>
        <v>14.87584494580247</v>
      </c>
      <c r="AF175" s="9"/>
      <c r="AG175" s="22">
        <v>0.73089599999999999</v>
      </c>
      <c r="AH175" s="22">
        <v>18.873999999999999</v>
      </c>
      <c r="AI175" s="22">
        <v>-1.5155E-2</v>
      </c>
      <c r="AJ175" s="22">
        <v>165</v>
      </c>
      <c r="AK175" s="22">
        <v>0.73034699999999997</v>
      </c>
      <c r="AL175">
        <f t="shared" si="30"/>
        <v>18.709876543209877</v>
      </c>
      <c r="AM175">
        <f t="shared" si="31"/>
        <v>13.674973925925926</v>
      </c>
      <c r="AP175" s="9"/>
      <c r="AQ175" s="22">
        <v>0.79910300000000001</v>
      </c>
      <c r="AR175" s="22">
        <v>24.034500000000001</v>
      </c>
      <c r="AS175" s="22">
        <v>-1.50604E-2</v>
      </c>
      <c r="AT175" s="22">
        <v>165</v>
      </c>
      <c r="AU175" s="22">
        <v>0.79772900000000002</v>
      </c>
      <c r="AV175">
        <f t="shared" si="32"/>
        <v>18.593086419753085</v>
      </c>
      <c r="AW175">
        <f t="shared" si="33"/>
        <v>14.85779113728395</v>
      </c>
      <c r="AX175" s="9"/>
      <c r="AY175" s="22">
        <v>0.73089599999999999</v>
      </c>
      <c r="AZ175" s="22">
        <v>27.511299999999999</v>
      </c>
      <c r="BA175" s="22">
        <v>-1.51428E-2</v>
      </c>
      <c r="BB175" s="22">
        <v>165</v>
      </c>
      <c r="BC175" s="22">
        <v>0.73013300000000003</v>
      </c>
      <c r="BD175">
        <f t="shared" si="34"/>
        <v>18.694814814814812</v>
      </c>
      <c r="BE175">
        <f t="shared" si="35"/>
        <v>13.663965368888887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0.79406699999999997</v>
      </c>
      <c r="H176" s="22">
        <v>6.7031099999999997</v>
      </c>
      <c r="I176" s="22">
        <v>-1.4959699999999999E-2</v>
      </c>
      <c r="J176" s="22">
        <v>166</v>
      </c>
      <c r="K176" s="22">
        <v>0.79284699999999997</v>
      </c>
      <c r="L176">
        <f t="shared" si="24"/>
        <v>18.468765432098763</v>
      </c>
      <c r="M176">
        <f t="shared" si="25"/>
        <v>14.665437160370368</v>
      </c>
      <c r="N176" s="9"/>
      <c r="O176" s="22">
        <v>0.735931</v>
      </c>
      <c r="P176" s="22">
        <v>10.1799</v>
      </c>
      <c r="Q176" s="22">
        <v>-1.5191700000000001E-2</v>
      </c>
      <c r="R176" s="22">
        <v>166</v>
      </c>
      <c r="S176" s="22">
        <v>0.73559600000000003</v>
      </c>
      <c r="T176">
        <f t="shared" si="26"/>
        <v>18.755185185185184</v>
      </c>
      <c r="U176">
        <f t="shared" si="27"/>
        <v>13.802522188518518</v>
      </c>
      <c r="X176" s="9"/>
      <c r="Y176" s="22">
        <v>0.79406699999999997</v>
      </c>
      <c r="Z176" s="22">
        <v>15.407299999999999</v>
      </c>
      <c r="AA176" s="22">
        <v>-1.5084800000000001E-2</v>
      </c>
      <c r="AB176" s="22">
        <v>166</v>
      </c>
      <c r="AC176" s="22">
        <v>0.79315199999999997</v>
      </c>
      <c r="AD176">
        <f t="shared" si="28"/>
        <v>18.623209876543207</v>
      </c>
      <c r="AE176">
        <f t="shared" si="29"/>
        <v>14.788076397037035</v>
      </c>
      <c r="AF176" s="9"/>
      <c r="AG176" s="22">
        <v>0.735931</v>
      </c>
      <c r="AH176" s="22">
        <v>18.8841</v>
      </c>
      <c r="AI176" s="22">
        <v>-1.5152000000000001E-2</v>
      </c>
      <c r="AJ176" s="22">
        <v>166</v>
      </c>
      <c r="AK176" s="22">
        <v>0.73526000000000002</v>
      </c>
      <c r="AL176">
        <f t="shared" si="30"/>
        <v>18.706172839506173</v>
      </c>
      <c r="AM176">
        <f t="shared" si="31"/>
        <v>13.766452483950617</v>
      </c>
      <c r="AP176" s="9"/>
      <c r="AQ176" s="22">
        <v>0.79406699999999997</v>
      </c>
      <c r="AR176" s="22">
        <v>24.044599999999999</v>
      </c>
      <c r="AS176" s="22">
        <v>-1.50665E-2</v>
      </c>
      <c r="AT176" s="22">
        <v>166</v>
      </c>
      <c r="AU176" s="22">
        <v>0.79284699999999997</v>
      </c>
      <c r="AV176">
        <f t="shared" si="32"/>
        <v>18.600617283950616</v>
      </c>
      <c r="AW176">
        <f t="shared" si="33"/>
        <v>14.770136364814812</v>
      </c>
      <c r="AX176" s="9"/>
      <c r="AY176" s="22">
        <v>0.735931</v>
      </c>
      <c r="AZ176" s="22">
        <v>27.5213</v>
      </c>
      <c r="BA176" s="22">
        <v>-1.51337E-2</v>
      </c>
      <c r="BB176" s="22">
        <v>166</v>
      </c>
      <c r="BC176" s="22">
        <v>0.73529100000000003</v>
      </c>
      <c r="BD176">
        <f t="shared" si="34"/>
        <v>18.683580246913579</v>
      </c>
      <c r="BE176">
        <f t="shared" si="35"/>
        <v>13.749825894691357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0.78903199999999996</v>
      </c>
      <c r="H177" s="22">
        <v>6.7131800000000004</v>
      </c>
      <c r="I177" s="22">
        <v>-1.49689E-2</v>
      </c>
      <c r="J177" s="22">
        <v>167</v>
      </c>
      <c r="K177" s="22">
        <v>0.788269</v>
      </c>
      <c r="L177">
        <f t="shared" si="24"/>
        <v>18.480123456790125</v>
      </c>
      <c r="M177">
        <f t="shared" si="25"/>
        <v>14.581408771358024</v>
      </c>
      <c r="N177" s="9"/>
      <c r="O177" s="22">
        <v>0.74096700000000004</v>
      </c>
      <c r="P177" s="22">
        <v>10.19</v>
      </c>
      <c r="Q177" s="22">
        <v>-1.5185499999999999E-2</v>
      </c>
      <c r="R177" s="22">
        <v>167</v>
      </c>
      <c r="S177" s="22">
        <v>0.74038700000000002</v>
      </c>
      <c r="T177">
        <f t="shared" si="26"/>
        <v>18.747530864197529</v>
      </c>
      <c r="U177">
        <f t="shared" si="27"/>
        <v>13.891301701851852</v>
      </c>
      <c r="X177" s="9"/>
      <c r="Y177" s="22">
        <v>0.78903199999999996</v>
      </c>
      <c r="Z177" s="22">
        <v>15.417400000000001</v>
      </c>
      <c r="AA177" s="22">
        <v>-1.5094E-2</v>
      </c>
      <c r="AB177" s="22">
        <v>167</v>
      </c>
      <c r="AC177" s="22">
        <v>0.788269</v>
      </c>
      <c r="AD177">
        <f t="shared" si="28"/>
        <v>18.634567901234568</v>
      </c>
      <c r="AE177">
        <f t="shared" si="29"/>
        <v>14.703270380246913</v>
      </c>
      <c r="AF177" s="9"/>
      <c r="AG177" s="22">
        <v>0.74096700000000004</v>
      </c>
      <c r="AH177" s="22">
        <v>18.894200000000001</v>
      </c>
      <c r="AI177" s="22">
        <v>-1.51428E-2</v>
      </c>
      <c r="AJ177" s="22">
        <v>167</v>
      </c>
      <c r="AK177" s="22">
        <v>0.74029500000000004</v>
      </c>
      <c r="AL177">
        <f t="shared" si="30"/>
        <v>18.694814814814812</v>
      </c>
      <c r="AM177">
        <f t="shared" si="31"/>
        <v>13.852240848888888</v>
      </c>
      <c r="AP177" s="9"/>
      <c r="AQ177" s="22">
        <v>0.78903199999999996</v>
      </c>
      <c r="AR177" s="22">
        <v>24.054600000000001</v>
      </c>
      <c r="AS177" s="22">
        <v>-1.5075699999999999E-2</v>
      </c>
      <c r="AT177" s="22">
        <v>167</v>
      </c>
      <c r="AU177" s="22">
        <v>0.788574</v>
      </c>
      <c r="AV177">
        <f t="shared" si="32"/>
        <v>18.611975308641973</v>
      </c>
      <c r="AW177">
        <f t="shared" si="33"/>
        <v>14.685444101728393</v>
      </c>
      <c r="AX177" s="9"/>
      <c r="AY177" s="22">
        <v>0.74096700000000004</v>
      </c>
      <c r="AZ177" s="22">
        <v>27.531400000000001</v>
      </c>
      <c r="BA177" s="22">
        <v>-1.5130599999999999E-2</v>
      </c>
      <c r="BB177" s="22">
        <v>167</v>
      </c>
      <c r="BC177" s="22">
        <v>0.74026499999999995</v>
      </c>
      <c r="BD177">
        <f t="shared" si="34"/>
        <v>18.679753086419751</v>
      </c>
      <c r="BE177">
        <f t="shared" si="35"/>
        <v>13.841080605185185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0.78399700000000005</v>
      </c>
      <c r="H178" s="22">
        <v>6.7232500000000002</v>
      </c>
      <c r="I178" s="22">
        <v>-1.4975E-2</v>
      </c>
      <c r="J178" s="22">
        <v>168</v>
      </c>
      <c r="K178" s="22">
        <v>0.78338600000000003</v>
      </c>
      <c r="L178">
        <f t="shared" si="24"/>
        <v>18.487654320987652</v>
      </c>
      <c r="M178">
        <f t="shared" si="25"/>
        <v>14.494265524691357</v>
      </c>
      <c r="N178" s="9"/>
      <c r="O178" s="22">
        <v>0.74600200000000005</v>
      </c>
      <c r="P178" s="22">
        <v>10.199999999999999</v>
      </c>
      <c r="Q178" s="22">
        <v>-1.5185499999999999E-2</v>
      </c>
      <c r="R178" s="22">
        <v>168</v>
      </c>
      <c r="S178" s="22">
        <v>0.74563599999999997</v>
      </c>
      <c r="T178">
        <f t="shared" si="26"/>
        <v>18.747530864197529</v>
      </c>
      <c r="U178">
        <f t="shared" si="27"/>
        <v>13.985695519753087</v>
      </c>
      <c r="X178" s="9"/>
      <c r="Y178" s="22">
        <v>0.78399700000000005</v>
      </c>
      <c r="Z178" s="22">
        <v>15.4275</v>
      </c>
      <c r="AA178" s="22">
        <v>-1.5096999999999999E-2</v>
      </c>
      <c r="AB178" s="22">
        <v>168</v>
      </c>
      <c r="AC178" s="22">
        <v>0.78338600000000003</v>
      </c>
      <c r="AD178">
        <f t="shared" si="28"/>
        <v>18.638271604938272</v>
      </c>
      <c r="AE178">
        <f t="shared" si="29"/>
        <v>14.61234902345679</v>
      </c>
      <c r="AF178" s="9"/>
      <c r="AG178" s="22">
        <v>0.74600200000000005</v>
      </c>
      <c r="AH178" s="22">
        <v>18.904299999999999</v>
      </c>
      <c r="AI178" s="22">
        <v>-1.51337E-2</v>
      </c>
      <c r="AJ178" s="22">
        <v>168</v>
      </c>
      <c r="AK178" s="22">
        <v>0.74545300000000003</v>
      </c>
      <c r="AL178">
        <f t="shared" si="30"/>
        <v>18.683580246913579</v>
      </c>
      <c r="AM178">
        <f t="shared" si="31"/>
        <v>13.937988231358025</v>
      </c>
      <c r="AP178" s="9"/>
      <c r="AQ178" s="22">
        <v>0.78399700000000005</v>
      </c>
      <c r="AR178" s="22">
        <v>24.064699999999998</v>
      </c>
      <c r="AS178" s="22">
        <v>-1.5081799999999999E-2</v>
      </c>
      <c r="AT178" s="22">
        <v>168</v>
      </c>
      <c r="AU178" s="22">
        <v>0.78338600000000003</v>
      </c>
      <c r="AV178">
        <f t="shared" si="32"/>
        <v>18.619506172839504</v>
      </c>
      <c r="AW178">
        <f t="shared" si="33"/>
        <v>14.597636980987653</v>
      </c>
      <c r="AX178" s="9"/>
      <c r="AY178" s="22">
        <v>0.74600200000000005</v>
      </c>
      <c r="AZ178" s="22">
        <v>27.541499999999999</v>
      </c>
      <c r="BA178" s="22">
        <v>-1.5124500000000001E-2</v>
      </c>
      <c r="BB178" s="22">
        <v>168</v>
      </c>
      <c r="BC178" s="22">
        <v>0.74511700000000003</v>
      </c>
      <c r="BD178">
        <f t="shared" si="34"/>
        <v>18.672222222222221</v>
      </c>
      <c r="BE178">
        <f t="shared" si="35"/>
        <v>13.929515122222222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0.77896100000000001</v>
      </c>
      <c r="H179" s="22">
        <v>6.73332</v>
      </c>
      <c r="I179" s="22">
        <v>-1.4987199999999999E-2</v>
      </c>
      <c r="J179" s="22">
        <v>169</v>
      </c>
      <c r="K179" s="22">
        <v>0.77789299999999995</v>
      </c>
      <c r="L179">
        <f t="shared" si="24"/>
        <v>18.502716049382713</v>
      </c>
      <c r="M179">
        <f t="shared" si="25"/>
        <v>14.412894196543208</v>
      </c>
      <c r="N179" s="9"/>
      <c r="O179" s="22">
        <v>0.75103799999999998</v>
      </c>
      <c r="P179" s="22">
        <v>10.210100000000001</v>
      </c>
      <c r="Q179" s="22">
        <v>-1.51764E-2</v>
      </c>
      <c r="R179" s="22">
        <v>169</v>
      </c>
      <c r="S179" s="22">
        <v>0.75027500000000003</v>
      </c>
      <c r="T179">
        <f t="shared" si="26"/>
        <v>18.736296296296295</v>
      </c>
      <c r="U179">
        <f t="shared" si="27"/>
        <v>14.071670497777777</v>
      </c>
      <c r="X179" s="9"/>
      <c r="Y179" s="22">
        <v>0.77896100000000001</v>
      </c>
      <c r="Z179" s="22">
        <v>15.4375</v>
      </c>
      <c r="AA179" s="22">
        <v>-1.51031E-2</v>
      </c>
      <c r="AB179" s="22">
        <v>169</v>
      </c>
      <c r="AC179" s="22">
        <v>0.77819799999999995</v>
      </c>
      <c r="AD179">
        <f t="shared" si="28"/>
        <v>18.645802469135798</v>
      </c>
      <c r="AE179">
        <f t="shared" si="29"/>
        <v>14.524352937160492</v>
      </c>
      <c r="AF179" s="9"/>
      <c r="AG179" s="22">
        <v>0.75103799999999998</v>
      </c>
      <c r="AH179" s="22">
        <v>18.914300000000001</v>
      </c>
      <c r="AI179" s="22">
        <v>-1.5124500000000001E-2</v>
      </c>
      <c r="AJ179" s="22">
        <v>169</v>
      </c>
      <c r="AK179" s="22">
        <v>0.75018300000000004</v>
      </c>
      <c r="AL179">
        <f t="shared" si="30"/>
        <v>18.672222222222221</v>
      </c>
      <c r="AM179">
        <f t="shared" si="31"/>
        <v>14.023548433333332</v>
      </c>
      <c r="AP179" s="9"/>
      <c r="AQ179" s="22">
        <v>0.77896100000000001</v>
      </c>
      <c r="AR179" s="22">
        <v>24.0748</v>
      </c>
      <c r="AS179" s="22">
        <v>-1.50879E-2</v>
      </c>
      <c r="AT179" s="22">
        <v>169</v>
      </c>
      <c r="AU179" s="22">
        <v>0.77850299999999995</v>
      </c>
      <c r="AV179">
        <f t="shared" si="32"/>
        <v>18.627037037037034</v>
      </c>
      <c r="AW179">
        <f t="shared" si="33"/>
        <v>14.509735397407406</v>
      </c>
      <c r="AX179" s="9"/>
      <c r="AY179" s="22">
        <v>0.75103799999999998</v>
      </c>
      <c r="AZ179" s="22">
        <v>27.551500000000001</v>
      </c>
      <c r="BA179" s="22">
        <v>-1.5118400000000001E-2</v>
      </c>
      <c r="BB179" s="22">
        <v>169</v>
      </c>
      <c r="BC179" s="22">
        <v>0.750305</v>
      </c>
      <c r="BD179">
        <f t="shared" si="34"/>
        <v>18.66469135802469</v>
      </c>
      <c r="BE179">
        <f t="shared" si="35"/>
        <v>14.017892468148148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0.773926</v>
      </c>
      <c r="H180" s="22">
        <v>6.7433899999999998</v>
      </c>
      <c r="I180" s="22">
        <v>-1.4996300000000001E-2</v>
      </c>
      <c r="J180" s="22">
        <v>170</v>
      </c>
      <c r="K180" s="22">
        <v>0.77270499999999998</v>
      </c>
      <c r="L180">
        <f t="shared" si="24"/>
        <v>18.51395061728395</v>
      </c>
      <c r="M180">
        <f t="shared" si="25"/>
        <v>14.328427745432098</v>
      </c>
      <c r="N180" s="9"/>
      <c r="O180" s="22">
        <v>0.756073</v>
      </c>
      <c r="P180" s="22">
        <v>10.2202</v>
      </c>
      <c r="Q180" s="22">
        <v>-1.51672E-2</v>
      </c>
      <c r="R180" s="22">
        <v>170</v>
      </c>
      <c r="S180" s="22">
        <v>0.75500500000000004</v>
      </c>
      <c r="T180">
        <f t="shared" si="26"/>
        <v>18.724938271604938</v>
      </c>
      <c r="U180">
        <f t="shared" si="27"/>
        <v>14.15742025382716</v>
      </c>
      <c r="X180" s="9"/>
      <c r="Y180" s="22">
        <v>0.773926</v>
      </c>
      <c r="Z180" s="22">
        <v>15.4476</v>
      </c>
      <c r="AA180" s="22">
        <v>-1.5109300000000001E-2</v>
      </c>
      <c r="AB180" s="22">
        <v>170</v>
      </c>
      <c r="AC180" s="22">
        <v>0.77331499999999997</v>
      </c>
      <c r="AD180">
        <f t="shared" si="28"/>
        <v>18.653456790123457</v>
      </c>
      <c r="AE180">
        <f t="shared" si="29"/>
        <v>14.436395199753086</v>
      </c>
      <c r="AF180" s="9"/>
      <c r="AG180" s="22">
        <v>0.756073</v>
      </c>
      <c r="AH180" s="22">
        <v>18.924399999999999</v>
      </c>
      <c r="AI180" s="22">
        <v>-1.5118400000000001E-2</v>
      </c>
      <c r="AJ180" s="22">
        <v>170</v>
      </c>
      <c r="AK180" s="22">
        <v>0.75531000000000004</v>
      </c>
      <c r="AL180">
        <f t="shared" si="30"/>
        <v>18.66469135802469</v>
      </c>
      <c r="AM180">
        <f t="shared" si="31"/>
        <v>14.111869189135801</v>
      </c>
      <c r="AP180" s="9"/>
      <c r="AQ180" s="22">
        <v>0.773926</v>
      </c>
      <c r="AR180" s="22">
        <v>24.084800000000001</v>
      </c>
      <c r="AS180" s="22">
        <v>-1.5094E-2</v>
      </c>
      <c r="AT180" s="22">
        <v>170</v>
      </c>
      <c r="AU180" s="22">
        <v>0.77270499999999998</v>
      </c>
      <c r="AV180">
        <f t="shared" si="32"/>
        <v>18.634567901234568</v>
      </c>
      <c r="AW180">
        <f t="shared" si="33"/>
        <v>14.421776597530865</v>
      </c>
      <c r="AX180" s="9"/>
      <c r="AY180" s="22">
        <v>0.756073</v>
      </c>
      <c r="AZ180" s="22">
        <v>27.561599999999999</v>
      </c>
      <c r="BA180" s="22">
        <v>-1.5109300000000001E-2</v>
      </c>
      <c r="BB180" s="22">
        <v>170</v>
      </c>
      <c r="BC180" s="22">
        <v>0.75531000000000004</v>
      </c>
      <c r="BD180">
        <f t="shared" si="34"/>
        <v>18.653456790123457</v>
      </c>
      <c r="BE180">
        <f t="shared" si="35"/>
        <v>14.103375035679012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0.76888999999999996</v>
      </c>
      <c r="H181" s="22">
        <v>6.7534599999999996</v>
      </c>
      <c r="I181" s="22">
        <v>-1.5002400000000001E-2</v>
      </c>
      <c r="J181" s="22">
        <v>171</v>
      </c>
      <c r="K181" s="22">
        <v>0.767822</v>
      </c>
      <c r="L181">
        <f t="shared" si="24"/>
        <v>18.521481481481484</v>
      </c>
      <c r="M181">
        <f t="shared" si="25"/>
        <v>14.240981896296297</v>
      </c>
      <c r="N181" s="9"/>
      <c r="O181" s="22">
        <v>0.76110800000000001</v>
      </c>
      <c r="P181" s="22">
        <v>10.2302</v>
      </c>
      <c r="Q181" s="22">
        <v>-1.51611E-2</v>
      </c>
      <c r="R181" s="22">
        <v>171</v>
      </c>
      <c r="S181" s="22">
        <v>0.76049800000000001</v>
      </c>
      <c r="T181">
        <f t="shared" si="26"/>
        <v>18.717407407407403</v>
      </c>
      <c r="U181">
        <f t="shared" si="27"/>
        <v>14.245968517037035</v>
      </c>
      <c r="X181" s="9"/>
      <c r="Y181" s="22">
        <v>0.76888999999999996</v>
      </c>
      <c r="Z181" s="22">
        <v>15.457700000000001</v>
      </c>
      <c r="AA181" s="22">
        <v>-1.5118400000000001E-2</v>
      </c>
      <c r="AB181" s="22">
        <v>171</v>
      </c>
      <c r="AC181" s="22">
        <v>0.768127</v>
      </c>
      <c r="AD181">
        <f t="shared" si="28"/>
        <v>18.66469135802469</v>
      </c>
      <c r="AE181">
        <f t="shared" si="29"/>
        <v>14.351094538271603</v>
      </c>
      <c r="AF181" s="9"/>
      <c r="AG181" s="22">
        <v>0.76110800000000001</v>
      </c>
      <c r="AH181" s="22">
        <v>18.9345</v>
      </c>
      <c r="AI181" s="22">
        <v>-1.5115399999999999E-2</v>
      </c>
      <c r="AJ181" s="22">
        <v>171</v>
      </c>
      <c r="AK181" s="22">
        <v>0.75927699999999998</v>
      </c>
      <c r="AL181">
        <f t="shared" si="30"/>
        <v>18.660987654320987</v>
      </c>
      <c r="AM181">
        <f t="shared" si="31"/>
        <v>14.203026991604938</v>
      </c>
      <c r="AP181" s="9"/>
      <c r="AQ181" s="22">
        <v>0.76888999999999996</v>
      </c>
      <c r="AR181" s="22">
        <v>24.094899999999999</v>
      </c>
      <c r="AS181" s="22">
        <v>-1.5096999999999999E-2</v>
      </c>
      <c r="AT181" s="22">
        <v>171</v>
      </c>
      <c r="AU181" s="22">
        <v>0.768127</v>
      </c>
      <c r="AV181">
        <f t="shared" si="32"/>
        <v>18.638271604938272</v>
      </c>
      <c r="AW181">
        <f t="shared" si="33"/>
        <v>14.330780654320987</v>
      </c>
      <c r="AX181" s="9"/>
      <c r="AY181" s="22">
        <v>0.76110800000000001</v>
      </c>
      <c r="AZ181" s="22">
        <v>27.5717</v>
      </c>
      <c r="BA181" s="22">
        <v>-1.51062E-2</v>
      </c>
      <c r="BB181" s="22">
        <v>171</v>
      </c>
      <c r="BC181" s="22">
        <v>0.75988800000000001</v>
      </c>
      <c r="BD181">
        <f t="shared" si="34"/>
        <v>18.649629629629626</v>
      </c>
      <c r="BE181">
        <f t="shared" si="35"/>
        <v>14.194382308148146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0.76385499999999995</v>
      </c>
      <c r="H182" s="22">
        <v>6.7635300000000003</v>
      </c>
      <c r="I182" s="22">
        <v>-1.5008499999999999E-2</v>
      </c>
      <c r="J182" s="22">
        <v>172</v>
      </c>
      <c r="K182" s="22">
        <v>0.76293900000000003</v>
      </c>
      <c r="L182">
        <f t="shared" si="24"/>
        <v>18.529012345679011</v>
      </c>
      <c r="M182">
        <f t="shared" si="25"/>
        <v>14.15347872530864</v>
      </c>
      <c r="N182" s="9"/>
      <c r="O182" s="22">
        <v>0.76614400000000005</v>
      </c>
      <c r="P182" s="22">
        <v>10.2403</v>
      </c>
      <c r="Q182" s="22">
        <v>-1.5152000000000001E-2</v>
      </c>
      <c r="R182" s="22">
        <v>172</v>
      </c>
      <c r="S182" s="22">
        <v>0.76568599999999998</v>
      </c>
      <c r="T182">
        <f t="shared" si="26"/>
        <v>18.706172839506173</v>
      </c>
      <c r="U182">
        <f t="shared" si="27"/>
        <v>14.331622083950618</v>
      </c>
      <c r="X182" s="9"/>
      <c r="Y182" s="22">
        <v>0.76385499999999995</v>
      </c>
      <c r="Z182" s="22">
        <v>15.4678</v>
      </c>
      <c r="AA182" s="22">
        <v>-1.5124500000000001E-2</v>
      </c>
      <c r="AB182" s="22">
        <v>172</v>
      </c>
      <c r="AC182" s="22">
        <v>0.76415999999999995</v>
      </c>
      <c r="AD182">
        <f t="shared" si="28"/>
        <v>18.672222222222221</v>
      </c>
      <c r="AE182">
        <f t="shared" si="29"/>
        <v>14.262870305555554</v>
      </c>
      <c r="AF182" s="9"/>
      <c r="AG182" s="22">
        <v>0.76614400000000005</v>
      </c>
      <c r="AH182" s="22">
        <v>18.944500000000001</v>
      </c>
      <c r="AI182" s="22">
        <v>-1.51123E-2</v>
      </c>
      <c r="AJ182" s="22">
        <v>172</v>
      </c>
      <c r="AK182" s="22">
        <v>0.76507599999999998</v>
      </c>
      <c r="AL182">
        <f t="shared" si="30"/>
        <v>18.65716049382716</v>
      </c>
      <c r="AM182">
        <f t="shared" si="31"/>
        <v>14.294071569382716</v>
      </c>
      <c r="AP182" s="9"/>
      <c r="AQ182" s="22">
        <v>0.76385499999999995</v>
      </c>
      <c r="AR182" s="22">
        <v>24.105</v>
      </c>
      <c r="AS182" s="22">
        <v>-1.51031E-2</v>
      </c>
      <c r="AT182" s="22">
        <v>172</v>
      </c>
      <c r="AU182" s="22">
        <v>0.76324499999999995</v>
      </c>
      <c r="AV182">
        <f t="shared" si="32"/>
        <v>18.645802469135798</v>
      </c>
      <c r="AW182">
        <f t="shared" si="33"/>
        <v>14.242689445061725</v>
      </c>
      <c r="AX182" s="9"/>
      <c r="AY182" s="22">
        <v>0.76614400000000005</v>
      </c>
      <c r="AZ182" s="22">
        <v>27.581800000000001</v>
      </c>
      <c r="BA182" s="22">
        <v>-1.5096999999999999E-2</v>
      </c>
      <c r="BB182" s="22">
        <v>172</v>
      </c>
      <c r="BC182" s="22">
        <v>0.76538099999999998</v>
      </c>
      <c r="BD182">
        <f t="shared" si="34"/>
        <v>18.638271604938272</v>
      </c>
      <c r="BE182">
        <f t="shared" si="35"/>
        <v>14.279599960493828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0.75882000000000005</v>
      </c>
      <c r="H183" s="22">
        <v>6.7736000000000001</v>
      </c>
      <c r="I183" s="22">
        <v>-1.5014599999999999E-2</v>
      </c>
      <c r="J183" s="22">
        <v>173</v>
      </c>
      <c r="K183" s="22">
        <v>0.75775099999999995</v>
      </c>
      <c r="L183">
        <f t="shared" si="24"/>
        <v>18.536543209876541</v>
      </c>
      <c r="M183">
        <f t="shared" si="25"/>
        <v>14.065899718518518</v>
      </c>
      <c r="N183" s="9"/>
      <c r="O183" s="22">
        <v>0.77117899999999995</v>
      </c>
      <c r="P183" s="22">
        <v>10.250400000000001</v>
      </c>
      <c r="Q183" s="22">
        <v>-1.51459E-2</v>
      </c>
      <c r="R183" s="22">
        <v>173</v>
      </c>
      <c r="S183" s="22">
        <v>0.76995800000000003</v>
      </c>
      <c r="T183">
        <f t="shared" si="26"/>
        <v>18.698641975308643</v>
      </c>
      <c r="U183">
        <f t="shared" si="27"/>
        <v>14.420000019876543</v>
      </c>
      <c r="X183" s="9"/>
      <c r="Y183" s="22">
        <v>0.75882000000000005</v>
      </c>
      <c r="Z183" s="22">
        <v>15.4778</v>
      </c>
      <c r="AA183" s="22">
        <v>-1.5130599999999999E-2</v>
      </c>
      <c r="AB183" s="22">
        <v>173</v>
      </c>
      <c r="AC183" s="22">
        <v>0.75866699999999998</v>
      </c>
      <c r="AD183">
        <f t="shared" si="28"/>
        <v>18.679753086419751</v>
      </c>
      <c r="AE183">
        <f t="shared" si="29"/>
        <v>14.174570237037036</v>
      </c>
      <c r="AF183" s="9"/>
      <c r="AG183" s="22">
        <v>0.77117899999999995</v>
      </c>
      <c r="AH183" s="22">
        <v>18.954599999999999</v>
      </c>
      <c r="AI183" s="22">
        <v>-1.5109300000000001E-2</v>
      </c>
      <c r="AJ183" s="22">
        <v>173</v>
      </c>
      <c r="AK183" s="22">
        <v>0.76995800000000003</v>
      </c>
      <c r="AL183">
        <f t="shared" si="30"/>
        <v>18.653456790123457</v>
      </c>
      <c r="AM183">
        <f t="shared" si="31"/>
        <v>14.385154153950616</v>
      </c>
      <c r="AP183" s="9"/>
      <c r="AQ183" s="22">
        <v>0.75882000000000005</v>
      </c>
      <c r="AR183" s="22">
        <v>24.115100000000002</v>
      </c>
      <c r="AS183" s="22">
        <v>-1.5109300000000001E-2</v>
      </c>
      <c r="AT183" s="22">
        <v>173</v>
      </c>
      <c r="AU183" s="22">
        <v>0.75714099999999995</v>
      </c>
      <c r="AV183">
        <f t="shared" si="32"/>
        <v>18.653456790123457</v>
      </c>
      <c r="AW183">
        <f t="shared" si="33"/>
        <v>14.154616081481482</v>
      </c>
      <c r="AX183" s="9"/>
      <c r="AY183" s="22">
        <v>0.77117899999999995</v>
      </c>
      <c r="AZ183" s="22">
        <v>27.591799999999999</v>
      </c>
      <c r="BA183" s="22">
        <v>-1.5094E-2</v>
      </c>
      <c r="BB183" s="22">
        <v>173</v>
      </c>
      <c r="BC183" s="22">
        <v>0.77056899999999995</v>
      </c>
      <c r="BD183">
        <f t="shared" si="34"/>
        <v>18.634567901234568</v>
      </c>
      <c r="BE183">
        <f t="shared" si="35"/>
        <v>14.370587439506172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0.75378400000000001</v>
      </c>
      <c r="H184" s="22">
        <v>6.7836699999999999</v>
      </c>
      <c r="I184" s="22">
        <v>-1.5020800000000001E-2</v>
      </c>
      <c r="J184" s="22">
        <v>174</v>
      </c>
      <c r="K184" s="22">
        <v>0.75286900000000001</v>
      </c>
      <c r="L184">
        <f t="shared" si="24"/>
        <v>18.544197530864199</v>
      </c>
      <c r="M184">
        <f t="shared" si="25"/>
        <v>13.97831939160494</v>
      </c>
      <c r="N184" s="9"/>
      <c r="O184" s="22">
        <v>0.77621499999999999</v>
      </c>
      <c r="P184" s="22">
        <v>10.260400000000001</v>
      </c>
      <c r="Q184" s="22">
        <v>-1.51398E-2</v>
      </c>
      <c r="R184" s="22">
        <v>174</v>
      </c>
      <c r="S184" s="22">
        <v>0.77575700000000003</v>
      </c>
      <c r="T184">
        <f t="shared" si="26"/>
        <v>18.691111111111109</v>
      </c>
      <c r="U184">
        <f t="shared" si="27"/>
        <v>14.508320811111108</v>
      </c>
      <c r="X184" s="9"/>
      <c r="Y184" s="22">
        <v>0.75378400000000001</v>
      </c>
      <c r="Z184" s="22">
        <v>15.4879</v>
      </c>
      <c r="AA184" s="22">
        <v>-1.5136699999999999E-2</v>
      </c>
      <c r="AB184" s="22">
        <v>174</v>
      </c>
      <c r="AC184" s="22">
        <v>0.75317400000000001</v>
      </c>
      <c r="AD184">
        <f t="shared" si="28"/>
        <v>18.687283950617282</v>
      </c>
      <c r="AE184">
        <f t="shared" si="29"/>
        <v>14.086175645432098</v>
      </c>
      <c r="AF184" s="9"/>
      <c r="AG184" s="22">
        <v>0.77621499999999999</v>
      </c>
      <c r="AH184" s="22">
        <v>18.964700000000001</v>
      </c>
      <c r="AI184" s="22">
        <v>-1.51001E-2</v>
      </c>
      <c r="AJ184" s="22">
        <v>174</v>
      </c>
      <c r="AK184" s="22">
        <v>0.77575700000000003</v>
      </c>
      <c r="AL184">
        <f t="shared" si="30"/>
        <v>18.642098765432099</v>
      </c>
      <c r="AM184">
        <f t="shared" si="31"/>
        <v>14.470276693209877</v>
      </c>
      <c r="AP184" s="9"/>
      <c r="AQ184" s="22">
        <v>0.75378400000000001</v>
      </c>
      <c r="AR184" s="22">
        <v>24.1251</v>
      </c>
      <c r="AS184" s="22">
        <v>-1.5115399999999999E-2</v>
      </c>
      <c r="AT184" s="22">
        <v>174</v>
      </c>
      <c r="AU184" s="22">
        <v>0.75286900000000001</v>
      </c>
      <c r="AV184">
        <f t="shared" si="32"/>
        <v>18.660987654320987</v>
      </c>
      <c r="AW184">
        <f t="shared" si="33"/>
        <v>14.06635391802469</v>
      </c>
      <c r="AX184" s="9"/>
      <c r="AY184" s="22">
        <v>0.77621499999999999</v>
      </c>
      <c r="AZ184" s="22">
        <v>27.601900000000001</v>
      </c>
      <c r="BA184" s="22">
        <v>-1.5090900000000001E-2</v>
      </c>
      <c r="BB184" s="22">
        <v>174</v>
      </c>
      <c r="BC184" s="22">
        <v>0.77545200000000003</v>
      </c>
      <c r="BD184">
        <f t="shared" si="34"/>
        <v>18.630740740740741</v>
      </c>
      <c r="BE184">
        <f t="shared" si="35"/>
        <v>14.461460424074074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0.748749</v>
      </c>
      <c r="H185" s="22">
        <v>6.7937399999999997</v>
      </c>
      <c r="I185" s="22">
        <v>-1.5026899999999999E-2</v>
      </c>
      <c r="J185" s="22">
        <v>175</v>
      </c>
      <c r="K185" s="22">
        <v>0.74801600000000001</v>
      </c>
      <c r="L185">
        <f t="shared" si="24"/>
        <v>18.551728395061726</v>
      </c>
      <c r="M185">
        <f t="shared" si="25"/>
        <v>13.890588084074073</v>
      </c>
      <c r="N185" s="9"/>
      <c r="O185" s="22">
        <v>0.78125</v>
      </c>
      <c r="P185" s="22">
        <v>10.2705</v>
      </c>
      <c r="Q185" s="22">
        <v>-1.5136699999999999E-2</v>
      </c>
      <c r="R185" s="22">
        <v>175</v>
      </c>
      <c r="S185" s="22">
        <v>0.78033399999999997</v>
      </c>
      <c r="T185">
        <f t="shared" si="26"/>
        <v>18.687283950617282</v>
      </c>
      <c r="U185">
        <f t="shared" si="27"/>
        <v>14.599440586419751</v>
      </c>
      <c r="X185" s="9"/>
      <c r="Y185" s="22">
        <v>0.748749</v>
      </c>
      <c r="Z185" s="22">
        <v>15.497999999999999</v>
      </c>
      <c r="AA185" s="22">
        <v>-1.51398E-2</v>
      </c>
      <c r="AB185" s="22">
        <v>175</v>
      </c>
      <c r="AC185" s="22">
        <v>0.74829100000000004</v>
      </c>
      <c r="AD185">
        <f t="shared" si="28"/>
        <v>18.691111111111109</v>
      </c>
      <c r="AE185">
        <f t="shared" si="29"/>
        <v>13.994950753333331</v>
      </c>
      <c r="AF185" s="9"/>
      <c r="AG185" s="22">
        <v>0.78125</v>
      </c>
      <c r="AH185" s="22">
        <v>18.974699999999999</v>
      </c>
      <c r="AI185" s="22">
        <v>-1.5094E-2</v>
      </c>
      <c r="AJ185" s="22">
        <v>175</v>
      </c>
      <c r="AK185" s="22">
        <v>0.78033399999999997</v>
      </c>
      <c r="AL185">
        <f t="shared" si="30"/>
        <v>18.634567901234568</v>
      </c>
      <c r="AM185">
        <f t="shared" si="31"/>
        <v>14.558256172839506</v>
      </c>
      <c r="AP185" s="9"/>
      <c r="AQ185" s="22">
        <v>0.748749</v>
      </c>
      <c r="AR185" s="22">
        <v>24.135200000000001</v>
      </c>
      <c r="AS185" s="22">
        <v>-1.51215E-2</v>
      </c>
      <c r="AT185" s="22">
        <v>175</v>
      </c>
      <c r="AU185" s="22">
        <v>0.74813799999999997</v>
      </c>
      <c r="AV185">
        <f t="shared" si="32"/>
        <v>18.668518518518518</v>
      </c>
      <c r="AW185">
        <f t="shared" si="33"/>
        <v>13.978034572222221</v>
      </c>
      <c r="AX185" s="9"/>
      <c r="AY185" s="22">
        <v>0.78125</v>
      </c>
      <c r="AZ185" s="22">
        <v>27.611999999999998</v>
      </c>
      <c r="BA185" s="22">
        <v>-1.5081799999999999E-2</v>
      </c>
      <c r="BB185" s="22">
        <v>175</v>
      </c>
      <c r="BC185" s="22">
        <v>0.78033399999999997</v>
      </c>
      <c r="BD185">
        <f t="shared" si="34"/>
        <v>18.619506172839504</v>
      </c>
      <c r="BE185">
        <f t="shared" si="35"/>
        <v>14.546489197530862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0.74371299999999996</v>
      </c>
      <c r="H186" s="22">
        <v>6.80382</v>
      </c>
      <c r="I186" s="22">
        <v>-1.5036000000000001E-2</v>
      </c>
      <c r="J186" s="22">
        <v>176</v>
      </c>
      <c r="K186" s="22">
        <v>0.74292000000000002</v>
      </c>
      <c r="L186">
        <f t="shared" si="24"/>
        <v>18.562962962962963</v>
      </c>
      <c r="M186">
        <f t="shared" si="25"/>
        <v>13.805516874074074</v>
      </c>
      <c r="N186" s="9"/>
      <c r="O186" s="22">
        <v>0.78628500000000001</v>
      </c>
      <c r="P186" s="22">
        <v>10.2806</v>
      </c>
      <c r="Q186" s="22">
        <v>-1.5130599999999999E-2</v>
      </c>
      <c r="R186" s="22">
        <v>176</v>
      </c>
      <c r="S186" s="22">
        <v>0.78552200000000005</v>
      </c>
      <c r="T186">
        <f t="shared" si="26"/>
        <v>18.679753086419751</v>
      </c>
      <c r="U186">
        <f t="shared" si="27"/>
        <v>14.687609655555555</v>
      </c>
      <c r="X186" s="9"/>
      <c r="Y186" s="22">
        <v>0.74371299999999996</v>
      </c>
      <c r="Z186" s="22">
        <v>15.507999999999999</v>
      </c>
      <c r="AA186" s="22">
        <v>-1.51428E-2</v>
      </c>
      <c r="AB186" s="22">
        <v>176</v>
      </c>
      <c r="AC186" s="22">
        <v>0.74310299999999996</v>
      </c>
      <c r="AD186">
        <f t="shared" si="28"/>
        <v>18.694814814814812</v>
      </c>
      <c r="AE186">
        <f t="shared" si="29"/>
        <v>13.903576810370367</v>
      </c>
      <c r="AF186" s="9"/>
      <c r="AG186" s="22">
        <v>0.78628500000000001</v>
      </c>
      <c r="AH186" s="22">
        <v>18.9848</v>
      </c>
      <c r="AI186" s="22">
        <v>-1.50879E-2</v>
      </c>
      <c r="AJ186" s="22">
        <v>176</v>
      </c>
      <c r="AK186" s="22">
        <v>0.78521700000000005</v>
      </c>
      <c r="AL186">
        <f t="shared" si="30"/>
        <v>18.627037037037034</v>
      </c>
      <c r="AM186">
        <f t="shared" si="31"/>
        <v>14.646159816666664</v>
      </c>
      <c r="AP186" s="9"/>
      <c r="AQ186" s="22">
        <v>0.74371299999999996</v>
      </c>
      <c r="AR186" s="22">
        <v>24.145299999999999</v>
      </c>
      <c r="AS186" s="22">
        <v>-1.51276E-2</v>
      </c>
      <c r="AT186" s="22">
        <v>176</v>
      </c>
      <c r="AU186" s="22">
        <v>0.74285900000000005</v>
      </c>
      <c r="AV186">
        <f t="shared" si="32"/>
        <v>18.676049382716048</v>
      </c>
      <c r="AW186">
        <f t="shared" si="33"/>
        <v>13.889620714567899</v>
      </c>
      <c r="AX186" s="9"/>
      <c r="AY186" s="22">
        <v>0.78628500000000001</v>
      </c>
      <c r="AZ186" s="22">
        <v>27.622</v>
      </c>
      <c r="BA186" s="22">
        <v>-1.5075699999999999E-2</v>
      </c>
      <c r="BB186" s="22">
        <v>176</v>
      </c>
      <c r="BC186" s="22">
        <v>0.78552200000000005</v>
      </c>
      <c r="BD186">
        <f t="shared" si="34"/>
        <v>18.611975308641973</v>
      </c>
      <c r="BE186">
        <f t="shared" si="35"/>
        <v>14.634317005555554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0.73867799999999995</v>
      </c>
      <c r="H187" s="22">
        <v>6.8138899999999998</v>
      </c>
      <c r="I187" s="22">
        <v>-1.50391E-2</v>
      </c>
      <c r="J187" s="22">
        <v>177</v>
      </c>
      <c r="K187" s="22">
        <v>0.73821999999999999</v>
      </c>
      <c r="L187">
        <f t="shared" si="24"/>
        <v>18.566790123456791</v>
      </c>
      <c r="M187">
        <f t="shared" si="25"/>
        <v>13.714879394814814</v>
      </c>
      <c r="N187" s="9"/>
      <c r="O187" s="22">
        <v>0.79132100000000005</v>
      </c>
      <c r="P187" s="22">
        <v>10.290699999999999</v>
      </c>
      <c r="Q187" s="22">
        <v>-1.51276E-2</v>
      </c>
      <c r="R187" s="22">
        <v>177</v>
      </c>
      <c r="S187" s="22">
        <v>0.79010000000000002</v>
      </c>
      <c r="T187">
        <f t="shared" si="26"/>
        <v>18.676049382716048</v>
      </c>
      <c r="U187">
        <f t="shared" si="27"/>
        <v>14.778750073580246</v>
      </c>
      <c r="X187" s="9"/>
      <c r="Y187" s="22">
        <v>0.73867799999999995</v>
      </c>
      <c r="Z187" s="22">
        <v>15.5181</v>
      </c>
      <c r="AA187" s="22">
        <v>-1.5152000000000001E-2</v>
      </c>
      <c r="AB187" s="22">
        <v>177</v>
      </c>
      <c r="AC187" s="22">
        <v>0.73819000000000001</v>
      </c>
      <c r="AD187">
        <f t="shared" si="28"/>
        <v>18.706172839506173</v>
      </c>
      <c r="AE187">
        <f t="shared" si="29"/>
        <v>13.817838340740741</v>
      </c>
      <c r="AF187" s="9"/>
      <c r="AG187" s="22">
        <v>0.79132100000000005</v>
      </c>
      <c r="AH187" s="22">
        <v>18.994900000000001</v>
      </c>
      <c r="AI187" s="22">
        <v>-1.5081799999999999E-2</v>
      </c>
      <c r="AJ187" s="22">
        <v>177</v>
      </c>
      <c r="AK187" s="22">
        <v>0.79101600000000005</v>
      </c>
      <c r="AL187">
        <f t="shared" si="30"/>
        <v>18.619506172839504</v>
      </c>
      <c r="AM187">
        <f t="shared" si="31"/>
        <v>14.734006244197531</v>
      </c>
      <c r="AP187" s="9"/>
      <c r="AQ187" s="22">
        <v>0.73867799999999995</v>
      </c>
      <c r="AR187" s="22">
        <v>24.1553</v>
      </c>
      <c r="AS187" s="22">
        <v>-1.5130599999999999E-2</v>
      </c>
      <c r="AT187" s="22">
        <v>177</v>
      </c>
      <c r="AU187" s="22">
        <v>0.73794599999999999</v>
      </c>
      <c r="AV187">
        <f t="shared" si="32"/>
        <v>18.679753086419751</v>
      </c>
      <c r="AW187">
        <f t="shared" si="33"/>
        <v>13.798322650370368</v>
      </c>
      <c r="AX187" s="9"/>
      <c r="AY187" s="22">
        <v>0.79132100000000005</v>
      </c>
      <c r="AZ187" s="22">
        <v>27.632100000000001</v>
      </c>
      <c r="BA187" s="22">
        <v>-1.50665E-2</v>
      </c>
      <c r="BB187" s="22">
        <v>177</v>
      </c>
      <c r="BC187" s="22">
        <v>0.79010000000000002</v>
      </c>
      <c r="BD187">
        <f t="shared" si="34"/>
        <v>18.600617283950616</v>
      </c>
      <c r="BE187">
        <f t="shared" si="35"/>
        <v>14.719059069753087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0.73364300000000005</v>
      </c>
      <c r="H188" s="22">
        <v>6.8239599999999996</v>
      </c>
      <c r="I188" s="22">
        <v>-1.50452E-2</v>
      </c>
      <c r="J188" s="22">
        <v>178</v>
      </c>
      <c r="K188" s="22">
        <v>0.73287999999999998</v>
      </c>
      <c r="L188">
        <f t="shared" si="24"/>
        <v>18.574320987654321</v>
      </c>
      <c r="M188">
        <f t="shared" si="25"/>
        <v>13.62692057234568</v>
      </c>
      <c r="N188" s="9"/>
      <c r="O188" s="22">
        <v>0.79635599999999995</v>
      </c>
      <c r="P188" s="22">
        <v>10.300700000000001</v>
      </c>
      <c r="Q188" s="22">
        <v>-1.51276E-2</v>
      </c>
      <c r="R188" s="22">
        <v>178</v>
      </c>
      <c r="S188" s="22">
        <v>0.794983</v>
      </c>
      <c r="T188">
        <f t="shared" si="26"/>
        <v>18.676049382716048</v>
      </c>
      <c r="U188">
        <f t="shared" si="27"/>
        <v>14.87278398222222</v>
      </c>
      <c r="X188" s="9"/>
      <c r="Y188" s="22">
        <v>0.73364300000000005</v>
      </c>
      <c r="Z188" s="22">
        <v>15.5282</v>
      </c>
      <c r="AA188" s="22">
        <v>-1.5158100000000001E-2</v>
      </c>
      <c r="AB188" s="22">
        <v>178</v>
      </c>
      <c r="AC188" s="22">
        <v>0.73297100000000004</v>
      </c>
      <c r="AD188">
        <f t="shared" si="28"/>
        <v>18.713703703703704</v>
      </c>
      <c r="AE188">
        <f t="shared" si="29"/>
        <v>13.729177726296298</v>
      </c>
      <c r="AF188" s="9"/>
      <c r="AG188" s="22">
        <v>0.79635599999999995</v>
      </c>
      <c r="AH188" s="22">
        <v>19.004999999999999</v>
      </c>
      <c r="AI188" s="22">
        <v>-1.50726E-2</v>
      </c>
      <c r="AJ188" s="22">
        <v>178</v>
      </c>
      <c r="AK188" s="22">
        <v>0.79528799999999999</v>
      </c>
      <c r="AL188">
        <f t="shared" si="30"/>
        <v>18.60814814814815</v>
      </c>
      <c r="AM188">
        <f t="shared" si="31"/>
        <v>14.818710426666668</v>
      </c>
      <c r="AP188" s="9"/>
      <c r="AQ188" s="22">
        <v>0.73364300000000005</v>
      </c>
      <c r="AR188" s="22">
        <v>24.165400000000002</v>
      </c>
      <c r="AS188" s="22">
        <v>-1.5136699999999999E-2</v>
      </c>
      <c r="AT188" s="22">
        <v>178</v>
      </c>
      <c r="AU188" s="22">
        <v>0.73297100000000004</v>
      </c>
      <c r="AV188">
        <f t="shared" si="32"/>
        <v>18.687283950617282</v>
      </c>
      <c r="AW188">
        <f t="shared" si="33"/>
        <v>13.709795059382715</v>
      </c>
      <c r="AX188" s="9"/>
      <c r="AY188" s="22">
        <v>0.79635599999999995</v>
      </c>
      <c r="AZ188" s="22">
        <v>27.642199999999999</v>
      </c>
      <c r="BA188" s="22">
        <v>-1.50604E-2</v>
      </c>
      <c r="BB188" s="22">
        <v>178</v>
      </c>
      <c r="BC188" s="22">
        <v>0.79559299999999999</v>
      </c>
      <c r="BD188">
        <f t="shared" si="34"/>
        <v>18.593086419753085</v>
      </c>
      <c r="BE188">
        <f t="shared" si="35"/>
        <v>14.806715928888886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0.728607</v>
      </c>
      <c r="H189" s="22">
        <v>6.8340300000000003</v>
      </c>
      <c r="I189" s="22">
        <v>-1.50513E-2</v>
      </c>
      <c r="J189" s="22">
        <v>179</v>
      </c>
      <c r="K189" s="22">
        <v>0.727966</v>
      </c>
      <c r="L189">
        <f t="shared" si="24"/>
        <v>18.581851851851848</v>
      </c>
      <c r="M189">
        <f t="shared" si="25"/>
        <v>13.538867332222219</v>
      </c>
      <c r="N189" s="9"/>
      <c r="O189" s="22">
        <v>0.80139199999999999</v>
      </c>
      <c r="P189" s="22">
        <v>10.3108</v>
      </c>
      <c r="Q189" s="22">
        <v>-1.5124500000000001E-2</v>
      </c>
      <c r="R189" s="22">
        <v>179</v>
      </c>
      <c r="S189" s="22">
        <v>0.80078099999999997</v>
      </c>
      <c r="T189">
        <f t="shared" si="26"/>
        <v>18.672222222222221</v>
      </c>
      <c r="U189">
        <f t="shared" si="27"/>
        <v>14.96376951111111</v>
      </c>
      <c r="X189" s="9"/>
      <c r="Y189" s="22">
        <v>0.728607</v>
      </c>
      <c r="Z189" s="22">
        <v>15.5383</v>
      </c>
      <c r="AA189" s="22">
        <v>-1.51611E-2</v>
      </c>
      <c r="AB189" s="22">
        <v>179</v>
      </c>
      <c r="AC189" s="22">
        <v>0.72790500000000002</v>
      </c>
      <c r="AD189">
        <f t="shared" si="28"/>
        <v>18.717407407407403</v>
      </c>
      <c r="AE189">
        <f t="shared" si="29"/>
        <v>13.637634058888887</v>
      </c>
      <c r="AF189" s="9"/>
      <c r="AG189" s="22">
        <v>0.80139199999999999</v>
      </c>
      <c r="AH189" s="22">
        <v>19.015000000000001</v>
      </c>
      <c r="AI189" s="22">
        <v>-1.50665E-2</v>
      </c>
      <c r="AJ189" s="22">
        <v>179</v>
      </c>
      <c r="AK189" s="22">
        <v>0.80108599999999996</v>
      </c>
      <c r="AL189">
        <f t="shared" si="30"/>
        <v>18.600617283950616</v>
      </c>
      <c r="AM189">
        <f t="shared" si="31"/>
        <v>14.906385886419752</v>
      </c>
      <c r="AP189" s="9"/>
      <c r="AQ189" s="22">
        <v>0.728607</v>
      </c>
      <c r="AR189" s="22">
        <v>24.1755</v>
      </c>
      <c r="AS189" s="22">
        <v>-1.51428E-2</v>
      </c>
      <c r="AT189" s="22">
        <v>179</v>
      </c>
      <c r="AU189" s="22">
        <v>0.72793600000000003</v>
      </c>
      <c r="AV189">
        <f t="shared" si="32"/>
        <v>18.694814814814812</v>
      </c>
      <c r="AW189">
        <f t="shared" si="33"/>
        <v>13.621172937777775</v>
      </c>
      <c r="AX189" s="9"/>
      <c r="AY189" s="22">
        <v>0.80139199999999999</v>
      </c>
      <c r="AZ189" s="22">
        <v>27.6523</v>
      </c>
      <c r="BA189" s="22">
        <v>-1.50574E-2</v>
      </c>
      <c r="BB189" s="22">
        <v>179</v>
      </c>
      <c r="BC189" s="22">
        <v>0.80017099999999997</v>
      </c>
      <c r="BD189">
        <f t="shared" si="34"/>
        <v>18.589382716049382</v>
      </c>
      <c r="BE189">
        <f t="shared" si="35"/>
        <v>14.897382593580247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0.72357199999999999</v>
      </c>
      <c r="H190" s="22">
        <v>6.8441000000000001</v>
      </c>
      <c r="I190" s="22">
        <v>-1.50543E-2</v>
      </c>
      <c r="J190" s="22">
        <v>180</v>
      </c>
      <c r="K190" s="22">
        <v>0.72302200000000005</v>
      </c>
      <c r="L190">
        <f t="shared" si="24"/>
        <v>18.585555555555555</v>
      </c>
      <c r="M190">
        <f t="shared" si="25"/>
        <v>13.447987604444444</v>
      </c>
      <c r="N190" s="9"/>
      <c r="O190" s="22">
        <v>0.806427</v>
      </c>
      <c r="P190" s="22">
        <v>10.3209</v>
      </c>
      <c r="Q190" s="22">
        <v>-1.5118400000000001E-2</v>
      </c>
      <c r="R190" s="22">
        <v>180</v>
      </c>
      <c r="S190" s="22">
        <v>0.80596900000000005</v>
      </c>
      <c r="T190">
        <f t="shared" si="26"/>
        <v>18.66469135802469</v>
      </c>
      <c r="U190">
        <f t="shared" si="27"/>
        <v>15.051711057777776</v>
      </c>
      <c r="X190" s="9"/>
      <c r="Y190" s="22">
        <v>0.72357199999999999</v>
      </c>
      <c r="Z190" s="22">
        <v>15.548299999999999</v>
      </c>
      <c r="AA190" s="22">
        <v>-1.5170299999999999E-2</v>
      </c>
      <c r="AB190" s="22">
        <v>180</v>
      </c>
      <c r="AC190" s="22">
        <v>0.72277800000000003</v>
      </c>
      <c r="AD190">
        <f t="shared" si="28"/>
        <v>18.728765432098765</v>
      </c>
      <c r="AE190">
        <f t="shared" si="29"/>
        <v>13.551610261234567</v>
      </c>
      <c r="AF190" s="9"/>
      <c r="AG190" s="22">
        <v>0.806427</v>
      </c>
      <c r="AH190" s="22">
        <v>19.025099999999998</v>
      </c>
      <c r="AI190" s="22">
        <v>-1.50574E-2</v>
      </c>
      <c r="AJ190" s="22">
        <v>180</v>
      </c>
      <c r="AK190" s="22">
        <v>0.80596900000000005</v>
      </c>
      <c r="AL190">
        <f t="shared" si="30"/>
        <v>18.589382716049382</v>
      </c>
      <c r="AM190">
        <f t="shared" si="31"/>
        <v>14.990980135555555</v>
      </c>
      <c r="AP190" s="9"/>
      <c r="AQ190" s="22">
        <v>0.72357199999999999</v>
      </c>
      <c r="AR190" s="22">
        <v>24.185500000000001</v>
      </c>
      <c r="AS190" s="22">
        <v>-1.5152000000000001E-2</v>
      </c>
      <c r="AT190" s="22">
        <v>180</v>
      </c>
      <c r="AU190" s="22">
        <v>0.72299199999999997</v>
      </c>
      <c r="AV190">
        <f t="shared" si="32"/>
        <v>18.706172839506173</v>
      </c>
      <c r="AW190">
        <f t="shared" si="33"/>
        <v>13.535262893827161</v>
      </c>
      <c r="AX190" s="9"/>
      <c r="AY190" s="22">
        <v>0.806427</v>
      </c>
      <c r="AZ190" s="22">
        <v>27.662299999999998</v>
      </c>
      <c r="BA190" s="22">
        <v>-1.50513E-2</v>
      </c>
      <c r="BB190" s="22">
        <v>180</v>
      </c>
      <c r="BC190" s="22">
        <v>0.80596900000000005</v>
      </c>
      <c r="BD190">
        <f t="shared" si="34"/>
        <v>18.581851851851848</v>
      </c>
      <c r="BE190">
        <f t="shared" si="35"/>
        <v>14.98490704333333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0.71853599999999995</v>
      </c>
      <c r="H191" s="22">
        <v>6.8541699999999999</v>
      </c>
      <c r="I191" s="22">
        <v>-1.50604E-2</v>
      </c>
      <c r="J191" s="22">
        <v>181</v>
      </c>
      <c r="K191" s="22">
        <v>0.71765100000000004</v>
      </c>
      <c r="L191">
        <f t="shared" si="24"/>
        <v>18.593086419753085</v>
      </c>
      <c r="M191">
        <f t="shared" si="25"/>
        <v>13.359801943703703</v>
      </c>
      <c r="N191" s="9"/>
      <c r="O191" s="22">
        <v>0.81146200000000002</v>
      </c>
      <c r="P191" s="22">
        <v>10.3309</v>
      </c>
      <c r="Q191" s="22">
        <v>-1.51123E-2</v>
      </c>
      <c r="R191" s="22">
        <v>181</v>
      </c>
      <c r="S191" s="22">
        <v>0.81054700000000002</v>
      </c>
      <c r="T191">
        <f t="shared" si="26"/>
        <v>18.65716049382716</v>
      </c>
      <c r="U191">
        <f t="shared" si="27"/>
        <v>15.139576768641975</v>
      </c>
      <c r="X191" s="9"/>
      <c r="Y191" s="22">
        <v>0.71853599999999995</v>
      </c>
      <c r="Z191" s="22">
        <v>15.558400000000001</v>
      </c>
      <c r="AA191" s="22">
        <v>-1.51764E-2</v>
      </c>
      <c r="AB191" s="22">
        <v>181</v>
      </c>
      <c r="AC191" s="22">
        <v>0.71786499999999998</v>
      </c>
      <c r="AD191">
        <f t="shared" si="28"/>
        <v>18.736296296296295</v>
      </c>
      <c r="AE191">
        <f t="shared" si="29"/>
        <v>13.462703395555554</v>
      </c>
      <c r="AF191" s="9"/>
      <c r="AG191" s="22">
        <v>0.81146200000000002</v>
      </c>
      <c r="AH191" s="22">
        <v>19.0352</v>
      </c>
      <c r="AI191" s="22">
        <v>-1.50543E-2</v>
      </c>
      <c r="AJ191" s="22">
        <v>181</v>
      </c>
      <c r="AK191" s="22">
        <v>0.81024200000000002</v>
      </c>
      <c r="AL191">
        <f t="shared" si="30"/>
        <v>18.585555555555555</v>
      </c>
      <c r="AM191">
        <f t="shared" si="31"/>
        <v>15.081472082222222</v>
      </c>
      <c r="AP191" s="9"/>
      <c r="AQ191" s="22">
        <v>0.71853599999999995</v>
      </c>
      <c r="AR191" s="22">
        <v>24.195599999999999</v>
      </c>
      <c r="AS191" s="22">
        <v>-1.51611E-2</v>
      </c>
      <c r="AT191" s="22">
        <v>181</v>
      </c>
      <c r="AU191" s="22">
        <v>0.71801800000000005</v>
      </c>
      <c r="AV191">
        <f t="shared" si="32"/>
        <v>18.717407407407403</v>
      </c>
      <c r="AW191">
        <f t="shared" si="33"/>
        <v>13.449131048888885</v>
      </c>
      <c r="AX191" s="9"/>
      <c r="AY191" s="22">
        <v>0.81146200000000002</v>
      </c>
      <c r="AZ191" s="22">
        <v>27.6724</v>
      </c>
      <c r="BA191" s="22">
        <v>-1.5048199999999999E-2</v>
      </c>
      <c r="BB191" s="22">
        <v>181</v>
      </c>
      <c r="BC191" s="22">
        <v>0.81054700000000002</v>
      </c>
      <c r="BD191">
        <f t="shared" si="34"/>
        <v>18.578024691358021</v>
      </c>
      <c r="BE191">
        <f t="shared" si="35"/>
        <v>15.075361072098762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0.71350100000000005</v>
      </c>
      <c r="H192" s="22">
        <v>6.8642399999999997</v>
      </c>
      <c r="I192" s="22">
        <v>-1.5069600000000001E-2</v>
      </c>
      <c r="J192" s="22">
        <v>182</v>
      </c>
      <c r="K192" s="22">
        <v>0.71368399999999999</v>
      </c>
      <c r="L192">
        <f t="shared" si="24"/>
        <v>18.604444444444443</v>
      </c>
      <c r="M192">
        <f t="shared" si="25"/>
        <v>13.274289715555556</v>
      </c>
      <c r="N192" s="9"/>
      <c r="O192" s="22">
        <v>0.81649799999999995</v>
      </c>
      <c r="P192" s="22">
        <v>10.340999999999999</v>
      </c>
      <c r="Q192" s="22">
        <v>-1.51062E-2</v>
      </c>
      <c r="R192" s="22">
        <v>182</v>
      </c>
      <c r="S192" s="22">
        <v>0.81573499999999999</v>
      </c>
      <c r="T192">
        <f t="shared" si="26"/>
        <v>18.649629629629626</v>
      </c>
      <c r="U192">
        <f t="shared" si="27"/>
        <v>15.227385293333329</v>
      </c>
      <c r="X192" s="9"/>
      <c r="Y192" s="22">
        <v>0.71350100000000005</v>
      </c>
      <c r="Z192" s="22">
        <v>15.5685</v>
      </c>
      <c r="AA192" s="22">
        <v>-1.51825E-2</v>
      </c>
      <c r="AB192" s="22">
        <v>182</v>
      </c>
      <c r="AC192" s="22">
        <v>0.71292100000000003</v>
      </c>
      <c r="AD192">
        <f t="shared" si="28"/>
        <v>18.743827160493826</v>
      </c>
      <c r="AE192">
        <f t="shared" si="29"/>
        <v>13.373739422839506</v>
      </c>
      <c r="AF192" s="9"/>
      <c r="AG192" s="22">
        <v>0.81649799999999995</v>
      </c>
      <c r="AH192" s="22">
        <v>19.045200000000001</v>
      </c>
      <c r="AI192" s="22">
        <v>-1.5048199999999999E-2</v>
      </c>
      <c r="AJ192" s="22">
        <v>182</v>
      </c>
      <c r="AK192" s="22">
        <v>0.81542999999999999</v>
      </c>
      <c r="AL192">
        <f t="shared" si="30"/>
        <v>18.578024691358021</v>
      </c>
      <c r="AM192">
        <f t="shared" si="31"/>
        <v>15.168920004444439</v>
      </c>
      <c r="AP192" s="9"/>
      <c r="AQ192" s="22">
        <v>0.71350100000000005</v>
      </c>
      <c r="AR192" s="22">
        <v>24.2057</v>
      </c>
      <c r="AS192" s="22">
        <v>-1.51672E-2</v>
      </c>
      <c r="AT192" s="22">
        <v>182</v>
      </c>
      <c r="AU192" s="22">
        <v>0.71273799999999998</v>
      </c>
      <c r="AV192">
        <f t="shared" si="32"/>
        <v>18.724938271604938</v>
      </c>
      <c r="AW192">
        <f t="shared" si="33"/>
        <v>13.360262181728395</v>
      </c>
      <c r="AX192" s="9"/>
      <c r="AY192" s="22">
        <v>0.81649799999999995</v>
      </c>
      <c r="AZ192" s="22">
        <v>27.682500000000001</v>
      </c>
      <c r="BA192" s="22">
        <v>-1.5042099999999999E-2</v>
      </c>
      <c r="BB192" s="22">
        <v>182</v>
      </c>
      <c r="BC192" s="22">
        <v>0.81542999999999999</v>
      </c>
      <c r="BD192">
        <f t="shared" si="34"/>
        <v>18.570493827160494</v>
      </c>
      <c r="BE192">
        <f t="shared" si="35"/>
        <v>15.162771068888889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0.70846600000000004</v>
      </c>
      <c r="H193" s="22">
        <v>6.8743100000000004</v>
      </c>
      <c r="I193" s="22">
        <v>-1.5075699999999999E-2</v>
      </c>
      <c r="J193" s="22">
        <v>183</v>
      </c>
      <c r="K193" s="22">
        <v>0.70788600000000002</v>
      </c>
      <c r="L193">
        <f t="shared" si="24"/>
        <v>18.611975308641973</v>
      </c>
      <c r="M193">
        <f t="shared" si="25"/>
        <v>13.185951699012346</v>
      </c>
      <c r="N193" s="9"/>
      <c r="O193" s="22">
        <v>0.82153299999999996</v>
      </c>
      <c r="P193" s="22">
        <v>10.351100000000001</v>
      </c>
      <c r="Q193" s="22">
        <v>-1.51001E-2</v>
      </c>
      <c r="R193" s="22">
        <v>183</v>
      </c>
      <c r="S193" s="22">
        <v>0.82122799999999996</v>
      </c>
      <c r="T193">
        <f t="shared" si="26"/>
        <v>18.642098765432099</v>
      </c>
      <c r="U193">
        <f t="shared" si="27"/>
        <v>15.315099325061727</v>
      </c>
      <c r="X193" s="9"/>
      <c r="Y193" s="22">
        <v>0.70846600000000004</v>
      </c>
      <c r="Z193" s="22">
        <v>15.5785</v>
      </c>
      <c r="AA193" s="22">
        <v>-1.51886E-2</v>
      </c>
      <c r="AB193" s="22">
        <v>183</v>
      </c>
      <c r="AC193" s="22">
        <v>0.70770299999999997</v>
      </c>
      <c r="AD193">
        <f t="shared" si="28"/>
        <v>18.751358024691356</v>
      </c>
      <c r="AE193">
        <f t="shared" si="29"/>
        <v>13.284699614320987</v>
      </c>
      <c r="AF193" s="9"/>
      <c r="AG193" s="22">
        <v>0.82153299999999996</v>
      </c>
      <c r="AH193" s="22">
        <v>19.055299999999999</v>
      </c>
      <c r="AI193" s="22">
        <v>-1.50452E-2</v>
      </c>
      <c r="AJ193" s="22">
        <v>183</v>
      </c>
      <c r="AK193" s="22">
        <v>0.82061799999999996</v>
      </c>
      <c r="AL193">
        <f t="shared" si="30"/>
        <v>18.574320987654321</v>
      </c>
      <c r="AM193">
        <f t="shared" si="31"/>
        <v>15.259417643950616</v>
      </c>
      <c r="AP193" s="9"/>
      <c r="AQ193" s="22">
        <v>0.70846600000000004</v>
      </c>
      <c r="AR193" s="22">
        <v>24.215800000000002</v>
      </c>
      <c r="AS193" s="22">
        <v>-1.51764E-2</v>
      </c>
      <c r="AT193" s="22">
        <v>183</v>
      </c>
      <c r="AU193" s="22">
        <v>0.70773299999999995</v>
      </c>
      <c r="AV193">
        <f t="shared" si="32"/>
        <v>18.736296296296295</v>
      </c>
      <c r="AW193">
        <f t="shared" si="33"/>
        <v>13.274028891851852</v>
      </c>
      <c r="AX193" s="9"/>
      <c r="AY193" s="22">
        <v>0.82153299999999996</v>
      </c>
      <c r="AZ193" s="22">
        <v>27.692499999999999</v>
      </c>
      <c r="BA193" s="22">
        <v>-1.5032999999999999E-2</v>
      </c>
      <c r="BB193" s="22">
        <v>183</v>
      </c>
      <c r="BC193" s="22">
        <v>0.82061799999999996</v>
      </c>
      <c r="BD193">
        <f t="shared" si="34"/>
        <v>18.559259259259257</v>
      </c>
      <c r="BE193">
        <f t="shared" si="35"/>
        <v>15.247043937037034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0.70343</v>
      </c>
      <c r="H194" s="22">
        <v>6.8843800000000002</v>
      </c>
      <c r="I194" s="22">
        <v>-1.5081799999999999E-2</v>
      </c>
      <c r="J194" s="22">
        <v>184</v>
      </c>
      <c r="K194" s="22">
        <v>0.70291099999999995</v>
      </c>
      <c r="L194">
        <f t="shared" si="24"/>
        <v>18.619506172839504</v>
      </c>
      <c r="M194">
        <f t="shared" si="25"/>
        <v>13.097519227160491</v>
      </c>
      <c r="N194" s="9"/>
      <c r="O194" s="22">
        <v>0.826569</v>
      </c>
      <c r="P194" s="22">
        <v>10.3612</v>
      </c>
      <c r="Q194" s="22">
        <v>-1.50879E-2</v>
      </c>
      <c r="R194" s="22">
        <v>184</v>
      </c>
      <c r="S194" s="22">
        <v>0.82580600000000004</v>
      </c>
      <c r="T194">
        <f t="shared" si="26"/>
        <v>18.627037037037034</v>
      </c>
      <c r="U194">
        <f t="shared" si="27"/>
        <v>15.396531376666664</v>
      </c>
      <c r="X194" s="9"/>
      <c r="Y194" s="22">
        <v>0.70343</v>
      </c>
      <c r="Z194" s="22">
        <v>15.5886</v>
      </c>
      <c r="AA194" s="22">
        <v>-1.51947E-2</v>
      </c>
      <c r="AB194" s="22">
        <v>184</v>
      </c>
      <c r="AC194" s="22">
        <v>0.70272800000000002</v>
      </c>
      <c r="AD194">
        <f t="shared" si="28"/>
        <v>18.758888888888887</v>
      </c>
      <c r="AE194">
        <f t="shared" si="29"/>
        <v>13.195565211111109</v>
      </c>
      <c r="AF194" s="9"/>
      <c r="AG194" s="22">
        <v>0.826569</v>
      </c>
      <c r="AH194" s="22">
        <v>19.0654</v>
      </c>
      <c r="AI194" s="22">
        <v>-1.50391E-2</v>
      </c>
      <c r="AJ194" s="22">
        <v>184</v>
      </c>
      <c r="AK194" s="22">
        <v>0.82611100000000004</v>
      </c>
      <c r="AL194">
        <f t="shared" si="30"/>
        <v>18.566790123456791</v>
      </c>
      <c r="AM194">
        <f t="shared" si="31"/>
        <v>15.346733145555556</v>
      </c>
      <c r="AP194" s="9"/>
      <c r="AQ194" s="22">
        <v>0.70343</v>
      </c>
      <c r="AR194" s="22">
        <v>24.2258</v>
      </c>
      <c r="AS194" s="22">
        <v>-1.5179399999999999E-2</v>
      </c>
      <c r="AT194" s="22">
        <v>184</v>
      </c>
      <c r="AU194" s="22">
        <v>0.70275900000000002</v>
      </c>
      <c r="AV194">
        <f t="shared" si="32"/>
        <v>18.739999999999995</v>
      </c>
      <c r="AW194">
        <f t="shared" si="33"/>
        <v>13.182278199999997</v>
      </c>
      <c r="AX194" s="9"/>
      <c r="AY194" s="22">
        <v>0.826569</v>
      </c>
      <c r="AZ194" s="22">
        <v>27.7026</v>
      </c>
      <c r="BA194" s="22">
        <v>-1.5026899999999999E-2</v>
      </c>
      <c r="BB194" s="22">
        <v>184</v>
      </c>
      <c r="BC194" s="22">
        <v>0.82489000000000001</v>
      </c>
      <c r="BD194">
        <f t="shared" si="34"/>
        <v>18.551728395061726</v>
      </c>
      <c r="BE194">
        <f t="shared" si="35"/>
        <v>15.334283587777776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0.69839499999999999</v>
      </c>
      <c r="H195" s="22">
        <v>6.89445</v>
      </c>
      <c r="I195" s="22">
        <v>-1.50879E-2</v>
      </c>
      <c r="J195" s="22">
        <v>185</v>
      </c>
      <c r="K195" s="22">
        <v>0.69754000000000005</v>
      </c>
      <c r="L195">
        <f t="shared" si="24"/>
        <v>18.627037037037034</v>
      </c>
      <c r="M195">
        <f t="shared" si="25"/>
        <v>13.009029531481479</v>
      </c>
      <c r="N195" s="9"/>
      <c r="O195" s="22">
        <v>0.83160400000000001</v>
      </c>
      <c r="P195" s="22">
        <v>10.3712</v>
      </c>
      <c r="Q195" s="22">
        <v>-1.5084800000000001E-2</v>
      </c>
      <c r="R195" s="22">
        <v>185</v>
      </c>
      <c r="S195" s="22">
        <v>0.83068799999999998</v>
      </c>
      <c r="T195">
        <f t="shared" si="26"/>
        <v>18.623209876543207</v>
      </c>
      <c r="U195">
        <f t="shared" si="27"/>
        <v>15.487135826172837</v>
      </c>
      <c r="X195" s="9"/>
      <c r="Y195" s="22">
        <v>0.69839499999999999</v>
      </c>
      <c r="Z195" s="22">
        <v>15.598699999999999</v>
      </c>
      <c r="AA195" s="22">
        <v>-1.5203899999999999E-2</v>
      </c>
      <c r="AB195" s="22">
        <v>185</v>
      </c>
      <c r="AC195" s="22">
        <v>0.69717399999999996</v>
      </c>
      <c r="AD195">
        <f t="shared" si="28"/>
        <v>18.770246913580245</v>
      </c>
      <c r="AE195">
        <f t="shared" si="29"/>
        <v>13.109046593209875</v>
      </c>
      <c r="AF195" s="9"/>
      <c r="AG195" s="22">
        <v>0.83160400000000001</v>
      </c>
      <c r="AH195" s="22">
        <v>19.075500000000002</v>
      </c>
      <c r="AI195" s="22">
        <v>-1.5036000000000001E-2</v>
      </c>
      <c r="AJ195" s="22">
        <v>185</v>
      </c>
      <c r="AK195" s="22">
        <v>0.83099400000000001</v>
      </c>
      <c r="AL195">
        <f t="shared" si="30"/>
        <v>18.562962962962963</v>
      </c>
      <c r="AM195">
        <f t="shared" si="31"/>
        <v>15.437034251851852</v>
      </c>
      <c r="AP195" s="9"/>
      <c r="AQ195" s="22">
        <v>0.69839499999999999</v>
      </c>
      <c r="AR195" s="22">
        <v>24.235900000000001</v>
      </c>
      <c r="AS195" s="22">
        <v>-1.5185499999999999E-2</v>
      </c>
      <c r="AT195" s="22">
        <v>185</v>
      </c>
      <c r="AU195" s="22">
        <v>0.69760100000000003</v>
      </c>
      <c r="AV195">
        <f t="shared" si="32"/>
        <v>18.747530864197529</v>
      </c>
      <c r="AW195">
        <f t="shared" si="33"/>
        <v>13.093181817901232</v>
      </c>
      <c r="AX195" s="9"/>
      <c r="AY195" s="22">
        <v>0.83160400000000001</v>
      </c>
      <c r="AZ195" s="22">
        <v>27.712700000000002</v>
      </c>
      <c r="BA195" s="22">
        <v>-1.5020800000000001E-2</v>
      </c>
      <c r="BB195" s="22">
        <v>185</v>
      </c>
      <c r="BC195" s="22">
        <v>0.83068799999999998</v>
      </c>
      <c r="BD195">
        <f t="shared" si="34"/>
        <v>18.544197530864199</v>
      </c>
      <c r="BE195">
        <f t="shared" si="35"/>
        <v>15.421428843456791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0.69335899999999995</v>
      </c>
      <c r="H196" s="22">
        <v>6.9045300000000003</v>
      </c>
      <c r="I196" s="22">
        <v>-1.5094E-2</v>
      </c>
      <c r="J196" s="22">
        <v>186</v>
      </c>
      <c r="K196" s="22">
        <v>0.69274899999999995</v>
      </c>
      <c r="L196">
        <f t="shared" si="24"/>
        <v>18.634567901234568</v>
      </c>
      <c r="M196">
        <f t="shared" si="25"/>
        <v>12.920445365432098</v>
      </c>
      <c r="N196" s="9"/>
      <c r="O196" s="22">
        <v>0.83663900000000002</v>
      </c>
      <c r="P196" s="22">
        <v>10.3813</v>
      </c>
      <c r="Q196" s="22">
        <v>-1.50787E-2</v>
      </c>
      <c r="R196" s="22">
        <v>186</v>
      </c>
      <c r="S196" s="22">
        <v>0.83557099999999995</v>
      </c>
      <c r="T196">
        <f t="shared" si="26"/>
        <v>18.61567901234568</v>
      </c>
      <c r="U196">
        <f t="shared" si="27"/>
        <v>15.574603073209877</v>
      </c>
      <c r="X196" s="9"/>
      <c r="Y196" s="22">
        <v>0.69335899999999995</v>
      </c>
      <c r="Z196" s="22">
        <v>15.6088</v>
      </c>
      <c r="AA196" s="22">
        <v>-1.5206900000000001E-2</v>
      </c>
      <c r="AB196" s="22">
        <v>186</v>
      </c>
      <c r="AC196" s="22">
        <v>0.69265699999999997</v>
      </c>
      <c r="AD196">
        <f t="shared" si="28"/>
        <v>18.773950617283951</v>
      </c>
      <c r="AE196">
        <f t="shared" si="29"/>
        <v>13.017087626049381</v>
      </c>
      <c r="AF196" s="9"/>
      <c r="AG196" s="22">
        <v>0.83663900000000002</v>
      </c>
      <c r="AH196" s="22">
        <v>19.0855</v>
      </c>
      <c r="AI196" s="22">
        <v>-1.5026899999999999E-2</v>
      </c>
      <c r="AJ196" s="22">
        <v>186</v>
      </c>
      <c r="AK196" s="22">
        <v>0.83557099999999995</v>
      </c>
      <c r="AL196">
        <f t="shared" si="30"/>
        <v>18.551728395061726</v>
      </c>
      <c r="AM196">
        <f t="shared" si="31"/>
        <v>15.521099492716049</v>
      </c>
      <c r="AP196" s="9"/>
      <c r="AQ196" s="22">
        <v>0.69335899999999995</v>
      </c>
      <c r="AR196" s="22">
        <v>24.245999999999999</v>
      </c>
      <c r="AS196" s="22">
        <v>-1.5191700000000001E-2</v>
      </c>
      <c r="AT196" s="22">
        <v>186</v>
      </c>
      <c r="AU196" s="22">
        <v>0.69271899999999997</v>
      </c>
      <c r="AV196">
        <f t="shared" si="32"/>
        <v>18.755185185185184</v>
      </c>
      <c r="AW196">
        <f t="shared" si="33"/>
        <v>13.004076444814812</v>
      </c>
      <c r="AX196" s="9"/>
      <c r="AY196" s="22">
        <v>0.83663900000000002</v>
      </c>
      <c r="AZ196" s="22">
        <v>27.722799999999999</v>
      </c>
      <c r="BA196" s="22">
        <v>-1.50177E-2</v>
      </c>
      <c r="BB196" s="22">
        <v>186</v>
      </c>
      <c r="BC196" s="22">
        <v>0.83618199999999998</v>
      </c>
      <c r="BD196">
        <f t="shared" si="34"/>
        <v>18.540370370370372</v>
      </c>
      <c r="BE196">
        <f t="shared" si="35"/>
        <v>15.511596926296297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0.68832400000000005</v>
      </c>
      <c r="H197" s="22">
        <v>6.9146000000000001</v>
      </c>
      <c r="I197" s="22">
        <v>-1.51031E-2</v>
      </c>
      <c r="J197" s="22">
        <v>187</v>
      </c>
      <c r="K197" s="22">
        <v>0.68765299999999996</v>
      </c>
      <c r="L197">
        <f t="shared" si="24"/>
        <v>18.645802469135798</v>
      </c>
      <c r="M197">
        <f t="shared" si="25"/>
        <v>12.83435333876543</v>
      </c>
      <c r="N197" s="9"/>
      <c r="O197" s="22">
        <v>0.84167499999999995</v>
      </c>
      <c r="P197" s="22">
        <v>10.391400000000001</v>
      </c>
      <c r="Q197" s="22">
        <v>-1.50726E-2</v>
      </c>
      <c r="R197" s="22">
        <v>187</v>
      </c>
      <c r="S197" s="22">
        <v>0.84136999999999995</v>
      </c>
      <c r="T197">
        <f t="shared" si="26"/>
        <v>18.60814814814815</v>
      </c>
      <c r="U197">
        <f t="shared" si="27"/>
        <v>15.662013092592593</v>
      </c>
      <c r="X197" s="9"/>
      <c r="Y197" s="22">
        <v>0.68832400000000005</v>
      </c>
      <c r="Z197" s="22">
        <v>15.6188</v>
      </c>
      <c r="AA197" s="22">
        <v>-1.52161E-2</v>
      </c>
      <c r="AB197" s="22">
        <v>187</v>
      </c>
      <c r="AC197" s="22">
        <v>0.68774400000000002</v>
      </c>
      <c r="AD197">
        <f t="shared" si="28"/>
        <v>18.785308641975305</v>
      </c>
      <c r="AE197">
        <f t="shared" si="29"/>
        <v>12.930378785679011</v>
      </c>
      <c r="AF197" s="9"/>
      <c r="AG197" s="22">
        <v>0.84167499999999995</v>
      </c>
      <c r="AH197" s="22">
        <v>19.095600000000001</v>
      </c>
      <c r="AI197" s="22">
        <v>-1.50238E-2</v>
      </c>
      <c r="AJ197" s="22">
        <v>187</v>
      </c>
      <c r="AK197" s="22">
        <v>0.84045400000000003</v>
      </c>
      <c r="AL197">
        <f t="shared" si="30"/>
        <v>18.547901234567902</v>
      </c>
      <c r="AM197">
        <f t="shared" si="31"/>
        <v>15.611304771604939</v>
      </c>
      <c r="AP197" s="9"/>
      <c r="AQ197" s="22">
        <v>0.68832400000000005</v>
      </c>
      <c r="AR197" s="22">
        <v>24.256</v>
      </c>
      <c r="AS197" s="22">
        <v>-1.5197799999999999E-2</v>
      </c>
      <c r="AT197" s="22">
        <v>187</v>
      </c>
      <c r="AU197" s="22">
        <v>0.68765299999999996</v>
      </c>
      <c r="AV197">
        <f t="shared" si="32"/>
        <v>18.762716049382714</v>
      </c>
      <c r="AW197">
        <f t="shared" si="33"/>
        <v>12.914827761975308</v>
      </c>
      <c r="AX197" s="9"/>
      <c r="AY197" s="22">
        <v>0.84167499999999995</v>
      </c>
      <c r="AZ197" s="22">
        <v>27.732800000000001</v>
      </c>
      <c r="BA197" s="22">
        <v>-1.50116E-2</v>
      </c>
      <c r="BB197" s="22">
        <v>187</v>
      </c>
      <c r="BC197" s="22">
        <v>0.84045400000000003</v>
      </c>
      <c r="BD197">
        <f t="shared" si="34"/>
        <v>18.532839506172838</v>
      </c>
      <c r="BE197">
        <f t="shared" si="35"/>
        <v>15.598627691358022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0.68328900000000004</v>
      </c>
      <c r="H198" s="22">
        <v>6.9246699999999999</v>
      </c>
      <c r="I198" s="22">
        <v>-1.5109300000000001E-2</v>
      </c>
      <c r="J198" s="22">
        <v>188</v>
      </c>
      <c r="K198" s="22">
        <v>0.68258700000000005</v>
      </c>
      <c r="L198">
        <f t="shared" si="24"/>
        <v>18.653456790123457</v>
      </c>
      <c r="M198">
        <f t="shared" si="25"/>
        <v>12.745701836666667</v>
      </c>
      <c r="N198" s="9"/>
      <c r="O198" s="22">
        <v>0.84670999999999996</v>
      </c>
      <c r="P198" s="22">
        <v>10.401400000000001</v>
      </c>
      <c r="Q198" s="22">
        <v>-1.50665E-2</v>
      </c>
      <c r="R198" s="22">
        <v>188</v>
      </c>
      <c r="S198" s="22">
        <v>0.845642</v>
      </c>
      <c r="T198">
        <f t="shared" si="26"/>
        <v>18.600617283950616</v>
      </c>
      <c r="U198">
        <f t="shared" si="27"/>
        <v>15.749328660493825</v>
      </c>
      <c r="X198" s="9"/>
      <c r="Y198" s="22">
        <v>0.68328900000000004</v>
      </c>
      <c r="Z198" s="22">
        <v>15.6289</v>
      </c>
      <c r="AA198" s="22">
        <v>-1.52222E-2</v>
      </c>
      <c r="AB198" s="22">
        <v>188</v>
      </c>
      <c r="AC198" s="22">
        <v>0.68267800000000001</v>
      </c>
      <c r="AD198">
        <f t="shared" si="28"/>
        <v>18.792839506172839</v>
      </c>
      <c r="AE198">
        <f t="shared" si="29"/>
        <v>12.840940513333335</v>
      </c>
      <c r="AF198" s="9"/>
      <c r="AG198" s="22">
        <v>0.84670999999999996</v>
      </c>
      <c r="AH198" s="22">
        <v>19.105699999999999</v>
      </c>
      <c r="AI198" s="22">
        <v>-1.5020800000000001E-2</v>
      </c>
      <c r="AJ198" s="22">
        <v>188</v>
      </c>
      <c r="AK198" s="22">
        <v>0.845947</v>
      </c>
      <c r="AL198">
        <f t="shared" si="30"/>
        <v>18.544197530864199</v>
      </c>
      <c r="AM198">
        <f t="shared" si="31"/>
        <v>15.701557491358026</v>
      </c>
      <c r="AP198" s="9"/>
      <c r="AQ198" s="22">
        <v>0.68328900000000004</v>
      </c>
      <c r="AR198" s="22">
        <v>24.266100000000002</v>
      </c>
      <c r="AS198" s="22">
        <v>-1.5206900000000001E-2</v>
      </c>
      <c r="AT198" s="22">
        <v>188</v>
      </c>
      <c r="AU198" s="22">
        <v>0.68255600000000005</v>
      </c>
      <c r="AV198">
        <f t="shared" si="32"/>
        <v>18.773950617283951</v>
      </c>
      <c r="AW198">
        <f t="shared" si="33"/>
        <v>12.828033943333335</v>
      </c>
      <c r="AX198" s="9"/>
      <c r="AY198" s="22">
        <v>0.84670999999999996</v>
      </c>
      <c r="AZ198" s="22">
        <v>27.742899999999999</v>
      </c>
      <c r="BA198" s="22">
        <v>-1.5008499999999999E-2</v>
      </c>
      <c r="BB198" s="22">
        <v>188</v>
      </c>
      <c r="BC198" s="22">
        <v>0.845947</v>
      </c>
      <c r="BD198">
        <f t="shared" si="34"/>
        <v>18.529012345679011</v>
      </c>
      <c r="BE198">
        <f t="shared" si="35"/>
        <v>15.688700043209874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0.67825299999999999</v>
      </c>
      <c r="H199" s="22">
        <v>6.9347399999999997</v>
      </c>
      <c r="I199" s="22">
        <v>-1.5118400000000001E-2</v>
      </c>
      <c r="J199" s="22">
        <v>189</v>
      </c>
      <c r="K199" s="22">
        <v>0.67715499999999995</v>
      </c>
      <c r="L199">
        <f t="shared" si="24"/>
        <v>18.66469135802469</v>
      </c>
      <c r="M199">
        <f t="shared" si="25"/>
        <v>12.659382907654321</v>
      </c>
      <c r="N199" s="9"/>
      <c r="O199" s="22">
        <v>0.851746</v>
      </c>
      <c r="P199" s="22">
        <v>10.4115</v>
      </c>
      <c r="Q199" s="22">
        <v>-1.5063500000000001E-2</v>
      </c>
      <c r="R199" s="22">
        <v>189</v>
      </c>
      <c r="S199" s="22">
        <v>0.85082999999999998</v>
      </c>
      <c r="T199">
        <f t="shared" si="26"/>
        <v>18.596913580246913</v>
      </c>
      <c r="U199">
        <f t="shared" si="27"/>
        <v>15.839846754320988</v>
      </c>
      <c r="X199" s="9"/>
      <c r="Y199" s="22">
        <v>0.67825299999999999</v>
      </c>
      <c r="Z199" s="22">
        <v>15.638999999999999</v>
      </c>
      <c r="AA199" s="22">
        <v>-1.52283E-2</v>
      </c>
      <c r="AB199" s="22">
        <v>189</v>
      </c>
      <c r="AC199" s="22">
        <v>0.67745999999999995</v>
      </c>
      <c r="AD199">
        <f t="shared" si="28"/>
        <v>18.80037037037037</v>
      </c>
      <c r="AE199">
        <f t="shared" si="29"/>
        <v>12.751407604814814</v>
      </c>
      <c r="AF199" s="9"/>
      <c r="AG199" s="22">
        <v>0.851746</v>
      </c>
      <c r="AH199" s="22">
        <v>19.1157</v>
      </c>
      <c r="AI199" s="22">
        <v>-1.50177E-2</v>
      </c>
      <c r="AJ199" s="22">
        <v>189</v>
      </c>
      <c r="AK199" s="22">
        <v>0.85082999999999998</v>
      </c>
      <c r="AL199">
        <f t="shared" si="30"/>
        <v>18.540370370370372</v>
      </c>
      <c r="AM199">
        <f t="shared" si="31"/>
        <v>15.791686301481484</v>
      </c>
      <c r="AP199" s="9"/>
      <c r="AQ199" s="22">
        <v>0.67825299999999999</v>
      </c>
      <c r="AR199" s="22">
        <v>24.276199999999999</v>
      </c>
      <c r="AS199" s="22">
        <v>-1.5213000000000001E-2</v>
      </c>
      <c r="AT199" s="22">
        <v>189</v>
      </c>
      <c r="AU199" s="22">
        <v>0.67758200000000002</v>
      </c>
      <c r="AV199">
        <f t="shared" si="32"/>
        <v>18.781481481481482</v>
      </c>
      <c r="AW199">
        <f t="shared" si="33"/>
        <v>12.738596159259259</v>
      </c>
      <c r="AX199" s="9"/>
      <c r="AY199" s="22">
        <v>0.851746</v>
      </c>
      <c r="AZ199" s="22">
        <v>27.753</v>
      </c>
      <c r="BA199" s="22">
        <v>-1.49994E-2</v>
      </c>
      <c r="BB199" s="22">
        <v>189</v>
      </c>
      <c r="BC199" s="22">
        <v>0.85143999999999997</v>
      </c>
      <c r="BD199">
        <f t="shared" si="34"/>
        <v>18.517777777777777</v>
      </c>
      <c r="BE199">
        <f t="shared" si="35"/>
        <v>15.77244315111111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0.67321799999999998</v>
      </c>
      <c r="H200" s="22">
        <v>6.9448100000000004</v>
      </c>
      <c r="I200" s="22">
        <v>-1.5124500000000001E-2</v>
      </c>
      <c r="J200" s="22">
        <v>190</v>
      </c>
      <c r="K200" s="22">
        <v>0.672485</v>
      </c>
      <c r="L200">
        <f t="shared" si="24"/>
        <v>18.672222222222221</v>
      </c>
      <c r="M200">
        <f t="shared" si="25"/>
        <v>12.570476099999999</v>
      </c>
      <c r="N200" s="9"/>
      <c r="O200" s="22">
        <v>0.85678100000000001</v>
      </c>
      <c r="P200" s="22">
        <v>10.4216</v>
      </c>
      <c r="Q200" s="22">
        <v>-1.50543E-2</v>
      </c>
      <c r="R200" s="22">
        <v>190</v>
      </c>
      <c r="S200" s="22">
        <v>0.85632299999999995</v>
      </c>
      <c r="T200">
        <f t="shared" si="26"/>
        <v>18.585555555555555</v>
      </c>
      <c r="U200">
        <f t="shared" si="27"/>
        <v>15.923750874444444</v>
      </c>
      <c r="X200" s="9"/>
      <c r="Y200" s="22">
        <v>0.67321799999999998</v>
      </c>
      <c r="Z200" s="22">
        <v>15.648999999999999</v>
      </c>
      <c r="AA200" s="22">
        <v>-1.52344E-2</v>
      </c>
      <c r="AB200" s="22">
        <v>190</v>
      </c>
      <c r="AC200" s="22">
        <v>0.672516</v>
      </c>
      <c r="AD200">
        <f t="shared" si="28"/>
        <v>18.8079012345679</v>
      </c>
      <c r="AE200">
        <f t="shared" si="29"/>
        <v>12.661817653333333</v>
      </c>
      <c r="AF200" s="9"/>
      <c r="AG200" s="22">
        <v>0.85678100000000001</v>
      </c>
      <c r="AH200" s="22">
        <v>19.125800000000002</v>
      </c>
      <c r="AI200" s="22">
        <v>-1.5008499999999999E-2</v>
      </c>
      <c r="AJ200" s="22">
        <v>190</v>
      </c>
      <c r="AK200" s="22">
        <v>0.85601799999999995</v>
      </c>
      <c r="AL200">
        <f t="shared" si="30"/>
        <v>18.529012345679011</v>
      </c>
      <c r="AM200">
        <f t="shared" si="31"/>
        <v>15.875305726543209</v>
      </c>
      <c r="AP200" s="9"/>
      <c r="AQ200" s="22">
        <v>0.67321799999999998</v>
      </c>
      <c r="AR200" s="22">
        <v>24.286300000000001</v>
      </c>
      <c r="AS200" s="22">
        <v>-1.5219099999999999E-2</v>
      </c>
      <c r="AT200" s="22">
        <v>190</v>
      </c>
      <c r="AU200" s="22">
        <v>0.67254599999999998</v>
      </c>
      <c r="AV200">
        <f t="shared" si="32"/>
        <v>18.789012345679012</v>
      </c>
      <c r="AW200">
        <f t="shared" si="33"/>
        <v>12.649101313333333</v>
      </c>
      <c r="AX200" s="9"/>
      <c r="AY200" s="22">
        <v>0.85678100000000001</v>
      </c>
      <c r="AZ200" s="22">
        <v>27.763000000000002</v>
      </c>
      <c r="BA200" s="22">
        <v>-1.4993299999999999E-2</v>
      </c>
      <c r="BB200" s="22">
        <v>190</v>
      </c>
      <c r="BC200" s="22">
        <v>0.85571299999999995</v>
      </c>
      <c r="BD200">
        <f t="shared" si="34"/>
        <v>18.510246913580243</v>
      </c>
      <c r="BE200">
        <f t="shared" si="35"/>
        <v>15.859227860864195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0.66818200000000005</v>
      </c>
      <c r="H201" s="22">
        <v>6.9548800000000002</v>
      </c>
      <c r="I201" s="22">
        <v>-1.5130599999999999E-2</v>
      </c>
      <c r="J201" s="22">
        <v>191</v>
      </c>
      <c r="K201" s="22">
        <v>0.66747999999999996</v>
      </c>
      <c r="L201">
        <f t="shared" si="24"/>
        <v>18.679753086419751</v>
      </c>
      <c r="M201">
        <f t="shared" si="25"/>
        <v>12.481474776790122</v>
      </c>
      <c r="N201" s="9"/>
      <c r="O201" s="22">
        <v>0.86181600000000003</v>
      </c>
      <c r="P201" s="22">
        <v>10.431699999999999</v>
      </c>
      <c r="Q201" s="22">
        <v>-1.5048199999999999E-2</v>
      </c>
      <c r="R201" s="22">
        <v>191</v>
      </c>
      <c r="S201" s="22">
        <v>0.86120600000000003</v>
      </c>
      <c r="T201">
        <f t="shared" si="26"/>
        <v>18.578024691358021</v>
      </c>
      <c r="U201">
        <f t="shared" si="27"/>
        <v>16.010838927407406</v>
      </c>
      <c r="X201" s="9"/>
      <c r="Y201" s="22">
        <v>0.66818200000000005</v>
      </c>
      <c r="Z201" s="22">
        <v>15.6591</v>
      </c>
      <c r="AA201" s="22">
        <v>-1.5240500000000001E-2</v>
      </c>
      <c r="AB201" s="22">
        <v>191</v>
      </c>
      <c r="AC201" s="22">
        <v>0.66760299999999995</v>
      </c>
      <c r="AD201">
        <f t="shared" si="28"/>
        <v>18.815432098765431</v>
      </c>
      <c r="AE201">
        <f t="shared" si="29"/>
        <v>12.572133050617284</v>
      </c>
      <c r="AF201" s="9"/>
      <c r="AG201" s="22">
        <v>0.86181600000000003</v>
      </c>
      <c r="AH201" s="22">
        <v>19.135899999999999</v>
      </c>
      <c r="AI201" s="22">
        <v>-1.49994E-2</v>
      </c>
      <c r="AJ201" s="22">
        <v>191</v>
      </c>
      <c r="AK201" s="22">
        <v>0.86120600000000003</v>
      </c>
      <c r="AL201">
        <f t="shared" si="30"/>
        <v>18.517777777777777</v>
      </c>
      <c r="AM201">
        <f t="shared" si="31"/>
        <v>15.958917173333333</v>
      </c>
      <c r="AP201" s="9"/>
      <c r="AQ201" s="22">
        <v>0.66818200000000005</v>
      </c>
      <c r="AR201" s="22">
        <v>24.296299999999999</v>
      </c>
      <c r="AS201" s="22">
        <v>-1.5225199999999999E-2</v>
      </c>
      <c r="AT201" s="22">
        <v>191</v>
      </c>
      <c r="AU201" s="22">
        <v>0.66747999999999996</v>
      </c>
      <c r="AV201">
        <f t="shared" si="32"/>
        <v>18.796543209876543</v>
      </c>
      <c r="AW201">
        <f t="shared" si="33"/>
        <v>12.559511835061729</v>
      </c>
      <c r="AX201" s="9"/>
      <c r="AY201" s="22">
        <v>0.86181600000000003</v>
      </c>
      <c r="AZ201" s="22">
        <v>27.773099999999999</v>
      </c>
      <c r="BA201" s="22">
        <v>-1.4987199999999999E-2</v>
      </c>
      <c r="BB201" s="22">
        <v>191</v>
      </c>
      <c r="BC201" s="22">
        <v>0.86059600000000003</v>
      </c>
      <c r="BD201">
        <f t="shared" si="34"/>
        <v>18.502716049382713</v>
      </c>
      <c r="BE201">
        <f t="shared" si="35"/>
        <v>15.945936734814813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0.66314700000000004</v>
      </c>
      <c r="H202" s="22">
        <v>6.96495</v>
      </c>
      <c r="I202" s="22">
        <v>-1.5136699999999999E-2</v>
      </c>
      <c r="J202" s="22">
        <v>192</v>
      </c>
      <c r="K202" s="22">
        <v>0.66256700000000002</v>
      </c>
      <c r="L202">
        <f t="shared" si="24"/>
        <v>18.687283950617282</v>
      </c>
      <c r="M202">
        <f t="shared" si="25"/>
        <v>12.39241629</v>
      </c>
      <c r="N202" s="9"/>
      <c r="O202" s="22">
        <v>0.86685199999999996</v>
      </c>
      <c r="P202" s="22">
        <v>10.441700000000001</v>
      </c>
      <c r="Q202" s="22">
        <v>-1.5042099999999999E-2</v>
      </c>
      <c r="R202" s="22">
        <v>192</v>
      </c>
      <c r="S202" s="22">
        <v>0.866089</v>
      </c>
      <c r="T202">
        <f t="shared" si="26"/>
        <v>18.570493827160494</v>
      </c>
      <c r="U202">
        <f t="shared" si="27"/>
        <v>16.097869715061726</v>
      </c>
      <c r="X202" s="9"/>
      <c r="Y202" s="22">
        <v>0.66314700000000004</v>
      </c>
      <c r="Z202" s="22">
        <v>15.6692</v>
      </c>
      <c r="AA202" s="22">
        <v>-1.52435E-2</v>
      </c>
      <c r="AB202" s="22">
        <v>192</v>
      </c>
      <c r="AC202" s="22">
        <v>0.66220100000000004</v>
      </c>
      <c r="AD202">
        <f t="shared" si="28"/>
        <v>18.819135802469134</v>
      </c>
      <c r="AE202">
        <f t="shared" si="29"/>
        <v>12.47985345</v>
      </c>
      <c r="AF202" s="9"/>
      <c r="AG202" s="22">
        <v>0.86685199999999996</v>
      </c>
      <c r="AH202" s="22">
        <v>19.146000000000001</v>
      </c>
      <c r="AI202" s="22">
        <v>-1.49902E-2</v>
      </c>
      <c r="AJ202" s="22">
        <v>192</v>
      </c>
      <c r="AK202" s="22">
        <v>0.865784</v>
      </c>
      <c r="AL202">
        <f t="shared" si="30"/>
        <v>18.506419753086419</v>
      </c>
      <c r="AM202">
        <f t="shared" si="31"/>
        <v>16.042326975802467</v>
      </c>
      <c r="AP202" s="9"/>
      <c r="AQ202" s="22">
        <v>0.66314700000000004</v>
      </c>
      <c r="AR202" s="22">
        <v>24.3064</v>
      </c>
      <c r="AS202" s="22">
        <v>-1.52313E-2</v>
      </c>
      <c r="AT202" s="22">
        <v>192</v>
      </c>
      <c r="AU202" s="22">
        <v>0.66250600000000004</v>
      </c>
      <c r="AV202">
        <f t="shared" si="32"/>
        <v>18.804074074074073</v>
      </c>
      <c r="AW202">
        <f t="shared" si="33"/>
        <v>12.469865309999999</v>
      </c>
      <c r="AX202" s="9"/>
      <c r="AY202" s="22">
        <v>0.86685199999999996</v>
      </c>
      <c r="AZ202" s="22">
        <v>27.783200000000001</v>
      </c>
      <c r="BA202" s="22">
        <v>-1.4981100000000001E-2</v>
      </c>
      <c r="BB202" s="22">
        <v>192</v>
      </c>
      <c r="BC202" s="22">
        <v>0.866089</v>
      </c>
      <c r="BD202">
        <f t="shared" si="34"/>
        <v>18.495185185185186</v>
      </c>
      <c r="BE202">
        <f t="shared" si="35"/>
        <v>16.032588268148146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0.65811200000000003</v>
      </c>
      <c r="H203" s="22">
        <v>6.9750199999999998</v>
      </c>
      <c r="I203" s="22">
        <v>-1.51398E-2</v>
      </c>
      <c r="J203" s="22">
        <v>193</v>
      </c>
      <c r="K203" s="22">
        <v>0.65741000000000005</v>
      </c>
      <c r="L203">
        <f t="shared" si="24"/>
        <v>18.691111111111109</v>
      </c>
      <c r="M203">
        <f t="shared" si="25"/>
        <v>12.300844515555555</v>
      </c>
      <c r="N203" s="9"/>
      <c r="O203" s="22">
        <v>0.87188699999999997</v>
      </c>
      <c r="P203" s="22">
        <v>10.4518</v>
      </c>
      <c r="Q203" s="22">
        <v>-1.5036000000000001E-2</v>
      </c>
      <c r="R203" s="22">
        <v>193</v>
      </c>
      <c r="S203" s="22">
        <v>0.87097199999999997</v>
      </c>
      <c r="T203">
        <f t="shared" si="26"/>
        <v>18.562962962962963</v>
      </c>
      <c r="U203">
        <f t="shared" si="27"/>
        <v>16.184806088888887</v>
      </c>
      <c r="X203" s="9"/>
      <c r="Y203" s="22">
        <v>0.65811200000000003</v>
      </c>
      <c r="Z203" s="22">
        <v>15.6793</v>
      </c>
      <c r="AA203" s="22">
        <v>-1.52496E-2</v>
      </c>
      <c r="AB203" s="22">
        <v>193</v>
      </c>
      <c r="AC203" s="22">
        <v>0.65734899999999996</v>
      </c>
      <c r="AD203">
        <f t="shared" si="28"/>
        <v>18.826666666666664</v>
      </c>
      <c r="AE203">
        <f t="shared" si="29"/>
        <v>12.390055253333333</v>
      </c>
      <c r="AF203" s="9"/>
      <c r="AG203" s="22">
        <v>0.87188699999999997</v>
      </c>
      <c r="AH203" s="22">
        <v>19.155999999999999</v>
      </c>
      <c r="AI203" s="22">
        <v>-1.49841E-2</v>
      </c>
      <c r="AJ203" s="22">
        <v>193</v>
      </c>
      <c r="AK203" s="22">
        <v>0.87127699999999997</v>
      </c>
      <c r="AL203">
        <f t="shared" si="30"/>
        <v>18.498888888888889</v>
      </c>
      <c r="AM203">
        <f t="shared" si="31"/>
        <v>16.128940736666667</v>
      </c>
      <c r="AP203" s="9"/>
      <c r="AQ203" s="22">
        <v>0.65811200000000003</v>
      </c>
      <c r="AR203" s="22">
        <v>24.316500000000001</v>
      </c>
      <c r="AS203" s="22">
        <v>-1.52374E-2</v>
      </c>
      <c r="AT203" s="22">
        <v>193</v>
      </c>
      <c r="AU203" s="22">
        <v>0.65741000000000005</v>
      </c>
      <c r="AV203">
        <f t="shared" si="32"/>
        <v>18.811604938271604</v>
      </c>
      <c r="AW203">
        <f t="shared" si="33"/>
        <v>12.380142949135802</v>
      </c>
      <c r="AX203" s="9"/>
      <c r="AY203" s="22">
        <v>0.87188699999999997</v>
      </c>
      <c r="AZ203" s="22">
        <v>27.793299999999999</v>
      </c>
      <c r="BA203" s="22">
        <v>-1.4975E-2</v>
      </c>
      <c r="BB203" s="22">
        <v>193</v>
      </c>
      <c r="BC203" s="22">
        <v>0.87097199999999997</v>
      </c>
      <c r="BD203">
        <f t="shared" si="34"/>
        <v>18.487654320987652</v>
      </c>
      <c r="BE203">
        <f t="shared" si="35"/>
        <v>16.119145462962958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0.65307599999999999</v>
      </c>
      <c r="H204" s="22">
        <v>6.9850899999999996</v>
      </c>
      <c r="I204" s="22">
        <v>-1.51428E-2</v>
      </c>
      <c r="J204" s="22">
        <v>194</v>
      </c>
      <c r="K204" s="22">
        <v>0.65237400000000001</v>
      </c>
      <c r="L204">
        <f t="shared" ref="L204:L267" si="36">-I204/$F$2*1000</f>
        <v>18.694814814814812</v>
      </c>
      <c r="M204">
        <f t="shared" ref="M204:M267" si="37">L204*G204</f>
        <v>12.209134879999999</v>
      </c>
      <c r="N204" s="9"/>
      <c r="O204" s="22">
        <v>0.87692300000000001</v>
      </c>
      <c r="P204" s="22">
        <v>10.4619</v>
      </c>
      <c r="Q204" s="22">
        <v>-1.5029900000000001E-2</v>
      </c>
      <c r="R204" s="22">
        <v>194</v>
      </c>
      <c r="S204" s="22">
        <v>0.87616000000000005</v>
      </c>
      <c r="T204">
        <f t="shared" ref="T204:T267" si="38">-Q204/$F$2*1000</f>
        <v>18.555432098765429</v>
      </c>
      <c r="U204">
        <f t="shared" ref="U204:U267" si="39">T204*O204</f>
        <v>16.271685182345678</v>
      </c>
      <c r="X204" s="9"/>
      <c r="Y204" s="22">
        <v>0.65307599999999999</v>
      </c>
      <c r="Z204" s="22">
        <v>15.689299999999999</v>
      </c>
      <c r="AA204" s="22">
        <v>-1.5255700000000001E-2</v>
      </c>
      <c r="AB204" s="22">
        <v>194</v>
      </c>
      <c r="AC204" s="22">
        <v>0.65255700000000005</v>
      </c>
      <c r="AD204">
        <f t="shared" ref="AD204:AD267" si="40">-AA204/$F$2*1000</f>
        <v>18.834197530864198</v>
      </c>
      <c r="AE204">
        <f t="shared" ref="AE204:AE267" si="41">AD204*Y204</f>
        <v>12.300162386666667</v>
      </c>
      <c r="AF204" s="9"/>
      <c r="AG204" s="22">
        <v>0.87692300000000001</v>
      </c>
      <c r="AH204" s="22">
        <v>19.1661</v>
      </c>
      <c r="AI204" s="22">
        <v>-1.4975E-2</v>
      </c>
      <c r="AJ204" s="22">
        <v>194</v>
      </c>
      <c r="AK204" s="22">
        <v>0.87585400000000002</v>
      </c>
      <c r="AL204">
        <f t="shared" ref="AL204:AL267" si="42">-AI204/$F$2*1000</f>
        <v>18.487654320987652</v>
      </c>
      <c r="AM204">
        <f t="shared" ref="AM204:AM267" si="43">AL204*AG204</f>
        <v>16.212249290123456</v>
      </c>
      <c r="AP204" s="9"/>
      <c r="AQ204" s="22">
        <v>0.65307599999999999</v>
      </c>
      <c r="AR204" s="22">
        <v>24.326499999999999</v>
      </c>
      <c r="AS204" s="22">
        <v>-1.52435E-2</v>
      </c>
      <c r="AT204" s="22">
        <v>194</v>
      </c>
      <c r="AU204" s="22">
        <v>0.65273999999999999</v>
      </c>
      <c r="AV204">
        <f t="shared" ref="AV204:AV267" si="44">-AS204/$F$2*1000</f>
        <v>18.819135802469134</v>
      </c>
      <c r="AW204">
        <f t="shared" ref="AW204:AW267" si="45">AV204*AQ204</f>
        <v>12.290325933333332</v>
      </c>
      <c r="AX204" s="9"/>
      <c r="AY204" s="22">
        <v>0.87692300000000001</v>
      </c>
      <c r="AZ204" s="22">
        <v>27.8033</v>
      </c>
      <c r="BA204" s="22">
        <v>-1.49689E-2</v>
      </c>
      <c r="BB204" s="22">
        <v>194</v>
      </c>
      <c r="BC204" s="22">
        <v>0.87616000000000005</v>
      </c>
      <c r="BD204">
        <f t="shared" ref="BD204:BD267" si="46">-BA204/$F$2*1000</f>
        <v>18.480123456790125</v>
      </c>
      <c r="BE204">
        <f t="shared" ref="BE204:BE267" si="47">BD204*AY204</f>
        <v>16.205645302098766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0.64804099999999998</v>
      </c>
      <c r="H205" s="22">
        <v>6.9951600000000003</v>
      </c>
      <c r="I205" s="22">
        <v>-1.51489E-2</v>
      </c>
      <c r="J205" s="22">
        <v>195</v>
      </c>
      <c r="K205" s="22">
        <v>0.64752200000000004</v>
      </c>
      <c r="L205">
        <f t="shared" si="36"/>
        <v>18.702345679012346</v>
      </c>
      <c r="M205">
        <f t="shared" si="37"/>
        <v>12.119886796172839</v>
      </c>
      <c r="N205" s="9"/>
      <c r="O205" s="22">
        <v>0.88195800000000002</v>
      </c>
      <c r="P205" s="22">
        <v>10.4719</v>
      </c>
      <c r="Q205" s="22">
        <v>-1.5026899999999999E-2</v>
      </c>
      <c r="R205" s="22">
        <v>195</v>
      </c>
      <c r="S205" s="22">
        <v>0.88043199999999999</v>
      </c>
      <c r="T205">
        <f t="shared" si="38"/>
        <v>18.551728395061726</v>
      </c>
      <c r="U205">
        <f t="shared" si="39"/>
        <v>16.361845271851852</v>
      </c>
      <c r="X205" s="9"/>
      <c r="Y205" s="22">
        <v>0.64804099999999998</v>
      </c>
      <c r="Z205" s="22">
        <v>15.699400000000001</v>
      </c>
      <c r="AA205" s="22">
        <v>-1.52649E-2</v>
      </c>
      <c r="AB205" s="22">
        <v>195</v>
      </c>
      <c r="AC205" s="22">
        <v>0.64730799999999999</v>
      </c>
      <c r="AD205">
        <f t="shared" si="40"/>
        <v>18.845555555555553</v>
      </c>
      <c r="AE205">
        <f t="shared" si="41"/>
        <v>12.212692667777775</v>
      </c>
      <c r="AF205" s="9"/>
      <c r="AG205" s="22">
        <v>0.88195800000000002</v>
      </c>
      <c r="AH205" s="22">
        <v>19.176200000000001</v>
      </c>
      <c r="AI205" s="22">
        <v>-1.49689E-2</v>
      </c>
      <c r="AJ205" s="22">
        <v>195</v>
      </c>
      <c r="AK205" s="22">
        <v>0.88073699999999999</v>
      </c>
      <c r="AL205">
        <f t="shared" si="42"/>
        <v>18.480123456790125</v>
      </c>
      <c r="AM205">
        <f t="shared" si="43"/>
        <v>16.298692723703706</v>
      </c>
      <c r="AP205" s="9"/>
      <c r="AQ205" s="22">
        <v>0.64804099999999998</v>
      </c>
      <c r="AR205" s="22">
        <v>24.336600000000001</v>
      </c>
      <c r="AS205" s="22">
        <v>-1.5246600000000001E-2</v>
      </c>
      <c r="AT205" s="22">
        <v>195</v>
      </c>
      <c r="AU205" s="22">
        <v>0.64736899999999997</v>
      </c>
      <c r="AV205">
        <f t="shared" si="44"/>
        <v>18.822962962962961</v>
      </c>
      <c r="AW205">
        <f t="shared" si="45"/>
        <v>12.19805174148148</v>
      </c>
      <c r="AX205" s="9"/>
      <c r="AY205" s="22">
        <v>0.88195800000000002</v>
      </c>
      <c r="AZ205" s="22">
        <v>27.813400000000001</v>
      </c>
      <c r="BA205" s="22">
        <v>-1.4959699999999999E-2</v>
      </c>
      <c r="BB205" s="22">
        <v>195</v>
      </c>
      <c r="BC205" s="22">
        <v>0.88104199999999999</v>
      </c>
      <c r="BD205">
        <f t="shared" si="46"/>
        <v>18.468765432098763</v>
      </c>
      <c r="BE205">
        <f t="shared" si="47"/>
        <v>16.28867542296296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0.64300500000000005</v>
      </c>
      <c r="H206" s="22">
        <v>7.0052399999999997</v>
      </c>
      <c r="I206" s="22">
        <v>-1.5152000000000001E-2</v>
      </c>
      <c r="J206" s="22">
        <v>196</v>
      </c>
      <c r="K206" s="22">
        <v>0.64236499999999996</v>
      </c>
      <c r="L206">
        <f t="shared" si="36"/>
        <v>18.706172839506173</v>
      </c>
      <c r="M206">
        <f t="shared" si="37"/>
        <v>12.028162666666669</v>
      </c>
      <c r="N206" s="9"/>
      <c r="O206" s="22">
        <v>0.88699300000000003</v>
      </c>
      <c r="P206" s="22">
        <v>10.481999999999999</v>
      </c>
      <c r="Q206" s="22">
        <v>-1.50238E-2</v>
      </c>
      <c r="R206" s="22">
        <v>196</v>
      </c>
      <c r="S206" s="22">
        <v>0.88561999999999996</v>
      </c>
      <c r="T206">
        <f t="shared" si="38"/>
        <v>18.547901234567902</v>
      </c>
      <c r="U206">
        <f t="shared" si="39"/>
        <v>16.451858559753088</v>
      </c>
      <c r="X206" s="9"/>
      <c r="Y206" s="22">
        <v>0.64300500000000005</v>
      </c>
      <c r="Z206" s="22">
        <v>15.7095</v>
      </c>
      <c r="AA206" s="22">
        <v>-1.5271E-2</v>
      </c>
      <c r="AB206" s="22">
        <v>196</v>
      </c>
      <c r="AC206" s="22">
        <v>0.64215100000000003</v>
      </c>
      <c r="AD206">
        <f t="shared" si="40"/>
        <v>18.853086419753083</v>
      </c>
      <c r="AE206">
        <f t="shared" si="41"/>
        <v>12.122628833333332</v>
      </c>
      <c r="AF206" s="9"/>
      <c r="AG206" s="22">
        <v>0.88699300000000003</v>
      </c>
      <c r="AH206" s="22">
        <v>19.186199999999999</v>
      </c>
      <c r="AI206" s="22">
        <v>-1.49628E-2</v>
      </c>
      <c r="AJ206" s="22">
        <v>196</v>
      </c>
      <c r="AK206" s="22">
        <v>0.88653599999999999</v>
      </c>
      <c r="AL206">
        <f t="shared" si="42"/>
        <v>18.472592592592594</v>
      </c>
      <c r="AM206">
        <f t="shared" si="43"/>
        <v>16.385060321481483</v>
      </c>
      <c r="AP206" s="9"/>
      <c r="AQ206" s="22">
        <v>0.64300500000000005</v>
      </c>
      <c r="AR206" s="22">
        <v>24.346699999999998</v>
      </c>
      <c r="AS206" s="22">
        <v>-1.5252699999999999E-2</v>
      </c>
      <c r="AT206" s="22">
        <v>196</v>
      </c>
      <c r="AU206" s="22">
        <v>0.64236499999999996</v>
      </c>
      <c r="AV206">
        <f t="shared" si="44"/>
        <v>18.830493827160492</v>
      </c>
      <c r="AW206">
        <f t="shared" si="45"/>
        <v>12.108101683333333</v>
      </c>
      <c r="AX206" s="9"/>
      <c r="AY206" s="22">
        <v>0.88699300000000003</v>
      </c>
      <c r="AZ206" s="22">
        <v>27.823499999999999</v>
      </c>
      <c r="BA206" s="22">
        <v>-1.49506E-2</v>
      </c>
      <c r="BB206" s="22">
        <v>196</v>
      </c>
      <c r="BC206" s="22">
        <v>0.88561999999999996</v>
      </c>
      <c r="BD206">
        <f t="shared" si="46"/>
        <v>18.45753086419753</v>
      </c>
      <c r="BE206">
        <f t="shared" si="47"/>
        <v>16.37170067382716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0.63797000000000004</v>
      </c>
      <c r="H207" s="22">
        <v>7.0153100000000004</v>
      </c>
      <c r="I207" s="22">
        <v>-1.5158100000000001E-2</v>
      </c>
      <c r="J207" s="22">
        <v>197</v>
      </c>
      <c r="K207" s="22">
        <v>0.63711499999999999</v>
      </c>
      <c r="L207">
        <f t="shared" si="36"/>
        <v>18.713703703703704</v>
      </c>
      <c r="M207">
        <f t="shared" si="37"/>
        <v>11.938781551851852</v>
      </c>
      <c r="N207" s="9"/>
      <c r="O207" s="22">
        <v>0.89202899999999996</v>
      </c>
      <c r="P207" s="22">
        <v>10.492100000000001</v>
      </c>
      <c r="Q207" s="22">
        <v>-1.5014599999999999E-2</v>
      </c>
      <c r="R207" s="22">
        <v>197</v>
      </c>
      <c r="S207" s="22">
        <v>0.89172399999999996</v>
      </c>
      <c r="T207">
        <f t="shared" si="38"/>
        <v>18.536543209876541</v>
      </c>
      <c r="U207">
        <f t="shared" si="39"/>
        <v>16.53513410296296</v>
      </c>
      <c r="X207" s="9"/>
      <c r="Y207" s="22">
        <v>0.63797000000000004</v>
      </c>
      <c r="Z207" s="22">
        <v>15.7195</v>
      </c>
      <c r="AA207" s="22">
        <v>-1.5280200000000001E-2</v>
      </c>
      <c r="AB207" s="22">
        <v>197</v>
      </c>
      <c r="AC207" s="22">
        <v>0.63729899999999995</v>
      </c>
      <c r="AD207">
        <f t="shared" si="40"/>
        <v>18.864444444444445</v>
      </c>
      <c r="AE207">
        <f t="shared" si="41"/>
        <v>12.034949622222223</v>
      </c>
      <c r="AF207" s="9"/>
      <c r="AG207" s="22">
        <v>0.89202899999999996</v>
      </c>
      <c r="AH207" s="22">
        <v>19.196300000000001</v>
      </c>
      <c r="AI207" s="22">
        <v>-1.4959699999999999E-2</v>
      </c>
      <c r="AJ207" s="22">
        <v>197</v>
      </c>
      <c r="AK207" s="22">
        <v>0.89111300000000004</v>
      </c>
      <c r="AL207">
        <f t="shared" si="42"/>
        <v>18.468765432098763</v>
      </c>
      <c r="AM207">
        <f t="shared" si="43"/>
        <v>16.474674359629628</v>
      </c>
      <c r="AP207" s="9"/>
      <c r="AQ207" s="22">
        <v>0.63797000000000004</v>
      </c>
      <c r="AR207" s="22">
        <v>24.3568</v>
      </c>
      <c r="AS207" s="22">
        <v>-1.5258799999999999E-2</v>
      </c>
      <c r="AT207" s="22">
        <v>197</v>
      </c>
      <c r="AU207" s="22">
        <v>0.63732900000000003</v>
      </c>
      <c r="AV207">
        <f t="shared" si="44"/>
        <v>18.838024691358022</v>
      </c>
      <c r="AW207">
        <f t="shared" si="45"/>
        <v>12.018094612345678</v>
      </c>
      <c r="AX207" s="9"/>
      <c r="AY207" s="22">
        <v>0.89202899999999996</v>
      </c>
      <c r="AZ207" s="22">
        <v>27.833500000000001</v>
      </c>
      <c r="BA207" s="22">
        <v>-1.4944499999999999E-2</v>
      </c>
      <c r="BB207" s="22">
        <v>197</v>
      </c>
      <c r="BC207" s="22">
        <v>0.89141800000000004</v>
      </c>
      <c r="BD207">
        <f t="shared" si="46"/>
        <v>18.45</v>
      </c>
      <c r="BE207">
        <f t="shared" si="47"/>
        <v>16.45793505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0.63293500000000003</v>
      </c>
      <c r="H208" s="22">
        <v>7.0253800000000002</v>
      </c>
      <c r="I208" s="22">
        <v>-1.5164199999999999E-2</v>
      </c>
      <c r="J208" s="22">
        <v>198</v>
      </c>
      <c r="K208" s="22">
        <v>0.63278199999999996</v>
      </c>
      <c r="L208">
        <f t="shared" si="36"/>
        <v>18.721234567901234</v>
      </c>
      <c r="M208">
        <f t="shared" si="37"/>
        <v>11.849324601234569</v>
      </c>
      <c r="N208" s="9"/>
      <c r="O208" s="22">
        <v>0.89706399999999997</v>
      </c>
      <c r="P208" s="22">
        <v>10.5022</v>
      </c>
      <c r="Q208" s="22">
        <v>-1.5008499999999999E-2</v>
      </c>
      <c r="R208" s="22">
        <v>198</v>
      </c>
      <c r="S208" s="22">
        <v>0.89630100000000001</v>
      </c>
      <c r="T208">
        <f t="shared" si="38"/>
        <v>18.529012345679011</v>
      </c>
      <c r="U208">
        <f t="shared" si="39"/>
        <v>16.621709930864196</v>
      </c>
      <c r="X208" s="9"/>
      <c r="Y208" s="22">
        <v>0.63293500000000003</v>
      </c>
      <c r="Z208" s="22">
        <v>15.7296</v>
      </c>
      <c r="AA208" s="22">
        <v>-1.5286299999999999E-2</v>
      </c>
      <c r="AB208" s="22">
        <v>198</v>
      </c>
      <c r="AC208" s="22">
        <v>0.63226300000000002</v>
      </c>
      <c r="AD208">
        <f t="shared" si="40"/>
        <v>18.871975308641971</v>
      </c>
      <c r="AE208">
        <f t="shared" si="41"/>
        <v>11.944733691975307</v>
      </c>
      <c r="AF208" s="9"/>
      <c r="AG208" s="22">
        <v>0.89706399999999997</v>
      </c>
      <c r="AH208" s="22">
        <v>19.206399999999999</v>
      </c>
      <c r="AI208" s="22">
        <v>-1.4953599999999999E-2</v>
      </c>
      <c r="AJ208" s="22">
        <v>198</v>
      </c>
      <c r="AK208" s="22">
        <v>0.89599600000000001</v>
      </c>
      <c r="AL208">
        <f t="shared" si="42"/>
        <v>18.461234567901233</v>
      </c>
      <c r="AM208">
        <f t="shared" si="43"/>
        <v>16.560908926419749</v>
      </c>
      <c r="AP208" s="9"/>
      <c r="AQ208" s="22">
        <v>0.63293500000000003</v>
      </c>
      <c r="AR208" s="22">
        <v>24.366800000000001</v>
      </c>
      <c r="AS208" s="22">
        <v>-1.52649E-2</v>
      </c>
      <c r="AT208" s="22">
        <v>198</v>
      </c>
      <c r="AU208" s="22">
        <v>0.63229400000000002</v>
      </c>
      <c r="AV208">
        <f t="shared" si="44"/>
        <v>18.845555555555553</v>
      </c>
      <c r="AW208">
        <f t="shared" si="45"/>
        <v>11.928011705555555</v>
      </c>
      <c r="AX208" s="9"/>
      <c r="AY208" s="22">
        <v>0.89706399999999997</v>
      </c>
      <c r="AZ208" s="22">
        <v>27.843599999999999</v>
      </c>
      <c r="BA208" s="22">
        <v>-1.49353E-2</v>
      </c>
      <c r="BB208" s="22">
        <v>198</v>
      </c>
      <c r="BC208" s="22">
        <v>0.89630100000000001</v>
      </c>
      <c r="BD208">
        <f t="shared" si="46"/>
        <v>18.438641975308641</v>
      </c>
      <c r="BE208">
        <f t="shared" si="47"/>
        <v>16.540641924938271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0.62789899999999998</v>
      </c>
      <c r="H209" s="22">
        <v>7.03545</v>
      </c>
      <c r="I209" s="22">
        <v>-1.5173300000000001E-2</v>
      </c>
      <c r="J209" s="22">
        <v>199</v>
      </c>
      <c r="K209" s="22">
        <v>0.627502</v>
      </c>
      <c r="L209">
        <f t="shared" si="36"/>
        <v>18.732469135802468</v>
      </c>
      <c r="M209">
        <f t="shared" si="37"/>
        <v>11.762098637901234</v>
      </c>
      <c r="N209" s="9"/>
      <c r="O209" s="22">
        <v>0.90210000000000001</v>
      </c>
      <c r="P209" s="22">
        <v>10.5122</v>
      </c>
      <c r="Q209" s="22">
        <v>-1.50055E-2</v>
      </c>
      <c r="R209" s="22">
        <v>199</v>
      </c>
      <c r="S209" s="22">
        <v>0.90148899999999998</v>
      </c>
      <c r="T209">
        <f t="shared" si="38"/>
        <v>18.525308641975307</v>
      </c>
      <c r="U209">
        <f t="shared" si="39"/>
        <v>16.711680925925926</v>
      </c>
      <c r="X209" s="9"/>
      <c r="Y209" s="22">
        <v>0.62789899999999998</v>
      </c>
      <c r="Z209" s="22">
        <v>15.739699999999999</v>
      </c>
      <c r="AA209" s="22">
        <v>-1.5280200000000001E-2</v>
      </c>
      <c r="AB209" s="22">
        <v>199</v>
      </c>
      <c r="AC209" s="22">
        <v>0.62738000000000005</v>
      </c>
      <c r="AD209">
        <f t="shared" si="40"/>
        <v>18.864444444444445</v>
      </c>
      <c r="AE209">
        <f t="shared" si="41"/>
        <v>11.844965802222221</v>
      </c>
      <c r="AF209" s="9"/>
      <c r="AG209" s="22">
        <v>0.90210000000000001</v>
      </c>
      <c r="AH209" s="22">
        <v>19.2165</v>
      </c>
      <c r="AI209" s="22">
        <v>-1.49506E-2</v>
      </c>
      <c r="AJ209" s="22">
        <v>199</v>
      </c>
      <c r="AK209" s="22">
        <v>0.90087899999999999</v>
      </c>
      <c r="AL209">
        <f t="shared" si="42"/>
        <v>18.45753086419753</v>
      </c>
      <c r="AM209">
        <f t="shared" si="43"/>
        <v>16.650538592592593</v>
      </c>
      <c r="AP209" s="9"/>
      <c r="AQ209" s="22">
        <v>0.62789899999999998</v>
      </c>
      <c r="AR209" s="22">
        <v>24.376899999999999</v>
      </c>
      <c r="AS209" s="22">
        <v>-1.5271E-2</v>
      </c>
      <c r="AT209" s="22">
        <v>199</v>
      </c>
      <c r="AU209" s="22">
        <v>0.62731899999999996</v>
      </c>
      <c r="AV209">
        <f t="shared" si="44"/>
        <v>18.853086419753083</v>
      </c>
      <c r="AW209">
        <f t="shared" si="45"/>
        <v>11.837834109876541</v>
      </c>
      <c r="AX209" s="9"/>
      <c r="AY209" s="22">
        <v>0.90210000000000001</v>
      </c>
      <c r="AZ209" s="22">
        <v>27.8537</v>
      </c>
      <c r="BA209" s="22">
        <v>-1.4926099999999999E-2</v>
      </c>
      <c r="BB209" s="22">
        <v>199</v>
      </c>
      <c r="BC209" s="22">
        <v>0.90118399999999999</v>
      </c>
      <c r="BD209">
        <f t="shared" si="46"/>
        <v>18.427283950617284</v>
      </c>
      <c r="BE209">
        <f t="shared" si="47"/>
        <v>16.623252851851852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0.62286399999999997</v>
      </c>
      <c r="H210" s="22">
        <v>7.0455199999999998</v>
      </c>
      <c r="I210" s="22">
        <v>-1.5179399999999999E-2</v>
      </c>
      <c r="J210" s="22">
        <v>200</v>
      </c>
      <c r="K210" s="22">
        <v>0.62231400000000003</v>
      </c>
      <c r="L210">
        <f t="shared" si="36"/>
        <v>18.739999999999995</v>
      </c>
      <c r="M210">
        <f t="shared" si="37"/>
        <v>11.672471359999996</v>
      </c>
      <c r="N210" s="9"/>
      <c r="O210" s="22">
        <v>0.90713500000000002</v>
      </c>
      <c r="P210" s="22">
        <v>10.5223</v>
      </c>
      <c r="Q210" s="22">
        <v>-1.4996300000000001E-2</v>
      </c>
      <c r="R210" s="22">
        <v>200</v>
      </c>
      <c r="S210" s="22">
        <v>0.90698199999999995</v>
      </c>
      <c r="T210">
        <f t="shared" si="38"/>
        <v>18.51395061728395</v>
      </c>
      <c r="U210">
        <f t="shared" si="39"/>
        <v>16.794652593209875</v>
      </c>
      <c r="X210" s="9"/>
      <c r="Y210" s="22">
        <v>0.62286399999999997</v>
      </c>
      <c r="Z210" s="22">
        <v>15.749700000000001</v>
      </c>
      <c r="AA210" s="22">
        <v>-1.5286299999999999E-2</v>
      </c>
      <c r="AB210" s="22">
        <v>200</v>
      </c>
      <c r="AC210" s="22">
        <v>0.62231400000000003</v>
      </c>
      <c r="AD210">
        <f t="shared" si="40"/>
        <v>18.871975308641971</v>
      </c>
      <c r="AE210">
        <f t="shared" si="41"/>
        <v>11.754674028641972</v>
      </c>
      <c r="AF210" s="9"/>
      <c r="AG210" s="22">
        <v>0.90713500000000002</v>
      </c>
      <c r="AH210" s="22">
        <v>19.226500000000001</v>
      </c>
      <c r="AI210" s="22">
        <v>-1.4941400000000001E-2</v>
      </c>
      <c r="AJ210" s="22">
        <v>200</v>
      </c>
      <c r="AK210" s="22">
        <v>0.90576199999999996</v>
      </c>
      <c r="AL210">
        <f t="shared" si="42"/>
        <v>18.446172839506172</v>
      </c>
      <c r="AM210">
        <f t="shared" si="43"/>
        <v>16.733168998765432</v>
      </c>
      <c r="AP210" s="9"/>
      <c r="AQ210" s="22">
        <v>0.62286399999999997</v>
      </c>
      <c r="AR210" s="22">
        <v>24.387</v>
      </c>
      <c r="AS210" s="22">
        <v>-1.52771E-2</v>
      </c>
      <c r="AT210" s="22">
        <v>200</v>
      </c>
      <c r="AU210" s="22">
        <v>0.62216199999999999</v>
      </c>
      <c r="AV210">
        <f t="shared" si="44"/>
        <v>18.860617283950617</v>
      </c>
      <c r="AW210">
        <f t="shared" si="45"/>
        <v>11.747599523950617</v>
      </c>
      <c r="AX210" s="9"/>
      <c r="AY210" s="22">
        <v>0.90713500000000002</v>
      </c>
      <c r="AZ210" s="22">
        <v>27.863700000000001</v>
      </c>
      <c r="BA210" s="22">
        <v>-1.49231E-2</v>
      </c>
      <c r="BB210" s="22">
        <v>200</v>
      </c>
      <c r="BC210" s="22">
        <v>0.90606699999999996</v>
      </c>
      <c r="BD210">
        <f t="shared" si="46"/>
        <v>18.423580246913577</v>
      </c>
      <c r="BE210">
        <f t="shared" si="47"/>
        <v>16.712674467283946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0.61782800000000004</v>
      </c>
      <c r="H211" s="22">
        <v>7.0555899999999996</v>
      </c>
      <c r="I211" s="22">
        <v>-1.5185499999999999E-2</v>
      </c>
      <c r="J211" s="22">
        <v>201</v>
      </c>
      <c r="K211" s="22">
        <v>0.61724900000000005</v>
      </c>
      <c r="L211">
        <f t="shared" si="36"/>
        <v>18.747530864197529</v>
      </c>
      <c r="M211">
        <f t="shared" si="37"/>
        <v>11.582749498765432</v>
      </c>
      <c r="N211" s="9"/>
      <c r="O211" s="22">
        <v>0.91217000000000004</v>
      </c>
      <c r="P211" s="22">
        <v>10.532400000000001</v>
      </c>
      <c r="Q211" s="22">
        <v>-1.4993299999999999E-2</v>
      </c>
      <c r="R211" s="22">
        <v>201</v>
      </c>
      <c r="S211" s="22">
        <v>0.91125500000000004</v>
      </c>
      <c r="T211">
        <f t="shared" si="38"/>
        <v>18.510246913580243</v>
      </c>
      <c r="U211">
        <f t="shared" si="39"/>
        <v>16.884491927160489</v>
      </c>
      <c r="X211" s="9"/>
      <c r="Y211" s="22">
        <v>0.61782800000000004</v>
      </c>
      <c r="Z211" s="22">
        <v>15.7598</v>
      </c>
      <c r="AA211" s="22">
        <v>-1.5295400000000001E-2</v>
      </c>
      <c r="AB211" s="22">
        <v>201</v>
      </c>
      <c r="AC211" s="22">
        <v>0.61724900000000005</v>
      </c>
      <c r="AD211">
        <f t="shared" si="40"/>
        <v>18.883209876543212</v>
      </c>
      <c r="AE211">
        <f t="shared" si="41"/>
        <v>11.66657579160494</v>
      </c>
      <c r="AF211" s="9"/>
      <c r="AG211" s="22">
        <v>0.91217000000000004</v>
      </c>
      <c r="AH211" s="22">
        <v>19.236599999999999</v>
      </c>
      <c r="AI211" s="22">
        <v>-1.4932300000000001E-2</v>
      </c>
      <c r="AJ211" s="22">
        <v>201</v>
      </c>
      <c r="AK211" s="22">
        <v>0.91156000000000004</v>
      </c>
      <c r="AL211">
        <f t="shared" si="42"/>
        <v>18.434938271604938</v>
      </c>
      <c r="AM211">
        <f t="shared" si="43"/>
        <v>16.815797643209876</v>
      </c>
      <c r="AP211" s="9"/>
      <c r="AQ211" s="22">
        <v>0.61782800000000004</v>
      </c>
      <c r="AR211" s="22">
        <v>24.396999999999998</v>
      </c>
      <c r="AS211" s="22">
        <v>-1.5286299999999999E-2</v>
      </c>
      <c r="AT211" s="22">
        <v>201</v>
      </c>
      <c r="AU211" s="22">
        <v>0.61718799999999996</v>
      </c>
      <c r="AV211">
        <f t="shared" si="44"/>
        <v>18.871975308641971</v>
      </c>
      <c r="AW211">
        <f t="shared" si="45"/>
        <v>11.659634760987652</v>
      </c>
      <c r="AX211" s="9"/>
      <c r="AY211" s="22">
        <v>0.91217000000000004</v>
      </c>
      <c r="AZ211" s="22">
        <v>27.873799999999999</v>
      </c>
      <c r="BA211" s="22">
        <v>-1.4919999999999999E-2</v>
      </c>
      <c r="BB211" s="22">
        <v>201</v>
      </c>
      <c r="BC211" s="22">
        <v>0.91156000000000004</v>
      </c>
      <c r="BD211">
        <f t="shared" si="46"/>
        <v>18.41975308641975</v>
      </c>
      <c r="BE211">
        <f t="shared" si="47"/>
        <v>16.801946172839504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0.61279300000000003</v>
      </c>
      <c r="H212" s="22">
        <v>7.0656600000000003</v>
      </c>
      <c r="I212" s="22">
        <v>-1.5191700000000001E-2</v>
      </c>
      <c r="J212" s="22">
        <v>202</v>
      </c>
      <c r="K212" s="22">
        <v>0.61202999999999996</v>
      </c>
      <c r="L212">
        <f t="shared" si="36"/>
        <v>18.755185185185184</v>
      </c>
      <c r="M212">
        <f t="shared" si="37"/>
        <v>11.493046195185185</v>
      </c>
      <c r="N212" s="9"/>
      <c r="O212" s="22">
        <v>0.91720599999999997</v>
      </c>
      <c r="P212" s="22">
        <v>10.542400000000001</v>
      </c>
      <c r="Q212" s="22">
        <v>-1.49841E-2</v>
      </c>
      <c r="R212" s="22">
        <v>202</v>
      </c>
      <c r="S212" s="22">
        <v>0.91644300000000001</v>
      </c>
      <c r="T212">
        <f t="shared" si="38"/>
        <v>18.498888888888889</v>
      </c>
      <c r="U212">
        <f t="shared" si="39"/>
        <v>16.96729188222222</v>
      </c>
      <c r="X212" s="9"/>
      <c r="Y212" s="22">
        <v>0.61279300000000003</v>
      </c>
      <c r="Z212" s="22">
        <v>15.7699</v>
      </c>
      <c r="AA212" s="22">
        <v>-1.5301500000000001E-2</v>
      </c>
      <c r="AB212" s="22">
        <v>202</v>
      </c>
      <c r="AC212" s="22">
        <v>0.61221300000000001</v>
      </c>
      <c r="AD212">
        <f t="shared" si="40"/>
        <v>18.890740740740739</v>
      </c>
      <c r="AE212">
        <f t="shared" si="41"/>
        <v>11.57611369074074</v>
      </c>
      <c r="AF212" s="9"/>
      <c r="AG212" s="22">
        <v>0.91720599999999997</v>
      </c>
      <c r="AH212" s="22">
        <v>19.246700000000001</v>
      </c>
      <c r="AI212" s="22">
        <v>-1.49292E-2</v>
      </c>
      <c r="AJ212" s="22">
        <v>202</v>
      </c>
      <c r="AK212" s="22">
        <v>0.91705300000000001</v>
      </c>
      <c r="AL212">
        <f t="shared" si="42"/>
        <v>18.431111111111111</v>
      </c>
      <c r="AM212">
        <f t="shared" si="43"/>
        <v>16.905125697777777</v>
      </c>
      <c r="AP212" s="9"/>
      <c r="AQ212" s="22">
        <v>0.61279300000000003</v>
      </c>
      <c r="AR212" s="22">
        <v>24.4071</v>
      </c>
      <c r="AS212" s="22">
        <v>-1.5292399999999999E-2</v>
      </c>
      <c r="AT212" s="22">
        <v>202</v>
      </c>
      <c r="AU212" s="22">
        <v>0.61196899999999999</v>
      </c>
      <c r="AV212">
        <f t="shared" si="44"/>
        <v>18.879506172839505</v>
      </c>
      <c r="AW212">
        <f t="shared" si="45"/>
        <v>11.56922922617284</v>
      </c>
      <c r="AX212" s="9"/>
      <c r="AY212" s="22">
        <v>0.91720599999999997</v>
      </c>
      <c r="AZ212" s="22">
        <v>27.883900000000001</v>
      </c>
      <c r="BA212" s="22">
        <v>-1.4913900000000001E-2</v>
      </c>
      <c r="BB212" s="22">
        <v>202</v>
      </c>
      <c r="BC212" s="22">
        <v>0.91613800000000001</v>
      </c>
      <c r="BD212">
        <f t="shared" si="46"/>
        <v>18.412222222222223</v>
      </c>
      <c r="BE212">
        <f t="shared" si="47"/>
        <v>16.887800695555555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0.60775800000000002</v>
      </c>
      <c r="H213" s="22">
        <v>7.0757300000000001</v>
      </c>
      <c r="I213" s="22">
        <v>-1.51947E-2</v>
      </c>
      <c r="J213" s="22">
        <v>203</v>
      </c>
      <c r="K213" s="22">
        <v>0.60696399999999995</v>
      </c>
      <c r="L213">
        <f t="shared" si="36"/>
        <v>18.758888888888887</v>
      </c>
      <c r="M213">
        <f t="shared" si="37"/>
        <v>11.400864793333332</v>
      </c>
      <c r="N213" s="9"/>
      <c r="O213" s="22">
        <v>0.92224099999999998</v>
      </c>
      <c r="P213" s="22">
        <v>10.5525</v>
      </c>
      <c r="Q213" s="22">
        <v>-1.4981100000000001E-2</v>
      </c>
      <c r="R213" s="22">
        <v>203</v>
      </c>
      <c r="S213" s="22">
        <v>0.92254599999999998</v>
      </c>
      <c r="T213">
        <f t="shared" si="38"/>
        <v>18.495185185185186</v>
      </c>
      <c r="U213">
        <f t="shared" si="39"/>
        <v>17.057018080370369</v>
      </c>
      <c r="X213" s="9"/>
      <c r="Y213" s="22">
        <v>0.60775800000000002</v>
      </c>
      <c r="Z213" s="22">
        <v>15.78</v>
      </c>
      <c r="AA213" s="22">
        <v>-1.5307599999999999E-2</v>
      </c>
      <c r="AB213" s="22">
        <v>203</v>
      </c>
      <c r="AC213" s="22">
        <v>0.60708600000000001</v>
      </c>
      <c r="AD213">
        <f t="shared" si="40"/>
        <v>18.89827160493827</v>
      </c>
      <c r="AE213">
        <f t="shared" si="41"/>
        <v>11.485575754074073</v>
      </c>
      <c r="AF213" s="9"/>
      <c r="AG213" s="22">
        <v>0.92224099999999998</v>
      </c>
      <c r="AH213" s="22">
        <v>19.256699999999999</v>
      </c>
      <c r="AI213" s="22">
        <v>-1.4926099999999999E-2</v>
      </c>
      <c r="AJ213" s="22">
        <v>203</v>
      </c>
      <c r="AK213" s="22">
        <v>0.92102099999999998</v>
      </c>
      <c r="AL213">
        <f t="shared" si="42"/>
        <v>18.427283950617284</v>
      </c>
      <c r="AM213">
        <f t="shared" si="43"/>
        <v>16.994396777901233</v>
      </c>
      <c r="AP213" s="9"/>
      <c r="AQ213" s="22">
        <v>0.60775800000000002</v>
      </c>
      <c r="AR213" s="22">
        <v>24.417200000000001</v>
      </c>
      <c r="AS213" s="22">
        <v>-1.52985E-2</v>
      </c>
      <c r="AT213" s="22">
        <v>203</v>
      </c>
      <c r="AU213" s="22">
        <v>0.60708600000000001</v>
      </c>
      <c r="AV213">
        <f t="shared" si="44"/>
        <v>18.887037037037036</v>
      </c>
      <c r="AW213">
        <f t="shared" si="45"/>
        <v>11.478747855555556</v>
      </c>
      <c r="AX213" s="9"/>
      <c r="AY213" s="22">
        <v>0.92224099999999998</v>
      </c>
      <c r="AZ213" s="22">
        <v>27.893999999999998</v>
      </c>
      <c r="BA213" s="22">
        <v>-1.49109E-2</v>
      </c>
      <c r="BB213" s="22">
        <v>203</v>
      </c>
      <c r="BC213" s="22">
        <v>0.92132599999999998</v>
      </c>
      <c r="BD213">
        <f t="shared" si="46"/>
        <v>18.408518518518516</v>
      </c>
      <c r="BE213">
        <f t="shared" si="47"/>
        <v>16.977090527037035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0.60272199999999998</v>
      </c>
      <c r="H214" s="22">
        <v>7.0857999999999999</v>
      </c>
      <c r="I214" s="22">
        <v>-1.5197799999999999E-2</v>
      </c>
      <c r="J214" s="22">
        <v>204</v>
      </c>
      <c r="K214" s="22">
        <v>0.60208099999999998</v>
      </c>
      <c r="L214">
        <f t="shared" si="36"/>
        <v>18.762716049382714</v>
      </c>
      <c r="M214">
        <f t="shared" si="37"/>
        <v>11.308701742716048</v>
      </c>
      <c r="N214" s="9"/>
      <c r="O214" s="22">
        <v>0.92727700000000002</v>
      </c>
      <c r="P214" s="22">
        <v>10.5626</v>
      </c>
      <c r="Q214" s="22">
        <v>-1.4975E-2</v>
      </c>
      <c r="R214" s="22">
        <v>204</v>
      </c>
      <c r="S214" s="22">
        <v>0.92620800000000003</v>
      </c>
      <c r="T214">
        <f t="shared" si="38"/>
        <v>18.487654320987652</v>
      </c>
      <c r="U214">
        <f t="shared" si="39"/>
        <v>17.143176635802465</v>
      </c>
      <c r="X214" s="9"/>
      <c r="Y214" s="22">
        <v>0.60272199999999998</v>
      </c>
      <c r="Z214" s="22">
        <v>15.79</v>
      </c>
      <c r="AA214" s="22">
        <v>-1.53137E-2</v>
      </c>
      <c r="AB214" s="22">
        <v>204</v>
      </c>
      <c r="AC214" s="22">
        <v>0.602051</v>
      </c>
      <c r="AD214">
        <f t="shared" si="40"/>
        <v>18.9058024691358</v>
      </c>
      <c r="AE214">
        <f t="shared" si="41"/>
        <v>11.394943075802468</v>
      </c>
      <c r="AF214" s="9"/>
      <c r="AG214" s="22">
        <v>0.92727700000000002</v>
      </c>
      <c r="AH214" s="22">
        <v>19.2668</v>
      </c>
      <c r="AI214" s="22">
        <v>-1.4919999999999999E-2</v>
      </c>
      <c r="AJ214" s="22">
        <v>204</v>
      </c>
      <c r="AK214" s="22">
        <v>0.92681899999999995</v>
      </c>
      <c r="AL214">
        <f t="shared" si="42"/>
        <v>18.41975308641975</v>
      </c>
      <c r="AM214">
        <f t="shared" si="43"/>
        <v>17.080213382716046</v>
      </c>
      <c r="AP214" s="9"/>
      <c r="AQ214" s="22">
        <v>0.60272199999999998</v>
      </c>
      <c r="AR214" s="22">
        <v>24.427299999999999</v>
      </c>
      <c r="AS214" s="22">
        <v>-1.5307599999999999E-2</v>
      </c>
      <c r="AT214" s="22">
        <v>204</v>
      </c>
      <c r="AU214" s="22">
        <v>0.60208099999999998</v>
      </c>
      <c r="AV214">
        <f t="shared" si="44"/>
        <v>18.89827160493827</v>
      </c>
      <c r="AW214">
        <f t="shared" si="45"/>
        <v>11.390404058271603</v>
      </c>
      <c r="AX214" s="9"/>
      <c r="AY214" s="22">
        <v>0.92727700000000002</v>
      </c>
      <c r="AZ214" s="22">
        <v>27.904</v>
      </c>
      <c r="BA214" s="22">
        <v>-1.4907800000000001E-2</v>
      </c>
      <c r="BB214" s="22">
        <v>204</v>
      </c>
      <c r="BC214" s="22">
        <v>0.92590300000000003</v>
      </c>
      <c r="BD214">
        <f t="shared" si="46"/>
        <v>18.404691358024692</v>
      </c>
      <c r="BE214">
        <f t="shared" si="47"/>
        <v>17.066246988395061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0.59768699999999997</v>
      </c>
      <c r="H215" s="22">
        <v>7.0958699999999997</v>
      </c>
      <c r="I215" s="22">
        <v>-1.52008E-2</v>
      </c>
      <c r="J215" s="22">
        <v>205</v>
      </c>
      <c r="K215" s="22">
        <v>0.59704599999999997</v>
      </c>
      <c r="L215">
        <f t="shared" si="36"/>
        <v>18.766419753086421</v>
      </c>
      <c r="M215">
        <f t="shared" si="37"/>
        <v>11.216445122962963</v>
      </c>
      <c r="N215" s="9"/>
      <c r="O215" s="22">
        <v>0.93231200000000003</v>
      </c>
      <c r="P215" s="22">
        <v>10.5726</v>
      </c>
      <c r="Q215" s="22">
        <v>-1.49689E-2</v>
      </c>
      <c r="R215" s="22">
        <v>205</v>
      </c>
      <c r="S215" s="22">
        <v>0.93200700000000003</v>
      </c>
      <c r="T215">
        <f t="shared" si="38"/>
        <v>18.480123456790125</v>
      </c>
      <c r="U215">
        <f t="shared" si="39"/>
        <v>17.229240860246914</v>
      </c>
      <c r="X215" s="9"/>
      <c r="Y215" s="22">
        <v>0.59768699999999997</v>
      </c>
      <c r="Z215" s="22">
        <v>15.8001</v>
      </c>
      <c r="AA215" s="22">
        <v>-1.53229E-2</v>
      </c>
      <c r="AB215" s="22">
        <v>205</v>
      </c>
      <c r="AC215" s="22">
        <v>0.59710700000000005</v>
      </c>
      <c r="AD215">
        <f t="shared" si="40"/>
        <v>18.917160493827158</v>
      </c>
      <c r="AE215">
        <f t="shared" si="41"/>
        <v>11.306540904074073</v>
      </c>
      <c r="AF215" s="9"/>
      <c r="AG215" s="22">
        <v>0.93231200000000003</v>
      </c>
      <c r="AH215" s="22">
        <v>19.276900000000001</v>
      </c>
      <c r="AI215" s="22">
        <v>-1.4913900000000001E-2</v>
      </c>
      <c r="AJ215" s="22">
        <v>205</v>
      </c>
      <c r="AK215" s="22">
        <v>0.931091</v>
      </c>
      <c r="AL215">
        <f t="shared" si="42"/>
        <v>18.412222222222223</v>
      </c>
      <c r="AM215">
        <f t="shared" si="43"/>
        <v>17.165935724444445</v>
      </c>
      <c r="AP215" s="9"/>
      <c r="AQ215" s="22">
        <v>0.59768699999999997</v>
      </c>
      <c r="AR215" s="22">
        <v>24.4373</v>
      </c>
      <c r="AS215" s="22">
        <v>-1.53107E-2</v>
      </c>
      <c r="AT215" s="22">
        <v>205</v>
      </c>
      <c r="AU215" s="22">
        <v>0.59698499999999999</v>
      </c>
      <c r="AV215">
        <f t="shared" si="44"/>
        <v>18.9020987654321</v>
      </c>
      <c r="AW215">
        <f t="shared" si="45"/>
        <v>11.297538704814816</v>
      </c>
      <c r="AX215" s="9"/>
      <c r="AY215" s="22">
        <v>0.93231200000000003</v>
      </c>
      <c r="AZ215" s="22">
        <v>27.914100000000001</v>
      </c>
      <c r="BA215" s="22">
        <v>-1.4907800000000001E-2</v>
      </c>
      <c r="BB215" s="22">
        <v>205</v>
      </c>
      <c r="BC215" s="22">
        <v>0.931091</v>
      </c>
      <c r="BD215">
        <f t="shared" si="46"/>
        <v>18.404691358024692</v>
      </c>
      <c r="BE215">
        <f t="shared" si="47"/>
        <v>17.158914609382716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0.59265100000000004</v>
      </c>
      <c r="H216" s="22">
        <v>7.10595</v>
      </c>
      <c r="I216" s="22">
        <v>-1.5206900000000001E-2</v>
      </c>
      <c r="J216" s="22">
        <v>206</v>
      </c>
      <c r="K216" s="22">
        <v>0.59167499999999995</v>
      </c>
      <c r="L216">
        <f t="shared" si="36"/>
        <v>18.773950617283951</v>
      </c>
      <c r="M216">
        <f t="shared" si="37"/>
        <v>11.126400607283951</v>
      </c>
      <c r="N216" s="9"/>
      <c r="O216" s="22">
        <v>0.93734700000000004</v>
      </c>
      <c r="P216" s="22">
        <v>10.582700000000001</v>
      </c>
      <c r="Q216" s="22">
        <v>-1.49658E-2</v>
      </c>
      <c r="R216" s="22">
        <v>206</v>
      </c>
      <c r="S216" s="22">
        <v>0.93658399999999997</v>
      </c>
      <c r="T216">
        <f t="shared" si="38"/>
        <v>18.476296296296297</v>
      </c>
      <c r="U216">
        <f t="shared" si="39"/>
        <v>17.318700904444444</v>
      </c>
      <c r="X216" s="9"/>
      <c r="Y216" s="22">
        <v>0.59265100000000004</v>
      </c>
      <c r="Z216" s="22">
        <v>15.8102</v>
      </c>
      <c r="AA216" s="22">
        <v>-1.5335100000000001E-2</v>
      </c>
      <c r="AB216" s="22">
        <v>206</v>
      </c>
      <c r="AC216" s="22">
        <v>0.59216299999999999</v>
      </c>
      <c r="AD216">
        <f t="shared" si="40"/>
        <v>18.932222222222222</v>
      </c>
      <c r="AE216">
        <f t="shared" si="41"/>
        <v>11.220200432222223</v>
      </c>
      <c r="AF216" s="9"/>
      <c r="AG216" s="22">
        <v>0.93734700000000004</v>
      </c>
      <c r="AH216" s="22">
        <v>19.286899999999999</v>
      </c>
      <c r="AI216" s="22">
        <v>-1.4907800000000001E-2</v>
      </c>
      <c r="AJ216" s="22">
        <v>206</v>
      </c>
      <c r="AK216" s="22">
        <v>0.93689</v>
      </c>
      <c r="AL216">
        <f t="shared" si="42"/>
        <v>18.404691358024692</v>
      </c>
      <c r="AM216">
        <f t="shared" si="43"/>
        <v>17.251582230370371</v>
      </c>
      <c r="AP216" s="9"/>
      <c r="AQ216" s="22">
        <v>0.59265100000000004</v>
      </c>
      <c r="AR216" s="22">
        <v>24.447399999999998</v>
      </c>
      <c r="AS216" s="22">
        <v>-1.53137E-2</v>
      </c>
      <c r="AT216" s="22">
        <v>206</v>
      </c>
      <c r="AU216" s="22">
        <v>0.59204100000000004</v>
      </c>
      <c r="AV216">
        <f t="shared" si="44"/>
        <v>18.9058024691358</v>
      </c>
      <c r="AW216">
        <f t="shared" si="45"/>
        <v>11.204542739135801</v>
      </c>
      <c r="AX216" s="9"/>
      <c r="AY216" s="22">
        <v>0.93734700000000004</v>
      </c>
      <c r="AZ216" s="22">
        <v>27.924199999999999</v>
      </c>
      <c r="BA216" s="22">
        <v>-1.49017E-2</v>
      </c>
      <c r="BB216" s="22">
        <v>206</v>
      </c>
      <c r="BC216" s="22">
        <v>0.93658399999999997</v>
      </c>
      <c r="BD216">
        <f t="shared" si="46"/>
        <v>18.397160493827158</v>
      </c>
      <c r="BE216">
        <f t="shared" si="47"/>
        <v>17.244523197407407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0.58761600000000003</v>
      </c>
      <c r="H217" s="22">
        <v>7.1160199999999998</v>
      </c>
      <c r="I217" s="22">
        <v>-1.5213000000000001E-2</v>
      </c>
      <c r="J217" s="22">
        <v>207</v>
      </c>
      <c r="K217" s="22">
        <v>0.587036</v>
      </c>
      <c r="L217">
        <f t="shared" si="36"/>
        <v>18.781481481481482</v>
      </c>
      <c r="M217">
        <f t="shared" si="37"/>
        <v>11.036299022222224</v>
      </c>
      <c r="N217" s="9"/>
      <c r="O217" s="22">
        <v>0.94238299999999997</v>
      </c>
      <c r="P217" s="22">
        <v>10.5928</v>
      </c>
      <c r="Q217" s="22">
        <v>-1.49628E-2</v>
      </c>
      <c r="R217" s="22">
        <v>207</v>
      </c>
      <c r="S217" s="22">
        <v>0.94146700000000005</v>
      </c>
      <c r="T217">
        <f t="shared" si="38"/>
        <v>18.472592592592594</v>
      </c>
      <c r="U217">
        <f t="shared" si="39"/>
        <v>17.408257225185185</v>
      </c>
      <c r="X217" s="9"/>
      <c r="Y217" s="22">
        <v>0.58761600000000003</v>
      </c>
      <c r="Z217" s="22">
        <v>15.8202</v>
      </c>
      <c r="AA217" s="22">
        <v>-1.5341199999999999E-2</v>
      </c>
      <c r="AB217" s="22">
        <v>207</v>
      </c>
      <c r="AC217" s="22">
        <v>0.58679199999999998</v>
      </c>
      <c r="AD217">
        <f t="shared" si="40"/>
        <v>18.939753086419749</v>
      </c>
      <c r="AE217">
        <f t="shared" si="41"/>
        <v>11.129301949629628</v>
      </c>
      <c r="AF217" s="9"/>
      <c r="AG217" s="22">
        <v>0.94238299999999997</v>
      </c>
      <c r="AH217" s="22">
        <v>19.297000000000001</v>
      </c>
      <c r="AI217" s="22">
        <v>-1.4898700000000001E-2</v>
      </c>
      <c r="AJ217" s="22">
        <v>207</v>
      </c>
      <c r="AK217" s="22">
        <v>0.94116200000000005</v>
      </c>
      <c r="AL217">
        <f t="shared" si="42"/>
        <v>18.393456790123455</v>
      </c>
      <c r="AM217">
        <f t="shared" si="43"/>
        <v>17.333680990246911</v>
      </c>
      <c r="AP217" s="9"/>
      <c r="AQ217" s="22">
        <v>0.58761600000000003</v>
      </c>
      <c r="AR217" s="22">
        <v>24.4575</v>
      </c>
      <c r="AS217" s="22">
        <v>-1.53198E-2</v>
      </c>
      <c r="AT217" s="22">
        <v>207</v>
      </c>
      <c r="AU217" s="22">
        <v>0.58691400000000005</v>
      </c>
      <c r="AV217">
        <f t="shared" si="44"/>
        <v>18.91333333333333</v>
      </c>
      <c r="AW217">
        <f t="shared" si="45"/>
        <v>11.113777279999999</v>
      </c>
      <c r="AX217" s="9"/>
      <c r="AY217" s="22">
        <v>0.94238299999999997</v>
      </c>
      <c r="AZ217" s="22">
        <v>27.934200000000001</v>
      </c>
      <c r="BA217" s="22">
        <v>-1.48956E-2</v>
      </c>
      <c r="BB217" s="22">
        <v>207</v>
      </c>
      <c r="BC217" s="22">
        <v>0.94177200000000005</v>
      </c>
      <c r="BD217">
        <f t="shared" si="46"/>
        <v>18.389629629629628</v>
      </c>
      <c r="BE217">
        <f t="shared" si="47"/>
        <v>17.330074339259259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0.58258100000000002</v>
      </c>
      <c r="H218" s="22">
        <v>7.1260899999999996</v>
      </c>
      <c r="I218" s="22">
        <v>-1.5219099999999999E-2</v>
      </c>
      <c r="J218" s="22">
        <v>208</v>
      </c>
      <c r="K218" s="22">
        <v>0.58178700000000005</v>
      </c>
      <c r="L218">
        <f t="shared" si="36"/>
        <v>18.789012345679012</v>
      </c>
      <c r="M218">
        <f t="shared" si="37"/>
        <v>10.946121601358024</v>
      </c>
      <c r="N218" s="9"/>
      <c r="O218" s="22">
        <v>0.94741799999999998</v>
      </c>
      <c r="P218" s="22">
        <v>10.6029</v>
      </c>
      <c r="Q218" s="22">
        <v>-1.49567E-2</v>
      </c>
      <c r="R218" s="22">
        <v>208</v>
      </c>
      <c r="S218" s="22">
        <v>0.94635000000000002</v>
      </c>
      <c r="T218">
        <f t="shared" si="38"/>
        <v>18.46506172839506</v>
      </c>
      <c r="U218">
        <f t="shared" si="39"/>
        <v>17.494131852592592</v>
      </c>
      <c r="X218" s="9"/>
      <c r="Y218" s="22">
        <v>0.58258100000000002</v>
      </c>
      <c r="Z218" s="22">
        <v>15.830299999999999</v>
      </c>
      <c r="AA218" s="22">
        <v>-1.5344200000000001E-2</v>
      </c>
      <c r="AB218" s="22">
        <v>208</v>
      </c>
      <c r="AC218" s="22">
        <v>0.58203099999999997</v>
      </c>
      <c r="AD218">
        <f t="shared" si="40"/>
        <v>18.943456790123456</v>
      </c>
      <c r="AE218">
        <f t="shared" si="41"/>
        <v>11.036098000246913</v>
      </c>
      <c r="AF218" s="9"/>
      <c r="AG218" s="22">
        <v>0.94741799999999998</v>
      </c>
      <c r="AH218" s="22">
        <v>19.307099999999998</v>
      </c>
      <c r="AI218" s="22">
        <v>-1.48956E-2</v>
      </c>
      <c r="AJ218" s="22">
        <v>208</v>
      </c>
      <c r="AK218" s="22">
        <v>0.94574000000000003</v>
      </c>
      <c r="AL218">
        <f t="shared" si="42"/>
        <v>18.389629629629628</v>
      </c>
      <c r="AM218">
        <f t="shared" si="43"/>
        <v>17.422666124444444</v>
      </c>
      <c r="AP218" s="9"/>
      <c r="AQ218" s="22">
        <v>0.58258100000000002</v>
      </c>
      <c r="AR218" s="22">
        <v>24.467500000000001</v>
      </c>
      <c r="AS218" s="22">
        <v>-1.53259E-2</v>
      </c>
      <c r="AT218" s="22">
        <v>208</v>
      </c>
      <c r="AU218" s="22">
        <v>0.58172599999999997</v>
      </c>
      <c r="AV218">
        <f t="shared" si="44"/>
        <v>18.920864197530861</v>
      </c>
      <c r="AW218">
        <f t="shared" si="45"/>
        <v>11.022935985061727</v>
      </c>
      <c r="AX218" s="9"/>
      <c r="AY218" s="22">
        <v>0.94741799999999998</v>
      </c>
      <c r="AZ218" s="22">
        <v>27.944299999999998</v>
      </c>
      <c r="BA218" s="22">
        <v>-1.48895E-2</v>
      </c>
      <c r="BB218" s="22">
        <v>208</v>
      </c>
      <c r="BC218" s="22">
        <v>0.94635000000000002</v>
      </c>
      <c r="BD218">
        <f t="shared" si="46"/>
        <v>18.382098765432101</v>
      </c>
      <c r="BE218">
        <f t="shared" si="47"/>
        <v>17.415531248148149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0.57754499999999998</v>
      </c>
      <c r="H219" s="22">
        <v>7.1361600000000003</v>
      </c>
      <c r="I219" s="22">
        <v>-1.52283E-2</v>
      </c>
      <c r="J219" s="22">
        <v>209</v>
      </c>
      <c r="K219" s="22">
        <v>0.57696499999999995</v>
      </c>
      <c r="L219">
        <f t="shared" si="36"/>
        <v>18.80037037037037</v>
      </c>
      <c r="M219">
        <f t="shared" si="37"/>
        <v>10.858059905555555</v>
      </c>
      <c r="N219" s="9"/>
      <c r="O219" s="22">
        <v>0.95245400000000002</v>
      </c>
      <c r="P219" s="22">
        <v>10.6129</v>
      </c>
      <c r="Q219" s="22">
        <v>-1.4953599999999999E-2</v>
      </c>
      <c r="R219" s="22">
        <v>209</v>
      </c>
      <c r="S219" s="22">
        <v>0.95184299999999999</v>
      </c>
      <c r="T219">
        <f t="shared" si="38"/>
        <v>18.461234567901233</v>
      </c>
      <c r="U219">
        <f t="shared" si="39"/>
        <v>17.583476709135802</v>
      </c>
      <c r="X219" s="9"/>
      <c r="Y219" s="22">
        <v>0.57754499999999998</v>
      </c>
      <c r="Z219" s="22">
        <v>15.840400000000001</v>
      </c>
      <c r="AA219" s="22">
        <v>-1.5347299999999999E-2</v>
      </c>
      <c r="AB219" s="22">
        <v>209</v>
      </c>
      <c r="AC219" s="22">
        <v>0.57699599999999995</v>
      </c>
      <c r="AD219">
        <f t="shared" si="40"/>
        <v>18.947283950617283</v>
      </c>
      <c r="AE219">
        <f t="shared" si="41"/>
        <v>10.942909109259258</v>
      </c>
      <c r="AF219" s="9"/>
      <c r="AG219" s="22">
        <v>0.95245400000000002</v>
      </c>
      <c r="AH219" s="22">
        <v>19.3172</v>
      </c>
      <c r="AI219" s="22">
        <v>-1.4892600000000001E-2</v>
      </c>
      <c r="AJ219" s="22">
        <v>209</v>
      </c>
      <c r="AK219" s="22">
        <v>0.95153799999999999</v>
      </c>
      <c r="AL219">
        <f t="shared" si="42"/>
        <v>18.385925925925928</v>
      </c>
      <c r="AM219">
        <f t="shared" si="43"/>
        <v>17.511748691851853</v>
      </c>
      <c r="AP219" s="9"/>
      <c r="AQ219" s="22">
        <v>0.57754499999999998</v>
      </c>
      <c r="AR219" s="22">
        <v>24.477599999999999</v>
      </c>
      <c r="AS219" s="22">
        <v>-1.5332E-2</v>
      </c>
      <c r="AT219" s="22">
        <v>209</v>
      </c>
      <c r="AU219" s="22">
        <v>0.57742300000000002</v>
      </c>
      <c r="AV219">
        <f t="shared" si="44"/>
        <v>18.928395061728395</v>
      </c>
      <c r="AW219">
        <f t="shared" si="45"/>
        <v>10.931999925925926</v>
      </c>
      <c r="AX219" s="9"/>
      <c r="AY219" s="22">
        <v>0.95245400000000002</v>
      </c>
      <c r="AZ219" s="22">
        <v>27.9544</v>
      </c>
      <c r="BA219" s="22">
        <v>-1.48834E-2</v>
      </c>
      <c r="BB219" s="22">
        <v>209</v>
      </c>
      <c r="BC219" s="22">
        <v>0.95153799999999999</v>
      </c>
      <c r="BD219">
        <f t="shared" si="46"/>
        <v>18.374567901234567</v>
      </c>
      <c r="BE219">
        <f t="shared" si="47"/>
        <v>17.50093069580247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0.57250999999999996</v>
      </c>
      <c r="H220" s="22">
        <v>7.1462300000000001</v>
      </c>
      <c r="I220" s="22">
        <v>-1.52374E-2</v>
      </c>
      <c r="J220" s="22">
        <v>210</v>
      </c>
      <c r="K220" s="22">
        <v>0.57193000000000005</v>
      </c>
      <c r="L220">
        <f t="shared" si="36"/>
        <v>18.811604938271604</v>
      </c>
      <c r="M220">
        <f t="shared" si="37"/>
        <v>10.769831943209875</v>
      </c>
      <c r="N220" s="9"/>
      <c r="O220" s="22">
        <v>0.95748900000000003</v>
      </c>
      <c r="P220" s="22">
        <v>10.622999999999999</v>
      </c>
      <c r="Q220" s="22">
        <v>-1.4947500000000001E-2</v>
      </c>
      <c r="R220" s="22">
        <v>210</v>
      </c>
      <c r="S220" s="22">
        <v>0.95611599999999997</v>
      </c>
      <c r="T220">
        <f t="shared" si="38"/>
        <v>18.453703703703706</v>
      </c>
      <c r="U220">
        <f t="shared" si="39"/>
        <v>17.669218305555557</v>
      </c>
      <c r="X220" s="9"/>
      <c r="Y220" s="22">
        <v>0.57250999999999996</v>
      </c>
      <c r="Z220" s="22">
        <v>15.8505</v>
      </c>
      <c r="AA220" s="22">
        <v>-1.5350300000000001E-2</v>
      </c>
      <c r="AB220" s="22">
        <v>210</v>
      </c>
      <c r="AC220" s="22">
        <v>0.57174700000000001</v>
      </c>
      <c r="AD220">
        <f t="shared" si="40"/>
        <v>18.95098765432099</v>
      </c>
      <c r="AE220">
        <f t="shared" si="41"/>
        <v>10.849629941975309</v>
      </c>
      <c r="AF220" s="9"/>
      <c r="AG220" s="22">
        <v>0.95748900000000003</v>
      </c>
      <c r="AH220" s="22">
        <v>19.327200000000001</v>
      </c>
      <c r="AI220" s="22">
        <v>-1.48865E-2</v>
      </c>
      <c r="AJ220" s="22">
        <v>210</v>
      </c>
      <c r="AK220" s="22">
        <v>0.95611599999999997</v>
      </c>
      <c r="AL220">
        <f t="shared" si="42"/>
        <v>18.378395061728394</v>
      </c>
      <c r="AM220">
        <f t="shared" si="43"/>
        <v>17.597111109259259</v>
      </c>
      <c r="AP220" s="9"/>
      <c r="AQ220" s="22">
        <v>0.57250999999999996</v>
      </c>
      <c r="AR220" s="22">
        <v>24.4877</v>
      </c>
      <c r="AS220" s="22">
        <v>-1.53381E-2</v>
      </c>
      <c r="AT220" s="22">
        <v>210</v>
      </c>
      <c r="AU220" s="22">
        <v>0.57168600000000003</v>
      </c>
      <c r="AV220">
        <f t="shared" si="44"/>
        <v>18.935925925925925</v>
      </c>
      <c r="AW220">
        <f t="shared" si="45"/>
        <v>10.841006951851851</v>
      </c>
      <c r="AX220" s="9"/>
      <c r="AY220" s="22">
        <v>0.95748900000000003</v>
      </c>
      <c r="AZ220" s="22">
        <v>27.964500000000001</v>
      </c>
      <c r="BA220" s="22">
        <v>-1.48773E-2</v>
      </c>
      <c r="BB220" s="22">
        <v>210</v>
      </c>
      <c r="BC220" s="22">
        <v>0.95642099999999997</v>
      </c>
      <c r="BD220">
        <f t="shared" si="46"/>
        <v>18.367037037037036</v>
      </c>
      <c r="BE220">
        <f t="shared" si="47"/>
        <v>17.586235925555556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0.56747400000000003</v>
      </c>
      <c r="H221" s="22">
        <v>7.1562999999999999</v>
      </c>
      <c r="I221" s="22">
        <v>-1.5246600000000001E-2</v>
      </c>
      <c r="J221" s="22">
        <v>211</v>
      </c>
      <c r="K221" s="22">
        <v>0.56692500000000001</v>
      </c>
      <c r="L221">
        <f t="shared" si="36"/>
        <v>18.822962962962961</v>
      </c>
      <c r="M221">
        <f t="shared" si="37"/>
        <v>10.681542084444445</v>
      </c>
      <c r="N221" s="9"/>
      <c r="O221" s="22">
        <v>0.96252400000000005</v>
      </c>
      <c r="P221" s="22">
        <v>10.633100000000001</v>
      </c>
      <c r="Q221" s="22">
        <v>-1.4944499999999999E-2</v>
      </c>
      <c r="R221" s="22">
        <v>211</v>
      </c>
      <c r="S221" s="22">
        <v>0.96099900000000005</v>
      </c>
      <c r="T221">
        <f t="shared" si="38"/>
        <v>18.45</v>
      </c>
      <c r="U221">
        <f t="shared" si="39"/>
        <v>17.758567800000002</v>
      </c>
      <c r="X221" s="9"/>
      <c r="Y221" s="22">
        <v>0.56747400000000003</v>
      </c>
      <c r="Z221" s="22">
        <v>15.8605</v>
      </c>
      <c r="AA221" s="22">
        <v>-1.5356399999999999E-2</v>
      </c>
      <c r="AB221" s="22">
        <v>211</v>
      </c>
      <c r="AC221" s="22">
        <v>0.56680299999999995</v>
      </c>
      <c r="AD221">
        <f t="shared" si="40"/>
        <v>18.958518518518517</v>
      </c>
      <c r="AE221">
        <f t="shared" si="41"/>
        <v>10.758466337777778</v>
      </c>
      <c r="AF221" s="9"/>
      <c r="AG221" s="22">
        <v>0.96252400000000005</v>
      </c>
      <c r="AH221" s="22">
        <v>19.337299999999999</v>
      </c>
      <c r="AI221" s="22">
        <v>-1.48773E-2</v>
      </c>
      <c r="AJ221" s="22">
        <v>211</v>
      </c>
      <c r="AK221" s="22">
        <v>0.96191400000000005</v>
      </c>
      <c r="AL221">
        <f t="shared" si="42"/>
        <v>18.367037037037036</v>
      </c>
      <c r="AM221">
        <f t="shared" si="43"/>
        <v>17.678713957037036</v>
      </c>
      <c r="AP221" s="9"/>
      <c r="AQ221" s="22">
        <v>0.56747400000000003</v>
      </c>
      <c r="AR221" s="22">
        <v>24.497800000000002</v>
      </c>
      <c r="AS221" s="22">
        <v>-1.5344200000000001E-2</v>
      </c>
      <c r="AT221" s="22">
        <v>211</v>
      </c>
      <c r="AU221" s="22">
        <v>0.56668099999999999</v>
      </c>
      <c r="AV221">
        <f t="shared" si="44"/>
        <v>18.943456790123456</v>
      </c>
      <c r="AW221">
        <f t="shared" si="45"/>
        <v>10.749919198518519</v>
      </c>
      <c r="AX221" s="9"/>
      <c r="AY221" s="22">
        <v>0.96252400000000005</v>
      </c>
      <c r="AZ221" s="22">
        <v>27.974499999999999</v>
      </c>
      <c r="BA221" s="22">
        <v>-1.4871199999999999E-2</v>
      </c>
      <c r="BB221" s="22">
        <v>211</v>
      </c>
      <c r="BC221" s="22">
        <v>0.96160900000000005</v>
      </c>
      <c r="BD221">
        <f t="shared" si="46"/>
        <v>18.359506172839506</v>
      </c>
      <c r="BE221">
        <f t="shared" si="47"/>
        <v>17.671465319506172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0.56243900000000002</v>
      </c>
      <c r="H222" s="22">
        <v>7.1663699999999997</v>
      </c>
      <c r="I222" s="22">
        <v>-1.52496E-2</v>
      </c>
      <c r="J222" s="22">
        <v>212</v>
      </c>
      <c r="K222" s="22">
        <v>0.561859</v>
      </c>
      <c r="L222">
        <f t="shared" si="36"/>
        <v>18.826666666666664</v>
      </c>
      <c r="M222">
        <f t="shared" si="37"/>
        <v>10.588851573333333</v>
      </c>
      <c r="N222" s="9"/>
      <c r="O222" s="22">
        <v>0.96755999999999998</v>
      </c>
      <c r="P222" s="22">
        <v>10.6431</v>
      </c>
      <c r="Q222" s="22">
        <v>-1.4938399999999999E-2</v>
      </c>
      <c r="R222" s="22">
        <v>212</v>
      </c>
      <c r="S222" s="22">
        <v>0.96618700000000002</v>
      </c>
      <c r="T222">
        <f t="shared" si="38"/>
        <v>18.442469135802465</v>
      </c>
      <c r="U222">
        <f t="shared" si="39"/>
        <v>17.844195437037033</v>
      </c>
      <c r="X222" s="9"/>
      <c r="Y222" s="22">
        <v>0.56243900000000002</v>
      </c>
      <c r="Z222" s="22">
        <v>15.8706</v>
      </c>
      <c r="AA222" s="22">
        <v>-1.53595E-2</v>
      </c>
      <c r="AB222" s="22">
        <v>212</v>
      </c>
      <c r="AC222" s="22">
        <v>0.56198099999999995</v>
      </c>
      <c r="AD222">
        <f t="shared" si="40"/>
        <v>18.962345679012344</v>
      </c>
      <c r="AE222">
        <f t="shared" si="41"/>
        <v>10.665162741358024</v>
      </c>
      <c r="AF222" s="9"/>
      <c r="AG222" s="22">
        <v>0.96755999999999998</v>
      </c>
      <c r="AH222" s="22">
        <v>19.3474</v>
      </c>
      <c r="AI222" s="22">
        <v>-1.4871199999999999E-2</v>
      </c>
      <c r="AJ222" s="22">
        <v>212</v>
      </c>
      <c r="AK222" s="22">
        <v>0.96710200000000002</v>
      </c>
      <c r="AL222">
        <f t="shared" si="42"/>
        <v>18.359506172839506</v>
      </c>
      <c r="AM222">
        <f t="shared" si="43"/>
        <v>17.763923792592593</v>
      </c>
      <c r="AP222" s="9"/>
      <c r="AQ222" s="22">
        <v>0.56243900000000002</v>
      </c>
      <c r="AR222" s="22">
        <v>24.5078</v>
      </c>
      <c r="AS222" s="22">
        <v>-1.5350300000000001E-2</v>
      </c>
      <c r="AT222" s="22">
        <v>212</v>
      </c>
      <c r="AU222" s="22">
        <v>0.56179800000000002</v>
      </c>
      <c r="AV222">
        <f t="shared" si="44"/>
        <v>18.95098765432099</v>
      </c>
      <c r="AW222">
        <f t="shared" si="45"/>
        <v>10.658774545308644</v>
      </c>
      <c r="AX222" s="9"/>
      <c r="AY222" s="22">
        <v>0.96755999999999998</v>
      </c>
      <c r="AZ222" s="22">
        <v>27.9846</v>
      </c>
      <c r="BA222" s="22">
        <v>-1.4865099999999999E-2</v>
      </c>
      <c r="BB222" s="22">
        <v>212</v>
      </c>
      <c r="BC222" s="22">
        <v>0.96679700000000002</v>
      </c>
      <c r="BD222">
        <f t="shared" si="46"/>
        <v>18.351975308641972</v>
      </c>
      <c r="BE222">
        <f t="shared" si="47"/>
        <v>17.756637229629625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0.55740400000000001</v>
      </c>
      <c r="H223" s="22">
        <v>7.1764400000000004</v>
      </c>
      <c r="I223" s="22">
        <v>-1.5255700000000001E-2</v>
      </c>
      <c r="J223" s="22">
        <v>213</v>
      </c>
      <c r="K223" s="22">
        <v>0.55679299999999998</v>
      </c>
      <c r="L223">
        <f t="shared" si="36"/>
        <v>18.834197530864198</v>
      </c>
      <c r="M223">
        <f t="shared" si="37"/>
        <v>10.498257040493828</v>
      </c>
      <c r="N223" s="9"/>
      <c r="O223" s="22">
        <v>0.97259499999999999</v>
      </c>
      <c r="P223" s="22">
        <v>10.6532</v>
      </c>
      <c r="Q223" s="22">
        <v>-1.4926099999999999E-2</v>
      </c>
      <c r="R223" s="22">
        <v>213</v>
      </c>
      <c r="S223" s="22">
        <v>0.97137499999999999</v>
      </c>
      <c r="T223">
        <f t="shared" si="38"/>
        <v>18.427283950617284</v>
      </c>
      <c r="U223">
        <f t="shared" si="39"/>
        <v>17.922284233950617</v>
      </c>
      <c r="X223" s="9"/>
      <c r="Y223" s="22">
        <v>0.55740400000000001</v>
      </c>
      <c r="Z223" s="22">
        <v>15.880699999999999</v>
      </c>
      <c r="AA223" s="22">
        <v>-1.53717E-2</v>
      </c>
      <c r="AB223" s="22">
        <v>213</v>
      </c>
      <c r="AC223" s="22">
        <v>0.55664100000000005</v>
      </c>
      <c r="AD223">
        <f t="shared" si="40"/>
        <v>18.977407407407409</v>
      </c>
      <c r="AE223">
        <f t="shared" si="41"/>
        <v>10.578082798518519</v>
      </c>
      <c r="AF223" s="9"/>
      <c r="AG223" s="22">
        <v>0.97259499999999999</v>
      </c>
      <c r="AH223" s="22">
        <v>19.357399999999998</v>
      </c>
      <c r="AI223" s="22">
        <v>-1.48682E-2</v>
      </c>
      <c r="AJ223" s="22">
        <v>213</v>
      </c>
      <c r="AK223" s="22">
        <v>0.97167999999999999</v>
      </c>
      <c r="AL223">
        <f t="shared" si="42"/>
        <v>18.355802469135799</v>
      </c>
      <c r="AM223">
        <f t="shared" si="43"/>
        <v>17.852761702469131</v>
      </c>
      <c r="AP223" s="9"/>
      <c r="AQ223" s="22">
        <v>0.55740400000000001</v>
      </c>
      <c r="AR223" s="22">
        <v>24.517900000000001</v>
      </c>
      <c r="AS223" s="22">
        <v>-1.5356399999999999E-2</v>
      </c>
      <c r="AT223" s="22">
        <v>213</v>
      </c>
      <c r="AU223" s="22">
        <v>0.55688499999999996</v>
      </c>
      <c r="AV223">
        <f t="shared" si="44"/>
        <v>18.958518518518517</v>
      </c>
      <c r="AW223">
        <f t="shared" si="45"/>
        <v>10.567554056296295</v>
      </c>
      <c r="AX223" s="9"/>
      <c r="AY223" s="22">
        <v>0.97259499999999999</v>
      </c>
      <c r="AZ223" s="22">
        <v>27.994700000000002</v>
      </c>
      <c r="BA223" s="22">
        <v>-1.4859000000000001E-2</v>
      </c>
      <c r="BB223" s="22">
        <v>213</v>
      </c>
      <c r="BC223" s="22">
        <v>0.97137499999999999</v>
      </c>
      <c r="BD223">
        <f t="shared" si="46"/>
        <v>18.344444444444445</v>
      </c>
      <c r="BE223">
        <f t="shared" si="47"/>
        <v>17.841714944444444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0.55236799999999997</v>
      </c>
      <c r="H224" s="22">
        <v>7.1865100000000002</v>
      </c>
      <c r="I224" s="22">
        <v>-1.5258799999999999E-2</v>
      </c>
      <c r="J224" s="22">
        <v>214</v>
      </c>
      <c r="K224" s="22">
        <v>0.55169699999999999</v>
      </c>
      <c r="L224">
        <f t="shared" si="36"/>
        <v>18.838024691358022</v>
      </c>
      <c r="M224">
        <f t="shared" si="37"/>
        <v>10.405522022716047</v>
      </c>
      <c r="N224" s="9"/>
      <c r="O224" s="22">
        <v>0.97763100000000003</v>
      </c>
      <c r="P224" s="22">
        <v>10.6633</v>
      </c>
      <c r="Q224" s="22">
        <v>-1.4919999999999999E-2</v>
      </c>
      <c r="R224" s="22">
        <v>214</v>
      </c>
      <c r="S224" s="22">
        <v>0.97717299999999996</v>
      </c>
      <c r="T224">
        <f t="shared" si="38"/>
        <v>18.41975308641975</v>
      </c>
      <c r="U224">
        <f t="shared" si="39"/>
        <v>18.007721629629629</v>
      </c>
      <c r="X224" s="9"/>
      <c r="Y224" s="22">
        <v>0.55236799999999997</v>
      </c>
      <c r="Z224" s="22">
        <v>15.890700000000001</v>
      </c>
      <c r="AA224" s="22">
        <v>-1.5374799999999999E-2</v>
      </c>
      <c r="AB224" s="22">
        <v>214</v>
      </c>
      <c r="AC224" s="22">
        <v>0.55175799999999997</v>
      </c>
      <c r="AD224">
        <f t="shared" si="40"/>
        <v>18.981234567901232</v>
      </c>
      <c r="AE224">
        <f t="shared" si="41"/>
        <v>10.484626575802467</v>
      </c>
      <c r="AF224" s="9"/>
      <c r="AG224" s="22">
        <v>0.97763100000000003</v>
      </c>
      <c r="AH224" s="22">
        <v>19.3675</v>
      </c>
      <c r="AI224" s="22">
        <v>-1.48621E-2</v>
      </c>
      <c r="AJ224" s="22">
        <v>214</v>
      </c>
      <c r="AK224" s="22">
        <v>0.97717299999999996</v>
      </c>
      <c r="AL224">
        <f t="shared" si="42"/>
        <v>18.348271604938269</v>
      </c>
      <c r="AM224">
        <f t="shared" si="43"/>
        <v>17.937839117407407</v>
      </c>
      <c r="AP224" s="9"/>
      <c r="AQ224" s="22">
        <v>0.55236799999999997</v>
      </c>
      <c r="AR224" s="22">
        <v>24.527999999999999</v>
      </c>
      <c r="AS224" s="22">
        <v>-1.53656E-2</v>
      </c>
      <c r="AT224" s="22">
        <v>214</v>
      </c>
      <c r="AU224" s="22">
        <v>0.55166599999999999</v>
      </c>
      <c r="AV224">
        <f t="shared" si="44"/>
        <v>18.969876543209878</v>
      </c>
      <c r="AW224">
        <f t="shared" si="45"/>
        <v>10.478352766419754</v>
      </c>
      <c r="AX224" s="9"/>
      <c r="AY224" s="22">
        <v>0.97763100000000003</v>
      </c>
      <c r="AZ224" s="22">
        <v>28.0047</v>
      </c>
      <c r="BA224" s="22">
        <v>-1.4849899999999999E-2</v>
      </c>
      <c r="BB224" s="22">
        <v>214</v>
      </c>
      <c r="BC224" s="22">
        <v>0.97686799999999996</v>
      </c>
      <c r="BD224">
        <f t="shared" si="46"/>
        <v>18.333209876543208</v>
      </c>
      <c r="BE224">
        <f t="shared" si="47"/>
        <v>17.923114304814813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0.54733299999999996</v>
      </c>
      <c r="H225" s="22">
        <v>7.19658</v>
      </c>
      <c r="I225" s="22">
        <v>-1.5261800000000001E-2</v>
      </c>
      <c r="J225" s="22">
        <v>215</v>
      </c>
      <c r="K225" s="22">
        <v>0.54650900000000002</v>
      </c>
      <c r="L225">
        <f t="shared" si="36"/>
        <v>18.841728395061729</v>
      </c>
      <c r="M225">
        <f t="shared" si="37"/>
        <v>10.312699727654321</v>
      </c>
      <c r="N225" s="9"/>
      <c r="O225" s="22">
        <v>0.98266600000000004</v>
      </c>
      <c r="P225" s="22">
        <v>10.673400000000001</v>
      </c>
      <c r="Q225" s="22">
        <v>-1.4913900000000001E-2</v>
      </c>
      <c r="R225" s="22">
        <v>215</v>
      </c>
      <c r="S225" s="22">
        <v>0.98144500000000001</v>
      </c>
      <c r="T225">
        <f t="shared" si="38"/>
        <v>18.412222222222223</v>
      </c>
      <c r="U225">
        <f t="shared" si="39"/>
        <v>18.093064762222223</v>
      </c>
      <c r="X225" s="9"/>
      <c r="Y225" s="22">
        <v>0.54733299999999996</v>
      </c>
      <c r="Z225" s="22">
        <v>15.9008</v>
      </c>
      <c r="AA225" s="22">
        <v>-1.5380899999999999E-2</v>
      </c>
      <c r="AB225" s="22">
        <v>215</v>
      </c>
      <c r="AC225" s="22">
        <v>0.54675300000000004</v>
      </c>
      <c r="AD225">
        <f t="shared" si="40"/>
        <v>18.988765432098763</v>
      </c>
      <c r="AE225">
        <f t="shared" si="41"/>
        <v>10.393177950246912</v>
      </c>
      <c r="AF225" s="9"/>
      <c r="AG225" s="22">
        <v>0.98266600000000004</v>
      </c>
      <c r="AH225" s="22">
        <v>19.377600000000001</v>
      </c>
      <c r="AI225" s="22">
        <v>-1.4859000000000001E-2</v>
      </c>
      <c r="AJ225" s="22">
        <v>215</v>
      </c>
      <c r="AK225" s="22">
        <v>0.98205600000000004</v>
      </c>
      <c r="AL225">
        <f t="shared" si="42"/>
        <v>18.344444444444445</v>
      </c>
      <c r="AM225">
        <f t="shared" si="43"/>
        <v>18.026461844444444</v>
      </c>
      <c r="AP225" s="9"/>
      <c r="AQ225" s="22">
        <v>0.54733299999999996</v>
      </c>
      <c r="AR225" s="22">
        <v>24.538</v>
      </c>
      <c r="AS225" s="22">
        <v>-1.53717E-2</v>
      </c>
      <c r="AT225" s="22">
        <v>215</v>
      </c>
      <c r="AU225" s="22">
        <v>0.54657</v>
      </c>
      <c r="AV225">
        <f t="shared" si="44"/>
        <v>18.977407407407409</v>
      </c>
      <c r="AW225">
        <f t="shared" si="45"/>
        <v>10.386961328518518</v>
      </c>
      <c r="AX225" s="9"/>
      <c r="AY225" s="22">
        <v>0.98266600000000004</v>
      </c>
      <c r="AZ225" s="22">
        <v>28.014800000000001</v>
      </c>
      <c r="BA225" s="22">
        <v>-1.4843800000000001E-2</v>
      </c>
      <c r="BB225" s="22">
        <v>215</v>
      </c>
      <c r="BC225" s="22">
        <v>0.98175000000000001</v>
      </c>
      <c r="BD225">
        <f t="shared" si="46"/>
        <v>18.325679012345677</v>
      </c>
      <c r="BE225">
        <f t="shared" si="47"/>
        <v>18.008021692345679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0.54229700000000003</v>
      </c>
      <c r="H226" s="22">
        <v>7.2066600000000003</v>
      </c>
      <c r="I226" s="22">
        <v>-1.5267899999999999E-2</v>
      </c>
      <c r="J226" s="22">
        <v>216</v>
      </c>
      <c r="K226" s="22">
        <v>0.54159500000000005</v>
      </c>
      <c r="L226">
        <f t="shared" si="36"/>
        <v>18.849259259259256</v>
      </c>
      <c r="M226">
        <f t="shared" si="37"/>
        <v>10.221896748518517</v>
      </c>
      <c r="N226" s="9"/>
      <c r="O226" s="22">
        <v>0.98770100000000005</v>
      </c>
      <c r="P226" s="22">
        <v>10.683400000000001</v>
      </c>
      <c r="Q226" s="22">
        <v>-1.4907800000000001E-2</v>
      </c>
      <c r="R226" s="22">
        <v>216</v>
      </c>
      <c r="S226" s="22">
        <v>0.98663299999999998</v>
      </c>
      <c r="T226">
        <f t="shared" si="38"/>
        <v>18.404691358024692</v>
      </c>
      <c r="U226">
        <f t="shared" si="39"/>
        <v>18.178332059012348</v>
      </c>
      <c r="X226" s="9"/>
      <c r="Y226" s="22">
        <v>0.54229700000000003</v>
      </c>
      <c r="Z226" s="22">
        <v>15.9109</v>
      </c>
      <c r="AA226" s="22">
        <v>-1.5387E-2</v>
      </c>
      <c r="AB226" s="22">
        <v>216</v>
      </c>
      <c r="AC226" s="22">
        <v>0.54190099999999997</v>
      </c>
      <c r="AD226">
        <f t="shared" si="40"/>
        <v>18.996296296296297</v>
      </c>
      <c r="AE226">
        <f t="shared" si="41"/>
        <v>10.301634492592594</v>
      </c>
      <c r="AF226" s="9"/>
      <c r="AG226" s="22">
        <v>0.98770100000000005</v>
      </c>
      <c r="AH226" s="22">
        <v>19.387699999999999</v>
      </c>
      <c r="AI226" s="22">
        <v>-1.48529E-2</v>
      </c>
      <c r="AJ226" s="22">
        <v>216</v>
      </c>
      <c r="AK226" s="22">
        <v>0.98693799999999998</v>
      </c>
      <c r="AL226">
        <f t="shared" si="42"/>
        <v>18.336913580246915</v>
      </c>
      <c r="AM226">
        <f t="shared" si="43"/>
        <v>18.111387880123459</v>
      </c>
      <c r="AP226" s="9"/>
      <c r="AQ226" s="22">
        <v>0.54229700000000003</v>
      </c>
      <c r="AR226" s="22">
        <v>24.548100000000002</v>
      </c>
      <c r="AS226" s="22">
        <v>-1.53778E-2</v>
      </c>
      <c r="AT226" s="22">
        <v>216</v>
      </c>
      <c r="AU226" s="22">
        <v>0.54159500000000005</v>
      </c>
      <c r="AV226">
        <f t="shared" si="44"/>
        <v>18.984938271604936</v>
      </c>
      <c r="AW226">
        <f t="shared" si="45"/>
        <v>10.295475069876542</v>
      </c>
      <c r="AX226" s="9"/>
      <c r="AY226" s="22">
        <v>0.98770100000000005</v>
      </c>
      <c r="AZ226" s="22">
        <v>28.024899999999999</v>
      </c>
      <c r="BA226" s="22">
        <v>-1.4837599999999999E-2</v>
      </c>
      <c r="BB226" s="22">
        <v>216</v>
      </c>
      <c r="BC226" s="22">
        <v>0.98663299999999998</v>
      </c>
      <c r="BD226">
        <f t="shared" si="46"/>
        <v>18.318024691358023</v>
      </c>
      <c r="BE226">
        <f t="shared" si="47"/>
        <v>18.09273130567901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0.53726200000000002</v>
      </c>
      <c r="H227" s="22">
        <v>7.2167300000000001</v>
      </c>
      <c r="I227" s="22">
        <v>-1.5273999999999999E-2</v>
      </c>
      <c r="J227" s="22">
        <v>217</v>
      </c>
      <c r="K227" s="22">
        <v>0.53665200000000002</v>
      </c>
      <c r="L227">
        <f t="shared" si="36"/>
        <v>18.85679012345679</v>
      </c>
      <c r="M227">
        <f t="shared" si="37"/>
        <v>10.131036775308642</v>
      </c>
      <c r="N227" s="9"/>
      <c r="O227" s="22">
        <v>0.99273699999999998</v>
      </c>
      <c r="P227" s="22">
        <v>10.6935</v>
      </c>
      <c r="Q227" s="22">
        <v>-1.49017E-2</v>
      </c>
      <c r="R227" s="22">
        <v>217</v>
      </c>
      <c r="S227" s="22">
        <v>0.99182099999999995</v>
      </c>
      <c r="T227">
        <f t="shared" si="38"/>
        <v>18.397160493827158</v>
      </c>
      <c r="U227">
        <f t="shared" si="39"/>
        <v>18.263541917160492</v>
      </c>
      <c r="X227" s="9"/>
      <c r="Y227" s="22">
        <v>0.53726200000000002</v>
      </c>
      <c r="Z227" s="22">
        <v>15.920999999999999</v>
      </c>
      <c r="AA227" s="22">
        <v>-1.5389999999999999E-2</v>
      </c>
      <c r="AB227" s="22">
        <v>217</v>
      </c>
      <c r="AC227" s="22">
        <v>0.53668199999999999</v>
      </c>
      <c r="AD227">
        <f t="shared" si="40"/>
        <v>18.999999999999996</v>
      </c>
      <c r="AE227">
        <f t="shared" si="41"/>
        <v>10.207977999999999</v>
      </c>
      <c r="AF227" s="9"/>
      <c r="AG227" s="22">
        <v>0.99273699999999998</v>
      </c>
      <c r="AH227" s="22">
        <v>19.3977</v>
      </c>
      <c r="AI227" s="22">
        <v>-1.48468E-2</v>
      </c>
      <c r="AJ227" s="22">
        <v>217</v>
      </c>
      <c r="AK227" s="22">
        <v>0.99121099999999995</v>
      </c>
      <c r="AL227">
        <f t="shared" si="42"/>
        <v>18.329382716049381</v>
      </c>
      <c r="AM227">
        <f t="shared" si="43"/>
        <v>18.196256409382713</v>
      </c>
      <c r="AP227" s="9"/>
      <c r="AQ227" s="22">
        <v>0.53726200000000002</v>
      </c>
      <c r="AR227" s="22">
        <v>24.558199999999999</v>
      </c>
      <c r="AS227" s="22">
        <v>-1.5383900000000001E-2</v>
      </c>
      <c r="AT227" s="22">
        <v>217</v>
      </c>
      <c r="AU227" s="22">
        <v>0.53662100000000001</v>
      </c>
      <c r="AV227">
        <f t="shared" si="44"/>
        <v>18.99246913580247</v>
      </c>
      <c r="AW227">
        <f t="shared" si="45"/>
        <v>10.203931952839508</v>
      </c>
      <c r="AX227" s="9"/>
      <c r="AY227" s="22">
        <v>0.99273699999999998</v>
      </c>
      <c r="AZ227" s="22">
        <v>28.035</v>
      </c>
      <c r="BA227" s="22">
        <v>-1.4831499999999999E-2</v>
      </c>
      <c r="BB227" s="22">
        <v>217</v>
      </c>
      <c r="BC227" s="22">
        <v>0.99151599999999995</v>
      </c>
      <c r="BD227">
        <f t="shared" si="46"/>
        <v>18.310493827160489</v>
      </c>
      <c r="BE227">
        <f t="shared" si="47"/>
        <v>18.177504710493821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0.53222700000000001</v>
      </c>
      <c r="H228" s="22">
        <v>7.2267999999999999</v>
      </c>
      <c r="I228" s="22">
        <v>-1.5280200000000001E-2</v>
      </c>
      <c r="J228" s="22">
        <v>218</v>
      </c>
      <c r="K228" s="22">
        <v>0.53170799999999996</v>
      </c>
      <c r="L228">
        <f t="shared" si="36"/>
        <v>18.864444444444445</v>
      </c>
      <c r="M228">
        <f t="shared" si="37"/>
        <v>10.040166673333333</v>
      </c>
      <c r="N228" s="9"/>
      <c r="O228" s="22">
        <v>0.99777199999999999</v>
      </c>
      <c r="P228" s="22">
        <v>10.7036</v>
      </c>
      <c r="Q228" s="22">
        <v>-1.48956E-2</v>
      </c>
      <c r="R228" s="22">
        <v>218</v>
      </c>
      <c r="S228" s="22">
        <v>0.99700900000000003</v>
      </c>
      <c r="T228">
        <f t="shared" si="38"/>
        <v>18.389629629629628</v>
      </c>
      <c r="U228">
        <f t="shared" si="39"/>
        <v>18.348657534814812</v>
      </c>
      <c r="X228" s="9"/>
      <c r="Y228" s="22">
        <v>0.53222700000000001</v>
      </c>
      <c r="Z228" s="22">
        <v>15.930999999999999</v>
      </c>
      <c r="AA228" s="22">
        <v>-1.5396099999999999E-2</v>
      </c>
      <c r="AB228" s="22">
        <v>218</v>
      </c>
      <c r="AC228" s="22">
        <v>0.53164699999999998</v>
      </c>
      <c r="AD228">
        <f t="shared" si="40"/>
        <v>19.007530864197527</v>
      </c>
      <c r="AE228">
        <f t="shared" si="41"/>
        <v>10.116321129259257</v>
      </c>
      <c r="AF228" s="9"/>
      <c r="AG228" s="22">
        <v>0.99777199999999999</v>
      </c>
      <c r="AH228" s="22">
        <v>19.407800000000002</v>
      </c>
      <c r="AI228" s="22">
        <v>-1.48407E-2</v>
      </c>
      <c r="AJ228" s="22">
        <v>218</v>
      </c>
      <c r="AK228" s="22">
        <v>0.99639900000000003</v>
      </c>
      <c r="AL228">
        <f t="shared" si="42"/>
        <v>18.32185185185185</v>
      </c>
      <c r="AM228">
        <f t="shared" si="43"/>
        <v>18.281030765925923</v>
      </c>
      <c r="AP228" s="9"/>
      <c r="AQ228" s="22">
        <v>0.53222700000000001</v>
      </c>
      <c r="AR228" s="22">
        <v>24.568200000000001</v>
      </c>
      <c r="AS228" s="22">
        <v>-1.5387E-2</v>
      </c>
      <c r="AT228" s="22">
        <v>218</v>
      </c>
      <c r="AU228" s="22">
        <v>0.53149400000000002</v>
      </c>
      <c r="AV228">
        <f t="shared" si="44"/>
        <v>18.996296296296297</v>
      </c>
      <c r="AW228">
        <f t="shared" si="45"/>
        <v>10.110341788888888</v>
      </c>
      <c r="AX228" s="9"/>
      <c r="AY228" s="22">
        <v>0.99777199999999999</v>
      </c>
      <c r="AZ228" s="22">
        <v>28.045000000000002</v>
      </c>
      <c r="BA228" s="22">
        <v>-1.4822399999999999E-2</v>
      </c>
      <c r="BB228" s="22">
        <v>218</v>
      </c>
      <c r="BC228" s="22">
        <v>0.99700900000000003</v>
      </c>
      <c r="BD228">
        <f t="shared" si="46"/>
        <v>18.299259259259259</v>
      </c>
      <c r="BE228">
        <f t="shared" si="47"/>
        <v>18.258488509629629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0.52719099999999997</v>
      </c>
      <c r="H229" s="22">
        <v>7.2368699999999997</v>
      </c>
      <c r="I229" s="22">
        <v>-1.5286299999999999E-2</v>
      </c>
      <c r="J229" s="22">
        <v>219</v>
      </c>
      <c r="K229" s="22">
        <v>0.52658099999999997</v>
      </c>
      <c r="L229">
        <f t="shared" si="36"/>
        <v>18.871975308641971</v>
      </c>
      <c r="M229">
        <f t="shared" si="37"/>
        <v>9.9491355349382697</v>
      </c>
      <c r="N229" s="9"/>
      <c r="O229" s="22">
        <v>1.00281</v>
      </c>
      <c r="P229" s="22">
        <v>10.7136</v>
      </c>
      <c r="Q229" s="22">
        <v>-1.4892600000000001E-2</v>
      </c>
      <c r="R229" s="22">
        <v>219</v>
      </c>
      <c r="S229" s="22">
        <v>1.0012799999999999</v>
      </c>
      <c r="T229">
        <f t="shared" si="38"/>
        <v>18.385925925925928</v>
      </c>
      <c r="U229">
        <f t="shared" si="39"/>
        <v>18.437590377777781</v>
      </c>
      <c r="X229" s="9"/>
      <c r="Y229" s="22">
        <v>0.52719099999999997</v>
      </c>
      <c r="Z229" s="22">
        <v>15.9411</v>
      </c>
      <c r="AA229" s="22">
        <v>-1.54022E-2</v>
      </c>
      <c r="AB229" s="22">
        <v>219</v>
      </c>
      <c r="AC229" s="22">
        <v>0.52633700000000005</v>
      </c>
      <c r="AD229">
        <f t="shared" si="40"/>
        <v>19.015061728395061</v>
      </c>
      <c r="AE229">
        <f t="shared" si="41"/>
        <v>10.024569407654321</v>
      </c>
      <c r="AF229" s="9"/>
      <c r="AG229" s="22">
        <v>1.00281</v>
      </c>
      <c r="AH229" s="22">
        <v>19.417899999999999</v>
      </c>
      <c r="AI229" s="22">
        <v>-1.4831499999999999E-2</v>
      </c>
      <c r="AJ229" s="22">
        <v>219</v>
      </c>
      <c r="AK229" s="22">
        <v>1.0018899999999999</v>
      </c>
      <c r="AL229">
        <f t="shared" si="42"/>
        <v>18.310493827160489</v>
      </c>
      <c r="AM229">
        <f t="shared" si="43"/>
        <v>18.361946314814809</v>
      </c>
      <c r="AP229" s="9"/>
      <c r="AQ229" s="22">
        <v>0.52719099999999997</v>
      </c>
      <c r="AR229" s="22">
        <v>24.578299999999999</v>
      </c>
      <c r="AS229" s="22">
        <v>-1.53931E-2</v>
      </c>
      <c r="AT229" s="22">
        <v>219</v>
      </c>
      <c r="AU229" s="22">
        <v>0.52661100000000005</v>
      </c>
      <c r="AV229">
        <f t="shared" si="44"/>
        <v>19.003827160493824</v>
      </c>
      <c r="AW229">
        <f t="shared" si="45"/>
        <v>10.018646644567898</v>
      </c>
      <c r="AX229" s="9"/>
      <c r="AY229" s="22">
        <v>1.00281</v>
      </c>
      <c r="AZ229" s="22">
        <v>28.055099999999999</v>
      </c>
      <c r="BA229" s="22">
        <v>-1.4816299999999999E-2</v>
      </c>
      <c r="BB229" s="22">
        <v>219</v>
      </c>
      <c r="BC229" s="22">
        <v>1.0018899999999999</v>
      </c>
      <c r="BD229">
        <f t="shared" si="46"/>
        <v>18.291728395061728</v>
      </c>
      <c r="BE229">
        <f t="shared" si="47"/>
        <v>18.34312815185185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0.52215599999999995</v>
      </c>
      <c r="H230" s="22">
        <v>7.2469400000000004</v>
      </c>
      <c r="I230" s="22">
        <v>-1.5292399999999999E-2</v>
      </c>
      <c r="J230" s="22">
        <v>220</v>
      </c>
      <c r="K230" s="22">
        <v>0.52163700000000002</v>
      </c>
      <c r="L230">
        <f t="shared" si="36"/>
        <v>18.879506172839505</v>
      </c>
      <c r="M230">
        <f t="shared" si="37"/>
        <v>9.858047425185184</v>
      </c>
      <c r="N230" s="9"/>
      <c r="O230" s="22">
        <v>1.0078400000000001</v>
      </c>
      <c r="P230" s="22">
        <v>10.723699999999999</v>
      </c>
      <c r="Q230" s="22">
        <v>-1.48865E-2</v>
      </c>
      <c r="R230" s="22">
        <v>220</v>
      </c>
      <c r="S230" s="22">
        <v>1.00708</v>
      </c>
      <c r="T230">
        <f t="shared" si="38"/>
        <v>18.378395061728394</v>
      </c>
      <c r="U230">
        <f t="shared" si="39"/>
        <v>18.522481679012348</v>
      </c>
      <c r="X230" s="9"/>
      <c r="Y230" s="22">
        <v>0.52215599999999995</v>
      </c>
      <c r="Z230" s="22">
        <v>15.9512</v>
      </c>
      <c r="AA230" s="22">
        <v>-1.54083E-2</v>
      </c>
      <c r="AB230" s="22">
        <v>220</v>
      </c>
      <c r="AC230" s="22">
        <v>0.52142299999999997</v>
      </c>
      <c r="AD230">
        <f t="shared" si="40"/>
        <v>19.022592592592591</v>
      </c>
      <c r="AE230">
        <f t="shared" si="41"/>
        <v>9.932760857777776</v>
      </c>
      <c r="AF230" s="9"/>
      <c r="AG230" s="22">
        <v>1.0078400000000001</v>
      </c>
      <c r="AH230" s="22">
        <v>19.427900000000001</v>
      </c>
      <c r="AI230" s="22">
        <v>-1.4825400000000001E-2</v>
      </c>
      <c r="AJ230" s="22">
        <v>220</v>
      </c>
      <c r="AK230" s="22">
        <v>1.0067699999999999</v>
      </c>
      <c r="AL230">
        <f t="shared" si="42"/>
        <v>18.302962962962962</v>
      </c>
      <c r="AM230">
        <f t="shared" si="43"/>
        <v>18.446458192592594</v>
      </c>
      <c r="AP230" s="9"/>
      <c r="AQ230" s="22">
        <v>0.52215599999999995</v>
      </c>
      <c r="AR230" s="22">
        <v>24.5884</v>
      </c>
      <c r="AS230" s="22">
        <v>-1.53992E-2</v>
      </c>
      <c r="AT230" s="22">
        <v>220</v>
      </c>
      <c r="AU230" s="22">
        <v>0.52157600000000004</v>
      </c>
      <c r="AV230">
        <f t="shared" si="44"/>
        <v>19.011358024691354</v>
      </c>
      <c r="AW230">
        <f t="shared" si="45"/>
        <v>9.9268946607407376</v>
      </c>
      <c r="AX230" s="9"/>
      <c r="AY230" s="22">
        <v>1.0078400000000001</v>
      </c>
      <c r="AZ230" s="22">
        <v>28.065200000000001</v>
      </c>
      <c r="BA230" s="22">
        <v>-1.4810200000000001E-2</v>
      </c>
      <c r="BB230" s="22">
        <v>220</v>
      </c>
      <c r="BC230" s="22">
        <v>1.0067699999999999</v>
      </c>
      <c r="BD230">
        <f t="shared" si="46"/>
        <v>18.284197530864198</v>
      </c>
      <c r="BE230">
        <f t="shared" si="47"/>
        <v>18.427545639506175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0.51712000000000002</v>
      </c>
      <c r="H231" s="22">
        <v>7.2570100000000002</v>
      </c>
      <c r="I231" s="22">
        <v>-1.5295400000000001E-2</v>
      </c>
      <c r="J231" s="22">
        <v>221</v>
      </c>
      <c r="K231" s="22">
        <v>0.51647900000000002</v>
      </c>
      <c r="L231">
        <f t="shared" si="36"/>
        <v>18.883209876543212</v>
      </c>
      <c r="M231">
        <f t="shared" si="37"/>
        <v>9.7648854913580259</v>
      </c>
      <c r="N231" s="9"/>
      <c r="O231" s="22">
        <v>1.01288</v>
      </c>
      <c r="P231" s="22">
        <v>10.7338</v>
      </c>
      <c r="Q231" s="22">
        <v>-1.48804E-2</v>
      </c>
      <c r="R231" s="22">
        <v>221</v>
      </c>
      <c r="S231" s="22">
        <v>1.01105</v>
      </c>
      <c r="T231">
        <f t="shared" si="38"/>
        <v>18.370864197530864</v>
      </c>
      <c r="U231">
        <f t="shared" si="39"/>
        <v>18.607480928395063</v>
      </c>
      <c r="X231" s="9"/>
      <c r="Y231" s="22">
        <v>0.51712000000000002</v>
      </c>
      <c r="Z231" s="22">
        <v>15.9612</v>
      </c>
      <c r="AA231" s="22">
        <v>-1.54114E-2</v>
      </c>
      <c r="AB231" s="22">
        <v>221</v>
      </c>
      <c r="AC231" s="22">
        <v>0.51651000000000002</v>
      </c>
      <c r="AD231">
        <f t="shared" si="40"/>
        <v>19.026419753086419</v>
      </c>
      <c r="AE231">
        <f t="shared" si="41"/>
        <v>9.8389421827160497</v>
      </c>
      <c r="AF231" s="9"/>
      <c r="AG231" s="22">
        <v>1.01288</v>
      </c>
      <c r="AH231" s="22">
        <v>19.437999999999999</v>
      </c>
      <c r="AI231" s="22">
        <v>-1.4816299999999999E-2</v>
      </c>
      <c r="AJ231" s="22">
        <v>221</v>
      </c>
      <c r="AK231" s="22">
        <v>1.01227</v>
      </c>
      <c r="AL231">
        <f t="shared" si="42"/>
        <v>18.291728395061728</v>
      </c>
      <c r="AM231">
        <f t="shared" si="43"/>
        <v>18.527325856790124</v>
      </c>
      <c r="AP231" s="9"/>
      <c r="AQ231" s="22">
        <v>0.51712000000000002</v>
      </c>
      <c r="AR231" s="22">
        <v>24.598500000000001</v>
      </c>
      <c r="AS231" s="22">
        <v>-1.54022E-2</v>
      </c>
      <c r="AT231" s="22">
        <v>221</v>
      </c>
      <c r="AU231" s="22">
        <v>0.51654100000000003</v>
      </c>
      <c r="AV231">
        <f t="shared" si="44"/>
        <v>19.015061728395061</v>
      </c>
      <c r="AW231">
        <f t="shared" si="45"/>
        <v>9.8330687209876544</v>
      </c>
      <c r="AX231" s="9"/>
      <c r="AY231" s="22">
        <v>1.01288</v>
      </c>
      <c r="AZ231" s="22">
        <v>28.075199999999999</v>
      </c>
      <c r="BA231" s="22">
        <v>-1.4801E-2</v>
      </c>
      <c r="BB231" s="22">
        <v>221</v>
      </c>
      <c r="BC231" s="22">
        <v>1.01227</v>
      </c>
      <c r="BD231">
        <f t="shared" si="46"/>
        <v>18.27283950617284</v>
      </c>
      <c r="BE231">
        <f t="shared" si="47"/>
        <v>18.508193679012347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0.51208500000000001</v>
      </c>
      <c r="H232" s="22">
        <v>7.26708</v>
      </c>
      <c r="I232" s="22">
        <v>-1.5301500000000001E-2</v>
      </c>
      <c r="J232" s="22">
        <v>222</v>
      </c>
      <c r="K232" s="22">
        <v>0.51141400000000004</v>
      </c>
      <c r="L232">
        <f t="shared" si="36"/>
        <v>18.890740740740739</v>
      </c>
      <c r="M232">
        <f t="shared" si="37"/>
        <v>9.6736649722222214</v>
      </c>
      <c r="N232" s="9"/>
      <c r="O232" s="22">
        <v>1.0179100000000001</v>
      </c>
      <c r="P232" s="22">
        <v>10.7439</v>
      </c>
      <c r="Q232" s="22">
        <v>-1.4871199999999999E-2</v>
      </c>
      <c r="R232" s="22">
        <v>222</v>
      </c>
      <c r="S232" s="22">
        <v>1.01685</v>
      </c>
      <c r="T232">
        <f t="shared" si="38"/>
        <v>18.359506172839506</v>
      </c>
      <c r="U232">
        <f t="shared" si="39"/>
        <v>18.688324928395062</v>
      </c>
      <c r="X232" s="9"/>
      <c r="Y232" s="22">
        <v>0.51208500000000001</v>
      </c>
      <c r="Z232" s="22">
        <v>15.971299999999999</v>
      </c>
      <c r="AA232" s="22">
        <v>-1.5417500000000001E-2</v>
      </c>
      <c r="AB232" s="22">
        <v>222</v>
      </c>
      <c r="AC232" s="22">
        <v>0.51138300000000003</v>
      </c>
      <c r="AD232">
        <f t="shared" si="40"/>
        <v>19.033950617283949</v>
      </c>
      <c r="AE232">
        <f t="shared" si="41"/>
        <v>9.7470006018518518</v>
      </c>
      <c r="AF232" s="9"/>
      <c r="AG232" s="22">
        <v>1.0179100000000001</v>
      </c>
      <c r="AH232" s="22">
        <v>19.4481</v>
      </c>
      <c r="AI232" s="22">
        <v>-1.48132E-2</v>
      </c>
      <c r="AJ232" s="22">
        <v>222</v>
      </c>
      <c r="AK232" s="22">
        <v>1.01654</v>
      </c>
      <c r="AL232">
        <f t="shared" si="42"/>
        <v>18.287901234567901</v>
      </c>
      <c r="AM232">
        <f t="shared" si="43"/>
        <v>18.615437545679015</v>
      </c>
      <c r="AP232" s="9"/>
      <c r="AQ232" s="22">
        <v>0.51208500000000001</v>
      </c>
      <c r="AR232" s="22">
        <v>24.608499999999999</v>
      </c>
      <c r="AS232" s="22">
        <v>-1.54053E-2</v>
      </c>
      <c r="AT232" s="22">
        <v>222</v>
      </c>
      <c r="AU232" s="22">
        <v>0.51147500000000001</v>
      </c>
      <c r="AV232">
        <f t="shared" si="44"/>
        <v>19.018888888888888</v>
      </c>
      <c r="AW232">
        <f t="shared" si="45"/>
        <v>9.7392877166666665</v>
      </c>
      <c r="AX232" s="9"/>
      <c r="AY232" s="22">
        <v>1.0179100000000001</v>
      </c>
      <c r="AZ232" s="22">
        <v>28.0853</v>
      </c>
      <c r="BA232" s="22">
        <v>-1.47949E-2</v>
      </c>
      <c r="BB232" s="22">
        <v>222</v>
      </c>
      <c r="BC232" s="22">
        <v>1.01654</v>
      </c>
      <c r="BD232">
        <f t="shared" si="46"/>
        <v>18.265308641975306</v>
      </c>
      <c r="BE232">
        <f t="shared" si="47"/>
        <v>18.592440319753084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0.50705</v>
      </c>
      <c r="H233" s="22">
        <v>7.2771499999999998</v>
      </c>
      <c r="I233" s="22">
        <v>-1.53046E-2</v>
      </c>
      <c r="J233" s="22">
        <v>223</v>
      </c>
      <c r="K233" s="22">
        <v>0.506104</v>
      </c>
      <c r="L233">
        <f t="shared" si="36"/>
        <v>18.894567901234566</v>
      </c>
      <c r="M233">
        <f t="shared" si="37"/>
        <v>9.5804906543209878</v>
      </c>
      <c r="N233" s="9"/>
      <c r="O233" s="22">
        <v>1.02295</v>
      </c>
      <c r="P233" s="22">
        <v>10.7539</v>
      </c>
      <c r="Q233" s="22">
        <v>-1.4871199999999999E-2</v>
      </c>
      <c r="R233" s="22">
        <v>223</v>
      </c>
      <c r="S233" s="22">
        <v>1.02142</v>
      </c>
      <c r="T233">
        <f t="shared" si="38"/>
        <v>18.359506172839506</v>
      </c>
      <c r="U233">
        <f t="shared" si="39"/>
        <v>18.780856839506175</v>
      </c>
      <c r="X233" s="9"/>
      <c r="Y233" s="22">
        <v>0.50705</v>
      </c>
      <c r="Z233" s="22">
        <v>15.981400000000001</v>
      </c>
      <c r="AA233" s="22">
        <v>-1.5423600000000001E-2</v>
      </c>
      <c r="AB233" s="22">
        <v>223</v>
      </c>
      <c r="AC233" s="22">
        <v>0.50634800000000002</v>
      </c>
      <c r="AD233">
        <f t="shared" si="40"/>
        <v>19.041481481481483</v>
      </c>
      <c r="AE233">
        <f t="shared" si="41"/>
        <v>9.6549831851851859</v>
      </c>
      <c r="AF233" s="9"/>
      <c r="AG233" s="22">
        <v>1.02295</v>
      </c>
      <c r="AH233" s="22">
        <v>19.458200000000001</v>
      </c>
      <c r="AI233" s="22">
        <v>-1.4810200000000001E-2</v>
      </c>
      <c r="AJ233" s="22">
        <v>223</v>
      </c>
      <c r="AK233" s="22">
        <v>1.02203</v>
      </c>
      <c r="AL233">
        <f t="shared" si="42"/>
        <v>18.284197530864198</v>
      </c>
      <c r="AM233">
        <f t="shared" si="43"/>
        <v>18.703819864197531</v>
      </c>
      <c r="AP233" s="9"/>
      <c r="AQ233" s="22">
        <v>0.50705</v>
      </c>
      <c r="AR233" s="22">
        <v>24.618600000000001</v>
      </c>
      <c r="AS233" s="22">
        <v>-1.54114E-2</v>
      </c>
      <c r="AT233" s="22">
        <v>223</v>
      </c>
      <c r="AU233" s="22">
        <v>0.50637799999999999</v>
      </c>
      <c r="AV233">
        <f t="shared" si="44"/>
        <v>19.026419753086419</v>
      </c>
      <c r="AW233">
        <f t="shared" si="45"/>
        <v>9.6473461358024686</v>
      </c>
      <c r="AX233" s="9"/>
      <c r="AY233" s="22">
        <v>1.02295</v>
      </c>
      <c r="AZ233" s="22">
        <v>28.095400000000001</v>
      </c>
      <c r="BA233" s="22">
        <v>-1.47888E-2</v>
      </c>
      <c r="BB233" s="22">
        <v>223</v>
      </c>
      <c r="BC233" s="22">
        <v>1.02142</v>
      </c>
      <c r="BD233">
        <f t="shared" si="46"/>
        <v>18.257777777777775</v>
      </c>
      <c r="BE233">
        <f t="shared" si="47"/>
        <v>18.676793777777775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0.50201399999999996</v>
      </c>
      <c r="H234" s="22">
        <v>7.2872199999999996</v>
      </c>
      <c r="I234" s="22">
        <v>-1.53137E-2</v>
      </c>
      <c r="J234" s="22">
        <v>224</v>
      </c>
      <c r="K234" s="22">
        <v>0.50128200000000001</v>
      </c>
      <c r="L234">
        <f t="shared" si="36"/>
        <v>18.9058024691358</v>
      </c>
      <c r="M234">
        <f t="shared" si="37"/>
        <v>9.4909775207407385</v>
      </c>
      <c r="N234" s="9"/>
      <c r="O234" s="22">
        <v>1.0279799999999999</v>
      </c>
      <c r="P234" s="22">
        <v>10.763999999999999</v>
      </c>
      <c r="Q234" s="22">
        <v>-1.4865099999999999E-2</v>
      </c>
      <c r="R234" s="22">
        <v>224</v>
      </c>
      <c r="S234" s="22">
        <v>1.02722</v>
      </c>
      <c r="T234">
        <f t="shared" si="38"/>
        <v>18.351975308641972</v>
      </c>
      <c r="U234">
        <f t="shared" si="39"/>
        <v>18.865463577777771</v>
      </c>
      <c r="X234" s="9"/>
      <c r="Y234" s="22">
        <v>0.50201399999999996</v>
      </c>
      <c r="Z234" s="22">
        <v>15.9915</v>
      </c>
      <c r="AA234" s="22">
        <v>-1.54266E-2</v>
      </c>
      <c r="AB234" s="22">
        <v>224</v>
      </c>
      <c r="AC234" s="22">
        <v>0.50112900000000005</v>
      </c>
      <c r="AD234">
        <f t="shared" si="40"/>
        <v>19.045185185185186</v>
      </c>
      <c r="AE234">
        <f t="shared" si="41"/>
        <v>9.5609495955555559</v>
      </c>
      <c r="AF234" s="9"/>
      <c r="AG234" s="22">
        <v>1.0279799999999999</v>
      </c>
      <c r="AH234" s="22">
        <v>19.4682</v>
      </c>
      <c r="AI234" s="22">
        <v>-1.4801E-2</v>
      </c>
      <c r="AJ234" s="22">
        <v>224</v>
      </c>
      <c r="AK234" s="22">
        <v>1.0269200000000001</v>
      </c>
      <c r="AL234">
        <f t="shared" si="42"/>
        <v>18.27283950617284</v>
      </c>
      <c r="AM234">
        <f t="shared" si="43"/>
        <v>18.784113555555553</v>
      </c>
      <c r="AP234" s="9"/>
      <c r="AQ234" s="22">
        <v>0.50201399999999996</v>
      </c>
      <c r="AR234" s="22">
        <v>24.628699999999998</v>
      </c>
      <c r="AS234" s="22">
        <v>-1.54205E-2</v>
      </c>
      <c r="AT234" s="22">
        <v>224</v>
      </c>
      <c r="AU234" s="22">
        <v>0.50149500000000002</v>
      </c>
      <c r="AV234">
        <f t="shared" si="44"/>
        <v>19.037654320987656</v>
      </c>
      <c r="AW234">
        <f t="shared" si="45"/>
        <v>9.557168996296296</v>
      </c>
      <c r="AX234" s="9"/>
      <c r="AY234" s="22">
        <v>1.0279799999999999</v>
      </c>
      <c r="AZ234" s="22">
        <v>28.105499999999999</v>
      </c>
      <c r="BA234" s="22">
        <v>-1.4782699999999999E-2</v>
      </c>
      <c r="BB234" s="22">
        <v>224</v>
      </c>
      <c r="BC234" s="22">
        <v>1.026</v>
      </c>
      <c r="BD234">
        <f t="shared" si="46"/>
        <v>18.250246913580245</v>
      </c>
      <c r="BE234">
        <f t="shared" si="47"/>
        <v>18.760888822222217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0.496979</v>
      </c>
      <c r="H235" s="22">
        <v>7.2972900000000003</v>
      </c>
      <c r="I235" s="22">
        <v>-1.53229E-2</v>
      </c>
      <c r="J235" s="22">
        <v>225</v>
      </c>
      <c r="K235" s="22">
        <v>0.49648999999999999</v>
      </c>
      <c r="L235">
        <f t="shared" si="36"/>
        <v>18.917160493827158</v>
      </c>
      <c r="M235">
        <f t="shared" si="37"/>
        <v>9.4014315050617263</v>
      </c>
      <c r="N235" s="9"/>
      <c r="O235" s="22">
        <v>1.03302</v>
      </c>
      <c r="P235" s="22">
        <v>10.774100000000001</v>
      </c>
      <c r="Q235" s="22">
        <v>-1.4855999999999999E-2</v>
      </c>
      <c r="R235" s="22">
        <v>225</v>
      </c>
      <c r="S235" s="22">
        <v>1.03241</v>
      </c>
      <c r="T235">
        <f t="shared" si="38"/>
        <v>18.340740740740738</v>
      </c>
      <c r="U235">
        <f t="shared" si="39"/>
        <v>18.946351999999997</v>
      </c>
      <c r="X235" s="9"/>
      <c r="Y235" s="22">
        <v>0.496979</v>
      </c>
      <c r="Z235" s="22">
        <v>16.0015</v>
      </c>
      <c r="AA235" s="22">
        <v>-1.5432700000000001E-2</v>
      </c>
      <c r="AB235" s="22">
        <v>225</v>
      </c>
      <c r="AC235" s="22">
        <v>0.49648999999999999</v>
      </c>
      <c r="AD235">
        <f t="shared" si="40"/>
        <v>19.052716049382713</v>
      </c>
      <c r="AE235">
        <f t="shared" si="41"/>
        <v>9.4687997695061714</v>
      </c>
      <c r="AF235" s="9"/>
      <c r="AG235" s="22">
        <v>1.03302</v>
      </c>
      <c r="AH235" s="22">
        <v>19.478300000000001</v>
      </c>
      <c r="AI235" s="22">
        <v>-1.4798E-2</v>
      </c>
      <c r="AJ235" s="22">
        <v>225</v>
      </c>
      <c r="AK235" s="22">
        <v>1.03241</v>
      </c>
      <c r="AL235">
        <f t="shared" si="42"/>
        <v>18.269135802469137</v>
      </c>
      <c r="AM235">
        <f t="shared" si="43"/>
        <v>18.87238266666667</v>
      </c>
      <c r="AP235" s="9"/>
      <c r="AQ235" s="22">
        <v>0.496979</v>
      </c>
      <c r="AR235" s="22">
        <v>24.6387</v>
      </c>
      <c r="AS235" s="22">
        <v>-1.54266E-2</v>
      </c>
      <c r="AT235" s="22">
        <v>225</v>
      </c>
      <c r="AU235" s="22">
        <v>0.496338</v>
      </c>
      <c r="AV235">
        <f t="shared" si="44"/>
        <v>19.045185185185186</v>
      </c>
      <c r="AW235">
        <f t="shared" si="45"/>
        <v>9.4650570881481482</v>
      </c>
      <c r="AX235" s="9"/>
      <c r="AY235" s="22">
        <v>1.03302</v>
      </c>
      <c r="AZ235" s="22">
        <v>28.115500000000001</v>
      </c>
      <c r="BA235" s="22">
        <v>-1.47797E-2</v>
      </c>
      <c r="BB235" s="22">
        <v>225</v>
      </c>
      <c r="BC235" s="22">
        <v>1.0321</v>
      </c>
      <c r="BD235">
        <f t="shared" si="46"/>
        <v>18.246543209876542</v>
      </c>
      <c r="BE235">
        <f t="shared" si="47"/>
        <v>18.849044066666668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0.49194300000000002</v>
      </c>
      <c r="H236" s="22">
        <v>7.3073699999999997</v>
      </c>
      <c r="I236" s="22">
        <v>-1.5329000000000001E-2</v>
      </c>
      <c r="J236" s="22">
        <v>226</v>
      </c>
      <c r="K236" s="22">
        <v>0.49130200000000002</v>
      </c>
      <c r="L236">
        <f t="shared" si="36"/>
        <v>18.924691358024692</v>
      </c>
      <c r="M236">
        <f t="shared" si="37"/>
        <v>9.3098694407407407</v>
      </c>
      <c r="N236" s="9"/>
      <c r="O236" s="22">
        <v>1.03806</v>
      </c>
      <c r="P236" s="22">
        <v>10.7841</v>
      </c>
      <c r="Q236" s="22">
        <v>-1.48529E-2</v>
      </c>
      <c r="R236" s="22">
        <v>226</v>
      </c>
      <c r="S236" s="22">
        <v>1.0369900000000001</v>
      </c>
      <c r="T236">
        <f t="shared" si="38"/>
        <v>18.336913580246915</v>
      </c>
      <c r="U236">
        <f t="shared" si="39"/>
        <v>19.03481651111111</v>
      </c>
      <c r="X236" s="9"/>
      <c r="Y236" s="22">
        <v>0.49194300000000002</v>
      </c>
      <c r="Z236" s="22">
        <v>16.011600000000001</v>
      </c>
      <c r="AA236" s="22">
        <v>-1.5438800000000001E-2</v>
      </c>
      <c r="AB236" s="22">
        <v>226</v>
      </c>
      <c r="AC236" s="22">
        <v>0.491425</v>
      </c>
      <c r="AD236">
        <f t="shared" si="40"/>
        <v>19.060246913580247</v>
      </c>
      <c r="AE236">
        <f t="shared" si="41"/>
        <v>9.3765550474074075</v>
      </c>
      <c r="AF236" s="9"/>
      <c r="AG236" s="22">
        <v>1.03806</v>
      </c>
      <c r="AH236" s="22">
        <v>19.488399999999999</v>
      </c>
      <c r="AI236" s="22">
        <v>-1.47919E-2</v>
      </c>
      <c r="AJ236" s="22">
        <v>226</v>
      </c>
      <c r="AK236" s="22">
        <v>1.0369900000000001</v>
      </c>
      <c r="AL236">
        <f t="shared" si="42"/>
        <v>18.261604938271603</v>
      </c>
      <c r="AM236">
        <f t="shared" si="43"/>
        <v>18.956641622222218</v>
      </c>
      <c r="AP236" s="9"/>
      <c r="AQ236" s="22">
        <v>0.49194300000000002</v>
      </c>
      <c r="AR236" s="22">
        <v>24.648800000000001</v>
      </c>
      <c r="AS236" s="22">
        <v>-1.54358E-2</v>
      </c>
      <c r="AT236" s="22">
        <v>226</v>
      </c>
      <c r="AU236" s="22">
        <v>0.49136400000000002</v>
      </c>
      <c r="AV236">
        <f t="shared" si="44"/>
        <v>19.056543209876541</v>
      </c>
      <c r="AW236">
        <f t="shared" si="45"/>
        <v>9.3747330362962948</v>
      </c>
      <c r="AX236" s="9"/>
      <c r="AY236" s="22">
        <v>1.03806</v>
      </c>
      <c r="AZ236" s="22">
        <v>28.125599999999999</v>
      </c>
      <c r="BA236" s="22">
        <v>-1.4776600000000001E-2</v>
      </c>
      <c r="BB236" s="22">
        <v>226</v>
      </c>
      <c r="BC236" s="22">
        <v>1.03607</v>
      </c>
      <c r="BD236">
        <f t="shared" si="46"/>
        <v>18.242716049382715</v>
      </c>
      <c r="BE236">
        <f t="shared" si="47"/>
        <v>18.937033822222219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0.48690800000000001</v>
      </c>
      <c r="H237" s="22">
        <v>7.3174400000000004</v>
      </c>
      <c r="I237" s="22">
        <v>-1.5335100000000001E-2</v>
      </c>
      <c r="J237" s="22">
        <v>227</v>
      </c>
      <c r="K237" s="22">
        <v>0.48605300000000001</v>
      </c>
      <c r="L237">
        <f t="shared" si="36"/>
        <v>18.932222222222222</v>
      </c>
      <c r="M237">
        <f t="shared" si="37"/>
        <v>9.2182504577777777</v>
      </c>
      <c r="N237" s="9"/>
      <c r="O237" s="22">
        <v>1.0430900000000001</v>
      </c>
      <c r="P237" s="22">
        <v>10.7942</v>
      </c>
      <c r="Q237" s="22">
        <v>-1.48468E-2</v>
      </c>
      <c r="R237" s="22">
        <v>227</v>
      </c>
      <c r="S237" s="22">
        <v>1.0418700000000001</v>
      </c>
      <c r="T237">
        <f t="shared" si="38"/>
        <v>18.329382716049381</v>
      </c>
      <c r="U237">
        <f t="shared" si="39"/>
        <v>19.119195817283948</v>
      </c>
      <c r="X237" s="9"/>
      <c r="Y237" s="22">
        <v>0.48690800000000001</v>
      </c>
      <c r="Z237" s="22">
        <v>16.021699999999999</v>
      </c>
      <c r="AA237" s="22">
        <v>-1.5444899999999999E-2</v>
      </c>
      <c r="AB237" s="22">
        <v>227</v>
      </c>
      <c r="AC237" s="22">
        <v>0.48614499999999999</v>
      </c>
      <c r="AD237">
        <f t="shared" si="40"/>
        <v>19.067777777777778</v>
      </c>
      <c r="AE237">
        <f t="shared" si="41"/>
        <v>9.2842535422222223</v>
      </c>
      <c r="AF237" s="9"/>
      <c r="AG237" s="22">
        <v>1.0430900000000001</v>
      </c>
      <c r="AH237" s="22">
        <v>19.4984</v>
      </c>
      <c r="AI237" s="22">
        <v>-1.4782699999999999E-2</v>
      </c>
      <c r="AJ237" s="22">
        <v>227</v>
      </c>
      <c r="AK237" s="22">
        <v>1.0418700000000001</v>
      </c>
      <c r="AL237">
        <f t="shared" si="42"/>
        <v>18.250246913580245</v>
      </c>
      <c r="AM237">
        <f t="shared" si="43"/>
        <v>19.036650053086419</v>
      </c>
      <c r="AP237" s="9"/>
      <c r="AQ237" s="22">
        <v>0.48690800000000001</v>
      </c>
      <c r="AR237" s="22">
        <v>24.658899999999999</v>
      </c>
      <c r="AS237" s="22">
        <v>-1.5438800000000001E-2</v>
      </c>
      <c r="AT237" s="22">
        <v>227</v>
      </c>
      <c r="AU237" s="22">
        <v>0.48623699999999997</v>
      </c>
      <c r="AV237">
        <f t="shared" si="44"/>
        <v>19.060246913580247</v>
      </c>
      <c r="AW237">
        <f t="shared" si="45"/>
        <v>9.2805867041975318</v>
      </c>
      <c r="AX237" s="9"/>
      <c r="AY237" s="22">
        <v>1.0430900000000001</v>
      </c>
      <c r="AZ237" s="22">
        <v>28.1357</v>
      </c>
      <c r="BA237" s="22">
        <v>-1.47736E-2</v>
      </c>
      <c r="BB237" s="22">
        <v>227</v>
      </c>
      <c r="BC237" s="22">
        <v>1.0424800000000001</v>
      </c>
      <c r="BD237">
        <f t="shared" si="46"/>
        <v>18.239012345679011</v>
      </c>
      <c r="BE237">
        <f t="shared" si="47"/>
        <v>19.02493138765432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0.481873</v>
      </c>
      <c r="H238" s="22">
        <v>7.3275100000000002</v>
      </c>
      <c r="I238" s="22">
        <v>-1.5341199999999999E-2</v>
      </c>
      <c r="J238" s="22">
        <v>228</v>
      </c>
      <c r="K238" s="22">
        <v>0.48117100000000002</v>
      </c>
      <c r="L238">
        <f t="shared" si="36"/>
        <v>18.939753086419749</v>
      </c>
      <c r="M238">
        <f t="shared" si="37"/>
        <v>9.1265556390123432</v>
      </c>
      <c r="N238" s="9"/>
      <c r="O238" s="22">
        <v>1.04813</v>
      </c>
      <c r="P238" s="22">
        <v>10.8043</v>
      </c>
      <c r="Q238" s="22">
        <v>-1.4843800000000001E-2</v>
      </c>
      <c r="R238" s="22">
        <v>228</v>
      </c>
      <c r="S238" s="22">
        <v>1.0470600000000001</v>
      </c>
      <c r="T238">
        <f t="shared" si="38"/>
        <v>18.325679012345677</v>
      </c>
      <c r="U238">
        <f t="shared" si="39"/>
        <v>19.207693943209875</v>
      </c>
      <c r="X238" s="9"/>
      <c r="Y238" s="22">
        <v>0.481873</v>
      </c>
      <c r="Z238" s="22">
        <v>16.031700000000001</v>
      </c>
      <c r="AA238" s="22">
        <v>-1.5450999999999999E-2</v>
      </c>
      <c r="AB238" s="22">
        <v>228</v>
      </c>
      <c r="AC238" s="22">
        <v>0.481323</v>
      </c>
      <c r="AD238">
        <f t="shared" si="40"/>
        <v>19.075308641975305</v>
      </c>
      <c r="AE238">
        <f t="shared" si="41"/>
        <v>9.1918762012345656</v>
      </c>
      <c r="AF238" s="9"/>
      <c r="AG238" s="22">
        <v>1.04813</v>
      </c>
      <c r="AH238" s="22">
        <v>19.508500000000002</v>
      </c>
      <c r="AI238" s="22">
        <v>-1.4776600000000001E-2</v>
      </c>
      <c r="AJ238" s="22">
        <v>228</v>
      </c>
      <c r="AK238" s="22">
        <v>1.0467500000000001</v>
      </c>
      <c r="AL238">
        <f t="shared" si="42"/>
        <v>18.242716049382715</v>
      </c>
      <c r="AM238">
        <f t="shared" si="43"/>
        <v>19.120737972839503</v>
      </c>
      <c r="AP238" s="9"/>
      <c r="AQ238" s="22">
        <v>0.481873</v>
      </c>
      <c r="AR238" s="22">
        <v>24.669</v>
      </c>
      <c r="AS238" s="22">
        <v>-1.5444899999999999E-2</v>
      </c>
      <c r="AT238" s="22">
        <v>228</v>
      </c>
      <c r="AU238" s="22">
        <v>0.48126200000000002</v>
      </c>
      <c r="AV238">
        <f t="shared" si="44"/>
        <v>19.067777777777778</v>
      </c>
      <c r="AW238">
        <f t="shared" si="45"/>
        <v>9.1882472811111118</v>
      </c>
      <c r="AX238" s="9"/>
      <c r="AY238" s="22">
        <v>1.04813</v>
      </c>
      <c r="AZ238" s="22">
        <v>28.145700000000001</v>
      </c>
      <c r="BA238" s="22">
        <v>-1.4767499999999999E-2</v>
      </c>
      <c r="BB238" s="22">
        <v>228</v>
      </c>
      <c r="BC238" s="22">
        <v>1.0467500000000001</v>
      </c>
      <c r="BD238">
        <f t="shared" si="46"/>
        <v>18.231481481481481</v>
      </c>
      <c r="BE238">
        <f t="shared" si="47"/>
        <v>19.108962685185183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0.47683700000000001</v>
      </c>
      <c r="H239" s="22">
        <v>7.33758</v>
      </c>
      <c r="I239" s="22">
        <v>-1.5347299999999999E-2</v>
      </c>
      <c r="J239" s="22">
        <v>229</v>
      </c>
      <c r="K239" s="22">
        <v>0.476105</v>
      </c>
      <c r="L239">
        <f t="shared" si="36"/>
        <v>18.947283950617283</v>
      </c>
      <c r="M239">
        <f t="shared" si="37"/>
        <v>9.0347660371604945</v>
      </c>
      <c r="N239" s="9"/>
      <c r="O239" s="22">
        <v>1.0531600000000001</v>
      </c>
      <c r="P239" s="22">
        <v>10.814399999999999</v>
      </c>
      <c r="Q239" s="22">
        <v>-1.4837599999999999E-2</v>
      </c>
      <c r="R239" s="22">
        <v>229</v>
      </c>
      <c r="S239" s="22">
        <v>1.0519400000000001</v>
      </c>
      <c r="T239">
        <f t="shared" si="38"/>
        <v>18.318024691358023</v>
      </c>
      <c r="U239">
        <f t="shared" si="39"/>
        <v>19.291810883950617</v>
      </c>
      <c r="X239" s="9"/>
      <c r="Y239" s="22">
        <v>0.47683700000000001</v>
      </c>
      <c r="Z239" s="22">
        <v>16.041799999999999</v>
      </c>
      <c r="AA239" s="22">
        <v>-1.5457200000000001E-2</v>
      </c>
      <c r="AB239" s="22">
        <v>229</v>
      </c>
      <c r="AC239" s="22">
        <v>0.47613499999999997</v>
      </c>
      <c r="AD239">
        <f t="shared" si="40"/>
        <v>19.082962962962963</v>
      </c>
      <c r="AE239">
        <f t="shared" si="41"/>
        <v>9.0994628103703707</v>
      </c>
      <c r="AF239" s="9"/>
      <c r="AG239" s="22">
        <v>1.0531600000000001</v>
      </c>
      <c r="AH239" s="22">
        <v>19.518599999999999</v>
      </c>
      <c r="AI239" s="22">
        <v>-1.4767499999999999E-2</v>
      </c>
      <c r="AJ239" s="22">
        <v>229</v>
      </c>
      <c r="AK239" s="22">
        <v>1.0522499999999999</v>
      </c>
      <c r="AL239">
        <f t="shared" si="42"/>
        <v>18.231481481481481</v>
      </c>
      <c r="AM239">
        <f t="shared" si="43"/>
        <v>19.200667037037039</v>
      </c>
      <c r="AP239" s="9"/>
      <c r="AQ239" s="22">
        <v>0.47683700000000001</v>
      </c>
      <c r="AR239" s="22">
        <v>24.678999999999998</v>
      </c>
      <c r="AS239" s="22">
        <v>-1.5448E-2</v>
      </c>
      <c r="AT239" s="22">
        <v>229</v>
      </c>
      <c r="AU239" s="22">
        <v>0.47619600000000001</v>
      </c>
      <c r="AV239">
        <f t="shared" si="44"/>
        <v>19.071604938271605</v>
      </c>
      <c r="AW239">
        <f t="shared" si="45"/>
        <v>9.0940468839506181</v>
      </c>
      <c r="AX239" s="9"/>
      <c r="AY239" s="22">
        <v>1.0531600000000001</v>
      </c>
      <c r="AZ239" s="22">
        <v>28.155799999999999</v>
      </c>
      <c r="BA239" s="22">
        <v>-1.4761399999999999E-2</v>
      </c>
      <c r="BB239" s="22">
        <v>229</v>
      </c>
      <c r="BC239" s="22">
        <v>1.0519400000000001</v>
      </c>
      <c r="BD239">
        <f t="shared" si="46"/>
        <v>18.22395061728395</v>
      </c>
      <c r="BE239">
        <f t="shared" si="47"/>
        <v>19.192735832098766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0.471802</v>
      </c>
      <c r="H240" s="22">
        <v>7.3476499999999998</v>
      </c>
      <c r="I240" s="22">
        <v>-1.53534E-2</v>
      </c>
      <c r="J240" s="22">
        <v>230</v>
      </c>
      <c r="K240" s="22">
        <v>0.47143600000000002</v>
      </c>
      <c r="L240">
        <f t="shared" si="36"/>
        <v>18.954814814814814</v>
      </c>
      <c r="M240">
        <f t="shared" si="37"/>
        <v>8.9429195392592593</v>
      </c>
      <c r="N240" s="9"/>
      <c r="O240" s="22">
        <v>1.0582</v>
      </c>
      <c r="P240" s="22">
        <v>10.824400000000001</v>
      </c>
      <c r="Q240" s="22">
        <v>-1.4831499999999999E-2</v>
      </c>
      <c r="R240" s="22">
        <v>230</v>
      </c>
      <c r="S240" s="22">
        <v>1.0574300000000001</v>
      </c>
      <c r="T240">
        <f t="shared" si="38"/>
        <v>18.310493827160489</v>
      </c>
      <c r="U240">
        <f t="shared" si="39"/>
        <v>19.376164567901231</v>
      </c>
      <c r="X240" s="9"/>
      <c r="Y240" s="22">
        <v>0.471802</v>
      </c>
      <c r="Z240" s="22">
        <v>16.0519</v>
      </c>
      <c r="AA240" s="22">
        <v>-1.5463299999999999E-2</v>
      </c>
      <c r="AB240" s="22">
        <v>230</v>
      </c>
      <c r="AC240" s="22">
        <v>0.47110000000000002</v>
      </c>
      <c r="AD240">
        <f t="shared" si="40"/>
        <v>19.090493827160493</v>
      </c>
      <c r="AE240">
        <f t="shared" si="41"/>
        <v>9.0069331686419751</v>
      </c>
      <c r="AF240" s="9"/>
      <c r="AG240" s="22">
        <v>1.0582</v>
      </c>
      <c r="AH240" s="22">
        <v>19.528700000000001</v>
      </c>
      <c r="AI240" s="22">
        <v>-1.4761399999999999E-2</v>
      </c>
      <c r="AJ240" s="22">
        <v>230</v>
      </c>
      <c r="AK240" s="22">
        <v>1.0574300000000001</v>
      </c>
      <c r="AL240">
        <f t="shared" si="42"/>
        <v>18.22395061728395</v>
      </c>
      <c r="AM240">
        <f t="shared" si="43"/>
        <v>19.284584543209878</v>
      </c>
      <c r="AP240" s="9"/>
      <c r="AQ240" s="22">
        <v>0.471802</v>
      </c>
      <c r="AR240" s="22">
        <v>24.6891</v>
      </c>
      <c r="AS240" s="22">
        <v>-1.5457200000000001E-2</v>
      </c>
      <c r="AT240" s="22">
        <v>230</v>
      </c>
      <c r="AU240" s="22">
        <v>0.47158800000000001</v>
      </c>
      <c r="AV240">
        <f t="shared" si="44"/>
        <v>19.082962962962963</v>
      </c>
      <c r="AW240">
        <f t="shared" si="45"/>
        <v>9.0033800918518523</v>
      </c>
      <c r="AX240" s="9"/>
      <c r="AY240" s="22">
        <v>1.0582</v>
      </c>
      <c r="AZ240" s="22">
        <v>28.165900000000001</v>
      </c>
      <c r="BA240" s="22">
        <v>-1.47552E-2</v>
      </c>
      <c r="BB240" s="22">
        <v>230</v>
      </c>
      <c r="BC240" s="22">
        <v>1.0571299999999999</v>
      </c>
      <c r="BD240">
        <f t="shared" si="46"/>
        <v>18.216296296296292</v>
      </c>
      <c r="BE240">
        <f t="shared" si="47"/>
        <v>19.276484740740738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0.46676600000000001</v>
      </c>
      <c r="H241" s="22">
        <v>7.3577199999999996</v>
      </c>
      <c r="I241" s="22">
        <v>-1.53595E-2</v>
      </c>
      <c r="J241" s="22">
        <v>231</v>
      </c>
      <c r="K241" s="22">
        <v>0.46621699999999999</v>
      </c>
      <c r="L241">
        <f t="shared" si="36"/>
        <v>18.962345679012344</v>
      </c>
      <c r="M241">
        <f t="shared" si="37"/>
        <v>8.8509782432098767</v>
      </c>
      <c r="N241" s="9"/>
      <c r="O241" s="22">
        <v>1.0632299999999999</v>
      </c>
      <c r="P241" s="22">
        <v>10.8345</v>
      </c>
      <c r="Q241" s="22">
        <v>-1.4822399999999999E-2</v>
      </c>
      <c r="R241" s="22">
        <v>231</v>
      </c>
      <c r="S241" s="22">
        <v>1.0626199999999999</v>
      </c>
      <c r="T241">
        <f t="shared" si="38"/>
        <v>18.299259259259259</v>
      </c>
      <c r="U241">
        <f t="shared" si="39"/>
        <v>19.456321422222221</v>
      </c>
      <c r="X241" s="9"/>
      <c r="Y241" s="22">
        <v>0.46676600000000001</v>
      </c>
      <c r="Z241" s="22">
        <v>16.062000000000001</v>
      </c>
      <c r="AA241" s="22">
        <v>-1.5469399999999999E-2</v>
      </c>
      <c r="AB241" s="22">
        <v>231</v>
      </c>
      <c r="AC241" s="22">
        <v>0.46615600000000001</v>
      </c>
      <c r="AD241">
        <f t="shared" si="40"/>
        <v>19.09802469135802</v>
      </c>
      <c r="AE241">
        <f t="shared" si="41"/>
        <v>8.9143085930864174</v>
      </c>
      <c r="AF241" s="9"/>
      <c r="AG241" s="22">
        <v>1.0632299999999999</v>
      </c>
      <c r="AH241" s="22">
        <v>19.538699999999999</v>
      </c>
      <c r="AI241" s="22">
        <v>-1.47583E-2</v>
      </c>
      <c r="AJ241" s="22">
        <v>231</v>
      </c>
      <c r="AK241" s="22">
        <v>1.0620099999999999</v>
      </c>
      <c r="AL241">
        <f t="shared" si="42"/>
        <v>18.22012345679012</v>
      </c>
      <c r="AM241">
        <f t="shared" si="43"/>
        <v>19.372181862962957</v>
      </c>
      <c r="AP241" s="9"/>
      <c r="AQ241" s="22">
        <v>0.46676600000000001</v>
      </c>
      <c r="AR241" s="22">
        <v>24.699200000000001</v>
      </c>
      <c r="AS241" s="22">
        <v>-1.5466300000000001E-2</v>
      </c>
      <c r="AT241" s="22">
        <v>231</v>
      </c>
      <c r="AU241" s="22">
        <v>0.46612500000000001</v>
      </c>
      <c r="AV241">
        <f t="shared" si="44"/>
        <v>19.094197530864196</v>
      </c>
      <c r="AW241">
        <f t="shared" si="45"/>
        <v>8.9125222046913581</v>
      </c>
      <c r="AX241" s="9"/>
      <c r="AY241" s="22">
        <v>1.0632299999999999</v>
      </c>
      <c r="AZ241" s="22">
        <v>28.175899999999999</v>
      </c>
      <c r="BA241" s="22">
        <v>-1.47461E-2</v>
      </c>
      <c r="BB241" s="22">
        <v>231</v>
      </c>
      <c r="BC241" s="22">
        <v>1.0620099999999999</v>
      </c>
      <c r="BD241">
        <f t="shared" si="46"/>
        <v>18.205061728395062</v>
      </c>
      <c r="BE241">
        <f t="shared" si="47"/>
        <v>19.356167781481481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0.461731</v>
      </c>
      <c r="H242" s="22">
        <v>7.3677900000000003</v>
      </c>
      <c r="I242" s="22">
        <v>-1.5368700000000001E-2</v>
      </c>
      <c r="J242" s="22">
        <v>232</v>
      </c>
      <c r="K242" s="22">
        <v>0.461121</v>
      </c>
      <c r="L242">
        <f t="shared" si="36"/>
        <v>18.973703703703706</v>
      </c>
      <c r="M242">
        <f t="shared" si="37"/>
        <v>8.7607471848148162</v>
      </c>
      <c r="N242" s="9"/>
      <c r="O242" s="22">
        <v>1.0682700000000001</v>
      </c>
      <c r="P242" s="22">
        <v>10.8446</v>
      </c>
      <c r="Q242" s="22">
        <v>-1.4819300000000001E-2</v>
      </c>
      <c r="R242" s="22">
        <v>232</v>
      </c>
      <c r="S242" s="22">
        <v>1.0671999999999999</v>
      </c>
      <c r="T242">
        <f t="shared" si="38"/>
        <v>18.295432098765431</v>
      </c>
      <c r="U242">
        <f t="shared" si="39"/>
        <v>19.544461248148149</v>
      </c>
      <c r="X242" s="9"/>
      <c r="Y242" s="22">
        <v>0.461731</v>
      </c>
      <c r="Z242" s="22">
        <v>16.071999999999999</v>
      </c>
      <c r="AA242" s="22">
        <v>-1.5478499999999999E-2</v>
      </c>
      <c r="AB242" s="22">
        <v>232</v>
      </c>
      <c r="AC242" s="22">
        <v>0.46118199999999998</v>
      </c>
      <c r="AD242">
        <f t="shared" si="40"/>
        <v>19.109259259259257</v>
      </c>
      <c r="AE242">
        <f t="shared" si="41"/>
        <v>8.8233373870370357</v>
      </c>
      <c r="AF242" s="9"/>
      <c r="AG242" s="22">
        <v>1.0682700000000001</v>
      </c>
      <c r="AH242" s="22">
        <v>19.5488</v>
      </c>
      <c r="AI242" s="22">
        <v>-1.47522E-2</v>
      </c>
      <c r="AJ242" s="22">
        <v>232</v>
      </c>
      <c r="AK242" s="22">
        <v>1.0674999999999999</v>
      </c>
      <c r="AL242">
        <f t="shared" si="42"/>
        <v>18.212592592592593</v>
      </c>
      <c r="AM242">
        <f t="shared" si="43"/>
        <v>19.455966288888892</v>
      </c>
      <c r="AP242" s="9"/>
      <c r="AQ242" s="22">
        <v>0.461731</v>
      </c>
      <c r="AR242" s="22">
        <v>24.709199999999999</v>
      </c>
      <c r="AS242" s="22">
        <v>-1.54755E-2</v>
      </c>
      <c r="AT242" s="22">
        <v>232</v>
      </c>
      <c r="AU242" s="22">
        <v>0.46133400000000002</v>
      </c>
      <c r="AV242">
        <f t="shared" si="44"/>
        <v>19.105555555555554</v>
      </c>
      <c r="AW242">
        <f t="shared" si="45"/>
        <v>8.8216272722222211</v>
      </c>
      <c r="AX242" s="9"/>
      <c r="AY242" s="22">
        <v>1.0682700000000001</v>
      </c>
      <c r="AZ242" s="22">
        <v>28.186</v>
      </c>
      <c r="BA242" s="22">
        <v>-1.474E-2</v>
      </c>
      <c r="BB242" s="22">
        <v>232</v>
      </c>
      <c r="BC242" s="22">
        <v>1.0665899999999999</v>
      </c>
      <c r="BD242">
        <f t="shared" si="46"/>
        <v>18.197530864197528</v>
      </c>
      <c r="BE242">
        <f t="shared" si="47"/>
        <v>19.439876296296294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0.45669599999999999</v>
      </c>
      <c r="H243" s="22">
        <v>7.3778600000000001</v>
      </c>
      <c r="I243" s="22">
        <v>-1.53778E-2</v>
      </c>
      <c r="J243" s="22">
        <v>233</v>
      </c>
      <c r="K243" s="22">
        <v>0.45602399999999998</v>
      </c>
      <c r="L243">
        <f t="shared" si="36"/>
        <v>18.984938271604936</v>
      </c>
      <c r="M243">
        <f t="shared" si="37"/>
        <v>8.6703453688888867</v>
      </c>
      <c r="N243" s="9"/>
      <c r="O243" s="22">
        <v>1.0732999999999999</v>
      </c>
      <c r="P243" s="22">
        <v>10.8546</v>
      </c>
      <c r="Q243" s="22">
        <v>-1.48132E-2</v>
      </c>
      <c r="R243" s="22">
        <v>233</v>
      </c>
      <c r="S243" s="22">
        <v>1.0726899999999999</v>
      </c>
      <c r="T243">
        <f t="shared" si="38"/>
        <v>18.287901234567901</v>
      </c>
      <c r="U243">
        <f t="shared" si="39"/>
        <v>19.628404395061725</v>
      </c>
      <c r="X243" s="9"/>
      <c r="Y243" s="22">
        <v>0.45669599999999999</v>
      </c>
      <c r="Z243" s="22">
        <v>16.082100000000001</v>
      </c>
      <c r="AA243" s="22">
        <v>-1.54877E-2</v>
      </c>
      <c r="AB243" s="22">
        <v>233</v>
      </c>
      <c r="AC243" s="22">
        <v>0.45608500000000002</v>
      </c>
      <c r="AD243">
        <f t="shared" si="40"/>
        <v>19.120617283950615</v>
      </c>
      <c r="AE243">
        <f t="shared" si="41"/>
        <v>8.7323094311111102</v>
      </c>
      <c r="AF243" s="9"/>
      <c r="AG243" s="22">
        <v>1.0732999999999999</v>
      </c>
      <c r="AH243" s="22">
        <v>19.558900000000001</v>
      </c>
      <c r="AI243" s="22">
        <v>-1.47461E-2</v>
      </c>
      <c r="AJ243" s="22">
        <v>233</v>
      </c>
      <c r="AK243" s="22">
        <v>1.07178</v>
      </c>
      <c r="AL243">
        <f t="shared" si="42"/>
        <v>18.205061728395062</v>
      </c>
      <c r="AM243">
        <f t="shared" si="43"/>
        <v>19.539492753086417</v>
      </c>
      <c r="AP243" s="9"/>
      <c r="AQ243" s="22">
        <v>0.45669599999999999</v>
      </c>
      <c r="AR243" s="22">
        <v>24.7193</v>
      </c>
      <c r="AS243" s="22">
        <v>-1.5484599999999999E-2</v>
      </c>
      <c r="AT243" s="22">
        <v>233</v>
      </c>
      <c r="AU243" s="22">
        <v>0.456146</v>
      </c>
      <c r="AV243">
        <f t="shared" si="44"/>
        <v>19.116790123456788</v>
      </c>
      <c r="AW243">
        <f t="shared" si="45"/>
        <v>8.7305615822222205</v>
      </c>
      <c r="AX243" s="9"/>
      <c r="AY243" s="22">
        <v>1.0732999999999999</v>
      </c>
      <c r="AZ243" s="22">
        <v>28.196100000000001</v>
      </c>
      <c r="BA243" s="22">
        <v>-1.4733899999999999E-2</v>
      </c>
      <c r="BB243" s="22">
        <v>233</v>
      </c>
      <c r="BC243" s="22">
        <v>1.0720799999999999</v>
      </c>
      <c r="BD243">
        <f t="shared" si="46"/>
        <v>18.189999999999998</v>
      </c>
      <c r="BE243">
        <f t="shared" si="47"/>
        <v>19.523326999999995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0.45166000000000001</v>
      </c>
      <c r="H244" s="22">
        <v>7.3879299999999999</v>
      </c>
      <c r="I244" s="22">
        <v>-1.5383900000000001E-2</v>
      </c>
      <c r="J244" s="22">
        <v>234</v>
      </c>
      <c r="K244" s="22">
        <v>0.45080599999999998</v>
      </c>
      <c r="L244">
        <f t="shared" si="36"/>
        <v>18.99246913580247</v>
      </c>
      <c r="M244">
        <f t="shared" si="37"/>
        <v>8.5781386098765431</v>
      </c>
      <c r="N244" s="9"/>
      <c r="O244" s="22">
        <v>1.0783400000000001</v>
      </c>
      <c r="P244" s="22">
        <v>10.864699999999999</v>
      </c>
      <c r="Q244" s="22">
        <v>-1.48071E-2</v>
      </c>
      <c r="R244" s="22">
        <v>234</v>
      </c>
      <c r="S244" s="22">
        <v>1.0772699999999999</v>
      </c>
      <c r="T244">
        <f t="shared" si="38"/>
        <v>18.28037037037037</v>
      </c>
      <c r="U244">
        <f t="shared" si="39"/>
        <v>19.712454585185185</v>
      </c>
      <c r="X244" s="9"/>
      <c r="Y244" s="22">
        <v>0.45166000000000001</v>
      </c>
      <c r="Z244" s="22">
        <v>16.092199999999998</v>
      </c>
      <c r="AA244" s="22">
        <v>-1.54968E-2</v>
      </c>
      <c r="AB244" s="22">
        <v>234</v>
      </c>
      <c r="AC244" s="22">
        <v>0.45098899999999997</v>
      </c>
      <c r="AD244">
        <f t="shared" si="40"/>
        <v>19.131851851851852</v>
      </c>
      <c r="AE244">
        <f t="shared" si="41"/>
        <v>8.6410922074074072</v>
      </c>
      <c r="AF244" s="9"/>
      <c r="AG244" s="22">
        <v>1.0783400000000001</v>
      </c>
      <c r="AH244" s="22">
        <v>19.568899999999999</v>
      </c>
      <c r="AI244" s="22">
        <v>-1.4736900000000001E-2</v>
      </c>
      <c r="AJ244" s="22">
        <v>234</v>
      </c>
      <c r="AK244" s="22">
        <v>1.0778799999999999</v>
      </c>
      <c r="AL244">
        <f t="shared" si="42"/>
        <v>18.193703703703704</v>
      </c>
      <c r="AM244">
        <f t="shared" si="43"/>
        <v>19.618998451851855</v>
      </c>
      <c r="AP244" s="9"/>
      <c r="AQ244" s="22">
        <v>0.45166000000000001</v>
      </c>
      <c r="AR244" s="22">
        <v>24.729399999999998</v>
      </c>
      <c r="AS244" s="22">
        <v>-1.54907E-2</v>
      </c>
      <c r="AT244" s="22">
        <v>234</v>
      </c>
      <c r="AU244" s="22">
        <v>0.45098899999999997</v>
      </c>
      <c r="AV244">
        <f t="shared" si="44"/>
        <v>19.124320987654318</v>
      </c>
      <c r="AW244">
        <f t="shared" si="45"/>
        <v>8.6376908172839499</v>
      </c>
      <c r="AX244" s="9"/>
      <c r="AY244" s="22">
        <v>1.0783400000000001</v>
      </c>
      <c r="AZ244" s="22">
        <v>28.206199999999999</v>
      </c>
      <c r="BA244" s="22">
        <v>-1.4727799999999999E-2</v>
      </c>
      <c r="BB244" s="22">
        <v>234</v>
      </c>
      <c r="BC244" s="22">
        <v>1.07697</v>
      </c>
      <c r="BD244">
        <f t="shared" si="46"/>
        <v>18.182469135802467</v>
      </c>
      <c r="BE244">
        <f t="shared" si="47"/>
        <v>19.606883767901234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0.44662499999999999</v>
      </c>
      <c r="H245" s="22">
        <v>7.3979999999999997</v>
      </c>
      <c r="I245" s="22">
        <v>-1.53931E-2</v>
      </c>
      <c r="J245" s="22">
        <v>235</v>
      </c>
      <c r="K245" s="22">
        <v>0.44583099999999998</v>
      </c>
      <c r="L245">
        <f t="shared" si="36"/>
        <v>19.003827160493824</v>
      </c>
      <c r="M245">
        <f t="shared" si="37"/>
        <v>8.4875843055555542</v>
      </c>
      <c r="N245" s="9"/>
      <c r="O245" s="22">
        <v>1.0833699999999999</v>
      </c>
      <c r="P245" s="22">
        <v>10.8748</v>
      </c>
      <c r="Q245" s="22">
        <v>-1.4801E-2</v>
      </c>
      <c r="R245" s="22">
        <v>235</v>
      </c>
      <c r="S245" s="22">
        <v>1.0821499999999999</v>
      </c>
      <c r="T245">
        <f t="shared" si="38"/>
        <v>18.27283950617284</v>
      </c>
      <c r="U245">
        <f t="shared" si="39"/>
        <v>19.79624613580247</v>
      </c>
      <c r="X245" s="9"/>
      <c r="Y245" s="22">
        <v>0.44662499999999999</v>
      </c>
      <c r="Z245" s="22">
        <v>16.1022</v>
      </c>
      <c r="AA245" s="22">
        <v>-1.5506000000000001E-2</v>
      </c>
      <c r="AB245" s="22">
        <v>235</v>
      </c>
      <c r="AC245" s="22">
        <v>0.446075</v>
      </c>
      <c r="AD245">
        <f t="shared" si="40"/>
        <v>19.14320987654321</v>
      </c>
      <c r="AE245">
        <f t="shared" si="41"/>
        <v>8.5498361111111105</v>
      </c>
      <c r="AF245" s="9"/>
      <c r="AG245" s="22">
        <v>1.0833699999999999</v>
      </c>
      <c r="AH245" s="22">
        <v>19.579000000000001</v>
      </c>
      <c r="AI245" s="22">
        <v>-1.4736900000000001E-2</v>
      </c>
      <c r="AJ245" s="22">
        <v>235</v>
      </c>
      <c r="AK245" s="22">
        <v>1.0827599999999999</v>
      </c>
      <c r="AL245">
        <f t="shared" si="42"/>
        <v>18.193703703703704</v>
      </c>
      <c r="AM245">
        <f t="shared" si="43"/>
        <v>19.71051278148148</v>
      </c>
      <c r="AP245" s="9"/>
      <c r="AQ245" s="22">
        <v>0.44662499999999999</v>
      </c>
      <c r="AR245" s="22">
        <v>24.7395</v>
      </c>
      <c r="AS245" s="22">
        <v>-1.54968E-2</v>
      </c>
      <c r="AT245" s="22">
        <v>235</v>
      </c>
      <c r="AU245" s="22">
        <v>0.445801</v>
      </c>
      <c r="AV245">
        <f t="shared" si="44"/>
        <v>19.131851851851852</v>
      </c>
      <c r="AW245">
        <f t="shared" si="45"/>
        <v>8.5447633333333339</v>
      </c>
      <c r="AX245" s="9"/>
      <c r="AY245" s="22">
        <v>1.0833699999999999</v>
      </c>
      <c r="AZ245" s="22">
        <v>28.216200000000001</v>
      </c>
      <c r="BA245" s="22">
        <v>-1.47247E-2</v>
      </c>
      <c r="BB245" s="22">
        <v>235</v>
      </c>
      <c r="BC245" s="22">
        <v>1.08185</v>
      </c>
      <c r="BD245">
        <f t="shared" si="46"/>
        <v>18.178641975308643</v>
      </c>
      <c r="BE245">
        <f t="shared" si="47"/>
        <v>19.694195356790125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0.44158900000000001</v>
      </c>
      <c r="H246" s="22">
        <v>7.40808</v>
      </c>
      <c r="I246" s="22">
        <v>-1.54022E-2</v>
      </c>
      <c r="J246" s="22">
        <v>236</v>
      </c>
      <c r="K246" s="22">
        <v>0.44097900000000001</v>
      </c>
      <c r="L246">
        <f t="shared" si="36"/>
        <v>19.015061728395061</v>
      </c>
      <c r="M246">
        <f t="shared" si="37"/>
        <v>8.396842093580247</v>
      </c>
      <c r="N246" s="9"/>
      <c r="O246" s="22">
        <v>1.0884100000000001</v>
      </c>
      <c r="P246" s="22">
        <v>10.8849</v>
      </c>
      <c r="Q246" s="22">
        <v>-1.4798E-2</v>
      </c>
      <c r="R246" s="22">
        <v>236</v>
      </c>
      <c r="S246" s="22">
        <v>1.08734</v>
      </c>
      <c r="T246">
        <f t="shared" si="38"/>
        <v>18.269135802469137</v>
      </c>
      <c r="U246">
        <f t="shared" si="39"/>
        <v>19.884310098765436</v>
      </c>
      <c r="X246" s="9"/>
      <c r="Y246" s="22">
        <v>0.44158900000000001</v>
      </c>
      <c r="Z246" s="22">
        <v>16.112300000000001</v>
      </c>
      <c r="AA246" s="22">
        <v>-1.5512099999999999E-2</v>
      </c>
      <c r="AB246" s="22">
        <v>236</v>
      </c>
      <c r="AC246" s="22">
        <v>0.440857</v>
      </c>
      <c r="AD246">
        <f t="shared" si="40"/>
        <v>19.150740740740741</v>
      </c>
      <c r="AE246">
        <f t="shared" si="41"/>
        <v>8.4567564529629635</v>
      </c>
      <c r="AF246" s="9"/>
      <c r="AG246" s="22">
        <v>1.0884100000000001</v>
      </c>
      <c r="AH246" s="22">
        <v>19.589099999999998</v>
      </c>
      <c r="AI246" s="22">
        <v>-1.47308E-2</v>
      </c>
      <c r="AJ246" s="22">
        <v>236</v>
      </c>
      <c r="AK246" s="22">
        <v>1.08734</v>
      </c>
      <c r="AL246">
        <f t="shared" si="42"/>
        <v>18.186172839506174</v>
      </c>
      <c r="AM246">
        <f t="shared" si="43"/>
        <v>19.794012380246915</v>
      </c>
      <c r="AP246" s="9"/>
      <c r="AQ246" s="22">
        <v>0.44158900000000001</v>
      </c>
      <c r="AR246" s="22">
        <v>24.749500000000001</v>
      </c>
      <c r="AS246" s="22">
        <v>-1.55029E-2</v>
      </c>
      <c r="AT246" s="22">
        <v>236</v>
      </c>
      <c r="AU246" s="22">
        <v>0.440857</v>
      </c>
      <c r="AV246">
        <f t="shared" si="44"/>
        <v>19.139382716049383</v>
      </c>
      <c r="AW246">
        <f t="shared" si="45"/>
        <v>8.4517408741975313</v>
      </c>
      <c r="AX246" s="9"/>
      <c r="AY246" s="22">
        <v>1.0884100000000001</v>
      </c>
      <c r="AZ246" s="22">
        <v>28.226299999999998</v>
      </c>
      <c r="BA246" s="22">
        <v>-1.47186E-2</v>
      </c>
      <c r="BB246" s="22">
        <v>236</v>
      </c>
      <c r="BC246" s="22">
        <v>1.08704</v>
      </c>
      <c r="BD246">
        <f t="shared" si="46"/>
        <v>18.171111111111109</v>
      </c>
      <c r="BE246">
        <f t="shared" si="47"/>
        <v>19.777619044444446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0.436554</v>
      </c>
      <c r="H247" s="22">
        <v>7.4181499999999998</v>
      </c>
      <c r="I247" s="22">
        <v>-1.54114E-2</v>
      </c>
      <c r="J247" s="22">
        <v>237</v>
      </c>
      <c r="K247" s="22">
        <v>0.43597399999999997</v>
      </c>
      <c r="L247">
        <f t="shared" si="36"/>
        <v>19.026419753086419</v>
      </c>
      <c r="M247">
        <f t="shared" si="37"/>
        <v>8.3060596488888887</v>
      </c>
      <c r="N247" s="9"/>
      <c r="O247" s="22">
        <v>1.09344</v>
      </c>
      <c r="P247" s="22">
        <v>10.8949</v>
      </c>
      <c r="Q247" s="22">
        <v>-1.47949E-2</v>
      </c>
      <c r="R247" s="22">
        <v>237</v>
      </c>
      <c r="S247" s="22">
        <v>1.09222</v>
      </c>
      <c r="T247">
        <f t="shared" si="38"/>
        <v>18.265308641975306</v>
      </c>
      <c r="U247">
        <f t="shared" si="39"/>
        <v>19.972019081481477</v>
      </c>
      <c r="X247" s="9"/>
      <c r="Y247" s="22">
        <v>0.436554</v>
      </c>
      <c r="Z247" s="22">
        <v>16.122399999999999</v>
      </c>
      <c r="AA247" s="22">
        <v>-1.5518199999999999E-2</v>
      </c>
      <c r="AB247" s="22">
        <v>237</v>
      </c>
      <c r="AC247" s="22">
        <v>0.43606600000000001</v>
      </c>
      <c r="AD247">
        <f t="shared" si="40"/>
        <v>19.158271604938271</v>
      </c>
      <c r="AE247">
        <f t="shared" si="41"/>
        <v>8.3636201022222227</v>
      </c>
      <c r="AF247" s="9"/>
      <c r="AG247" s="22">
        <v>1.09344</v>
      </c>
      <c r="AH247" s="22">
        <v>19.5992</v>
      </c>
      <c r="AI247" s="22">
        <v>-1.4727799999999999E-2</v>
      </c>
      <c r="AJ247" s="22">
        <v>237</v>
      </c>
      <c r="AK247" s="22">
        <v>1.09192</v>
      </c>
      <c r="AL247">
        <f t="shared" si="42"/>
        <v>18.182469135802467</v>
      </c>
      <c r="AM247">
        <f t="shared" si="43"/>
        <v>19.881439051851849</v>
      </c>
      <c r="AP247" s="9"/>
      <c r="AQ247" s="22">
        <v>0.436554</v>
      </c>
      <c r="AR247" s="22">
        <v>24.759599999999999</v>
      </c>
      <c r="AS247" s="22">
        <v>-1.5509E-2</v>
      </c>
      <c r="AT247" s="22">
        <v>237</v>
      </c>
      <c r="AU247" s="22">
        <v>0.435944</v>
      </c>
      <c r="AV247">
        <f t="shared" si="44"/>
        <v>19.14691358024691</v>
      </c>
      <c r="AW247">
        <f t="shared" si="45"/>
        <v>8.3586617111111092</v>
      </c>
      <c r="AX247" s="9"/>
      <c r="AY247" s="22">
        <v>1.09344</v>
      </c>
      <c r="AZ247" s="22">
        <v>28.2364</v>
      </c>
      <c r="BA247" s="22">
        <v>-1.4715600000000001E-2</v>
      </c>
      <c r="BB247" s="22">
        <v>237</v>
      </c>
      <c r="BC247" s="22">
        <v>1.09283</v>
      </c>
      <c r="BD247">
        <f t="shared" si="46"/>
        <v>18.167407407407406</v>
      </c>
      <c r="BE247">
        <f t="shared" si="47"/>
        <v>19.864969955555555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0.43151899999999999</v>
      </c>
      <c r="H248" s="22">
        <v>7.4282199999999996</v>
      </c>
      <c r="I248" s="22">
        <v>-1.54083E-2</v>
      </c>
      <c r="J248" s="22">
        <v>238</v>
      </c>
      <c r="K248" s="22">
        <v>0.43106100000000003</v>
      </c>
      <c r="L248">
        <f t="shared" si="36"/>
        <v>19.022592592592591</v>
      </c>
      <c r="M248">
        <f t="shared" si="37"/>
        <v>8.2086101329629617</v>
      </c>
      <c r="N248" s="9"/>
      <c r="O248" s="22">
        <v>1.0984799999999999</v>
      </c>
      <c r="P248" s="22">
        <v>10.904999999999999</v>
      </c>
      <c r="Q248" s="22">
        <v>-1.47888E-2</v>
      </c>
      <c r="R248" s="22">
        <v>238</v>
      </c>
      <c r="S248" s="22">
        <v>1.09711</v>
      </c>
      <c r="T248">
        <f t="shared" si="38"/>
        <v>18.257777777777775</v>
      </c>
      <c r="U248">
        <f t="shared" si="39"/>
        <v>20.055803733333327</v>
      </c>
      <c r="X248" s="9"/>
      <c r="Y248" s="22">
        <v>0.43151899999999999</v>
      </c>
      <c r="Z248" s="22">
        <v>16.132400000000001</v>
      </c>
      <c r="AA248" s="22">
        <v>-1.55243E-2</v>
      </c>
      <c r="AB248" s="22">
        <v>238</v>
      </c>
      <c r="AC248" s="22">
        <v>0.43099999999999999</v>
      </c>
      <c r="AD248">
        <f t="shared" si="40"/>
        <v>19.165802469135802</v>
      </c>
      <c r="AE248">
        <f t="shared" si="41"/>
        <v>8.2704079156790122</v>
      </c>
      <c r="AF248" s="9"/>
      <c r="AG248" s="22">
        <v>1.0984799999999999</v>
      </c>
      <c r="AH248" s="22">
        <v>19.609200000000001</v>
      </c>
      <c r="AI248" s="22">
        <v>-1.47247E-2</v>
      </c>
      <c r="AJ248" s="22">
        <v>238</v>
      </c>
      <c r="AK248" s="22">
        <v>1.09741</v>
      </c>
      <c r="AL248">
        <f t="shared" si="42"/>
        <v>18.178641975308643</v>
      </c>
      <c r="AM248">
        <f t="shared" si="43"/>
        <v>19.968874637037036</v>
      </c>
      <c r="AP248" s="9"/>
      <c r="AQ248" s="22">
        <v>0.43151899999999999</v>
      </c>
      <c r="AR248" s="22">
        <v>24.7697</v>
      </c>
      <c r="AS248" s="22">
        <v>-1.5518199999999999E-2</v>
      </c>
      <c r="AT248" s="22">
        <v>238</v>
      </c>
      <c r="AU248" s="22">
        <v>0.43090800000000001</v>
      </c>
      <c r="AV248">
        <f t="shared" si="44"/>
        <v>19.158271604938271</v>
      </c>
      <c r="AW248">
        <f t="shared" si="45"/>
        <v>8.2671582046913574</v>
      </c>
      <c r="AX248" s="9"/>
      <c r="AY248" s="22">
        <v>1.0984799999999999</v>
      </c>
      <c r="AZ248" s="22">
        <v>28.246400000000001</v>
      </c>
      <c r="BA248" s="22">
        <v>-1.47095E-2</v>
      </c>
      <c r="BB248" s="22">
        <v>238</v>
      </c>
      <c r="BC248" s="22">
        <v>1.09772</v>
      </c>
      <c r="BD248">
        <f t="shared" si="46"/>
        <v>18.159876543209876</v>
      </c>
      <c r="BE248">
        <f t="shared" si="47"/>
        <v>19.948261185185181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0.426483</v>
      </c>
      <c r="H249" s="22">
        <v>7.4382900000000003</v>
      </c>
      <c r="I249" s="22">
        <v>-1.5423600000000001E-2</v>
      </c>
      <c r="J249" s="22">
        <v>239</v>
      </c>
      <c r="K249" s="22">
        <v>0.42590299999999998</v>
      </c>
      <c r="L249">
        <f t="shared" si="36"/>
        <v>19.041481481481483</v>
      </c>
      <c r="M249">
        <f t="shared" si="37"/>
        <v>8.1208681466666679</v>
      </c>
      <c r="N249" s="9"/>
      <c r="O249" s="22">
        <v>1.1035200000000001</v>
      </c>
      <c r="P249" s="22">
        <v>10.915100000000001</v>
      </c>
      <c r="Q249" s="22">
        <v>-1.47797E-2</v>
      </c>
      <c r="R249" s="22">
        <v>239</v>
      </c>
      <c r="S249" s="22">
        <v>1.1029100000000001</v>
      </c>
      <c r="T249">
        <f t="shared" si="38"/>
        <v>18.246543209876542</v>
      </c>
      <c r="U249">
        <f t="shared" si="39"/>
        <v>20.135425362962962</v>
      </c>
      <c r="X249" s="9"/>
      <c r="Y249" s="22">
        <v>0.426483</v>
      </c>
      <c r="Z249" s="22">
        <v>16.142499999999998</v>
      </c>
      <c r="AA249" s="22">
        <v>-1.5527300000000001E-2</v>
      </c>
      <c r="AB249" s="22">
        <v>239</v>
      </c>
      <c r="AC249" s="22">
        <v>0.42590299999999998</v>
      </c>
      <c r="AD249">
        <f t="shared" si="40"/>
        <v>19.169506172839505</v>
      </c>
      <c r="AE249">
        <f t="shared" si="41"/>
        <v>8.1754685011111103</v>
      </c>
      <c r="AF249" s="9"/>
      <c r="AG249" s="22">
        <v>1.1035200000000001</v>
      </c>
      <c r="AH249" s="22">
        <v>19.619299999999999</v>
      </c>
      <c r="AI249" s="22">
        <v>-1.4721700000000001E-2</v>
      </c>
      <c r="AJ249" s="22">
        <v>239</v>
      </c>
      <c r="AK249" s="22">
        <v>1.10321</v>
      </c>
      <c r="AL249">
        <f t="shared" si="42"/>
        <v>18.174938271604937</v>
      </c>
      <c r="AM249">
        <f t="shared" si="43"/>
        <v>20.05640788148148</v>
      </c>
      <c r="AP249" s="9"/>
      <c r="AQ249" s="22">
        <v>0.426483</v>
      </c>
      <c r="AR249" s="22">
        <v>24.779699999999998</v>
      </c>
      <c r="AS249" s="22">
        <v>-1.5521200000000001E-2</v>
      </c>
      <c r="AT249" s="22">
        <v>239</v>
      </c>
      <c r="AU249" s="22">
        <v>0.42581200000000002</v>
      </c>
      <c r="AV249">
        <f t="shared" si="44"/>
        <v>19.161975308641974</v>
      </c>
      <c r="AW249">
        <f t="shared" si="45"/>
        <v>8.1722567155555552</v>
      </c>
      <c r="AX249" s="9"/>
      <c r="AY249" s="22">
        <v>1.1035200000000001</v>
      </c>
      <c r="AZ249" s="22">
        <v>28.256499999999999</v>
      </c>
      <c r="BA249" s="22">
        <v>-1.4700299999999999E-2</v>
      </c>
      <c r="BB249" s="22">
        <v>239</v>
      </c>
      <c r="BC249" s="22">
        <v>1.1029100000000001</v>
      </c>
      <c r="BD249">
        <f t="shared" si="46"/>
        <v>18.148518518518514</v>
      </c>
      <c r="BE249">
        <f t="shared" si="47"/>
        <v>20.027253155555552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0.42144799999999999</v>
      </c>
      <c r="H250" s="22">
        <v>7.4483600000000001</v>
      </c>
      <c r="I250" s="22">
        <v>-1.54205E-2</v>
      </c>
      <c r="J250" s="22">
        <v>240</v>
      </c>
      <c r="K250" s="22">
        <v>0.42068499999999998</v>
      </c>
      <c r="L250">
        <f t="shared" si="36"/>
        <v>19.037654320987656</v>
      </c>
      <c r="M250">
        <f t="shared" si="37"/>
        <v>8.023381338271605</v>
      </c>
      <c r="N250" s="9"/>
      <c r="O250" s="22">
        <v>1.1085499999999999</v>
      </c>
      <c r="P250" s="22">
        <v>10.9251</v>
      </c>
      <c r="Q250" s="22">
        <v>-1.47736E-2</v>
      </c>
      <c r="R250" s="22">
        <v>240</v>
      </c>
      <c r="S250" s="22">
        <v>1.1077900000000001</v>
      </c>
      <c r="T250">
        <f t="shared" si="38"/>
        <v>18.239012345679011</v>
      </c>
      <c r="U250">
        <f t="shared" si="39"/>
        <v>20.218857135802466</v>
      </c>
      <c r="X250" s="9"/>
      <c r="Y250" s="22">
        <v>0.42144799999999999</v>
      </c>
      <c r="Z250" s="22">
        <v>16.1526</v>
      </c>
      <c r="AA250" s="22">
        <v>-1.5533399999999999E-2</v>
      </c>
      <c r="AB250" s="22">
        <v>240</v>
      </c>
      <c r="AC250" s="22">
        <v>0.42089799999999999</v>
      </c>
      <c r="AD250">
        <f t="shared" si="40"/>
        <v>19.177037037037035</v>
      </c>
      <c r="AE250">
        <f t="shared" si="41"/>
        <v>8.0821239051851848</v>
      </c>
      <c r="AF250" s="9"/>
      <c r="AG250" s="22">
        <v>1.1085499999999999</v>
      </c>
      <c r="AH250" s="22">
        <v>19.6294</v>
      </c>
      <c r="AI250" s="22">
        <v>-1.4715600000000001E-2</v>
      </c>
      <c r="AJ250" s="22">
        <v>240</v>
      </c>
      <c r="AK250" s="22">
        <v>1.1077900000000001</v>
      </c>
      <c r="AL250">
        <f t="shared" si="42"/>
        <v>18.167407407407406</v>
      </c>
      <c r="AM250">
        <f t="shared" si="43"/>
        <v>20.13947948148148</v>
      </c>
      <c r="AP250" s="9"/>
      <c r="AQ250" s="22">
        <v>0.42144799999999999</v>
      </c>
      <c r="AR250" s="22">
        <v>24.7898</v>
      </c>
      <c r="AS250" s="22">
        <v>-1.5527300000000001E-2</v>
      </c>
      <c r="AT250" s="22">
        <v>240</v>
      </c>
      <c r="AU250" s="22">
        <v>0.42074600000000001</v>
      </c>
      <c r="AV250">
        <f t="shared" si="44"/>
        <v>19.169506172839505</v>
      </c>
      <c r="AW250">
        <f t="shared" si="45"/>
        <v>8.0789500375308627</v>
      </c>
      <c r="AX250" s="9"/>
      <c r="AY250" s="22">
        <v>1.1085499999999999</v>
      </c>
      <c r="AZ250" s="22">
        <v>28.2666</v>
      </c>
      <c r="BA250" s="22">
        <v>-1.4694199999999999E-2</v>
      </c>
      <c r="BB250" s="22">
        <v>240</v>
      </c>
      <c r="BC250" s="22">
        <v>1.1071800000000001</v>
      </c>
      <c r="BD250">
        <f t="shared" si="46"/>
        <v>18.140987654320988</v>
      </c>
      <c r="BE250">
        <f t="shared" si="47"/>
        <v>20.110191864197528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0.416412</v>
      </c>
      <c r="H251" s="22">
        <v>7.4584299999999999</v>
      </c>
      <c r="I251" s="22">
        <v>-1.54205E-2</v>
      </c>
      <c r="J251" s="22">
        <v>241</v>
      </c>
      <c r="K251" s="22">
        <v>0.41589399999999999</v>
      </c>
      <c r="L251">
        <f t="shared" si="36"/>
        <v>19.037654320987656</v>
      </c>
      <c r="M251">
        <f t="shared" si="37"/>
        <v>7.9275077111111116</v>
      </c>
      <c r="N251" s="9"/>
      <c r="O251" s="22">
        <v>1.1135900000000001</v>
      </c>
      <c r="P251" s="22">
        <v>10.9352</v>
      </c>
      <c r="Q251" s="22">
        <v>-1.4767499999999999E-2</v>
      </c>
      <c r="R251" s="22">
        <v>241</v>
      </c>
      <c r="S251" s="22">
        <v>1.11267</v>
      </c>
      <c r="T251">
        <f t="shared" si="38"/>
        <v>18.231481481481481</v>
      </c>
      <c r="U251">
        <f t="shared" si="39"/>
        <v>20.302395462962963</v>
      </c>
      <c r="X251" s="9"/>
      <c r="Y251" s="22">
        <v>0.416412</v>
      </c>
      <c r="Z251" s="22">
        <v>16.162700000000001</v>
      </c>
      <c r="AA251" s="22">
        <v>-1.55365E-2</v>
      </c>
      <c r="AB251" s="22">
        <v>241</v>
      </c>
      <c r="AC251" s="22">
        <v>0.41561900000000002</v>
      </c>
      <c r="AD251">
        <f t="shared" si="40"/>
        <v>19.180864197530862</v>
      </c>
      <c r="AE251">
        <f t="shared" si="41"/>
        <v>7.9871420222222218</v>
      </c>
      <c r="AF251" s="9"/>
      <c r="AG251" s="22">
        <v>1.1135900000000001</v>
      </c>
      <c r="AH251" s="22">
        <v>19.639399999999998</v>
      </c>
      <c r="AI251" s="22">
        <v>-1.47095E-2</v>
      </c>
      <c r="AJ251" s="22">
        <v>241</v>
      </c>
      <c r="AK251" s="22">
        <v>1.1129800000000001</v>
      </c>
      <c r="AL251">
        <f t="shared" si="42"/>
        <v>18.159876543209876</v>
      </c>
      <c r="AM251">
        <f t="shared" si="43"/>
        <v>20.222656919753089</v>
      </c>
      <c r="AP251" s="9"/>
      <c r="AQ251" s="22">
        <v>0.416412</v>
      </c>
      <c r="AR251" s="22">
        <v>24.799900000000001</v>
      </c>
      <c r="AS251" s="22">
        <v>-1.5527300000000001E-2</v>
      </c>
      <c r="AT251" s="22">
        <v>241</v>
      </c>
      <c r="AU251" s="22">
        <v>0.41561900000000002</v>
      </c>
      <c r="AV251">
        <f t="shared" si="44"/>
        <v>19.169506172839505</v>
      </c>
      <c r="AW251">
        <f t="shared" si="45"/>
        <v>7.9824124044444442</v>
      </c>
      <c r="AX251" s="9"/>
      <c r="AY251" s="22">
        <v>1.1135900000000001</v>
      </c>
      <c r="AZ251" s="22">
        <v>28.276700000000002</v>
      </c>
      <c r="BA251" s="22">
        <v>-1.4688100000000001E-2</v>
      </c>
      <c r="BB251" s="22">
        <v>241</v>
      </c>
      <c r="BC251" s="22">
        <v>1.1123700000000001</v>
      </c>
      <c r="BD251">
        <f t="shared" si="46"/>
        <v>18.133456790123457</v>
      </c>
      <c r="BE251">
        <f t="shared" si="47"/>
        <v>20.193236146913581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0.41137699999999999</v>
      </c>
      <c r="H252" s="22">
        <v>7.4684999999999997</v>
      </c>
      <c r="I252" s="22">
        <v>-1.5423600000000001E-2</v>
      </c>
      <c r="J252" s="22">
        <v>242</v>
      </c>
      <c r="K252" s="22">
        <v>0.41070600000000002</v>
      </c>
      <c r="L252">
        <f t="shared" si="36"/>
        <v>19.041481481481483</v>
      </c>
      <c r="M252">
        <f t="shared" si="37"/>
        <v>7.8332275274074084</v>
      </c>
      <c r="N252" s="9"/>
      <c r="O252" s="22">
        <v>1.1186199999999999</v>
      </c>
      <c r="P252" s="22">
        <v>10.9453</v>
      </c>
      <c r="Q252" s="22">
        <v>-1.47583E-2</v>
      </c>
      <c r="R252" s="22">
        <v>242</v>
      </c>
      <c r="S252" s="22">
        <v>1.11755</v>
      </c>
      <c r="T252">
        <f t="shared" si="38"/>
        <v>18.22012345679012</v>
      </c>
      <c r="U252">
        <f t="shared" si="39"/>
        <v>20.381394501234563</v>
      </c>
      <c r="X252" s="9"/>
      <c r="Y252" s="22">
        <v>0.41137699999999999</v>
      </c>
      <c r="Z252" s="22">
        <v>16.172699999999999</v>
      </c>
      <c r="AA252" s="22">
        <v>-1.5545700000000001E-2</v>
      </c>
      <c r="AB252" s="22">
        <v>242</v>
      </c>
      <c r="AC252" s="22">
        <v>0.41079700000000002</v>
      </c>
      <c r="AD252">
        <f t="shared" si="40"/>
        <v>19.19222222222222</v>
      </c>
      <c r="AE252">
        <f t="shared" si="41"/>
        <v>7.8952388011111099</v>
      </c>
      <c r="AF252" s="9"/>
      <c r="AG252" s="22">
        <v>1.1186199999999999</v>
      </c>
      <c r="AH252" s="22">
        <v>19.6495</v>
      </c>
      <c r="AI252" s="22">
        <v>-1.47034E-2</v>
      </c>
      <c r="AJ252" s="22">
        <v>242</v>
      </c>
      <c r="AK252" s="22">
        <v>1.11755</v>
      </c>
      <c r="AL252">
        <f t="shared" si="42"/>
        <v>18.152345679012342</v>
      </c>
      <c r="AM252">
        <f t="shared" si="43"/>
        <v>20.305576923456783</v>
      </c>
      <c r="AP252" s="9"/>
      <c r="AQ252" s="22">
        <v>0.41137699999999999</v>
      </c>
      <c r="AR252" s="22">
        <v>24.81</v>
      </c>
      <c r="AS252" s="22">
        <v>-1.5533399999999999E-2</v>
      </c>
      <c r="AT252" s="22">
        <v>242</v>
      </c>
      <c r="AU252" s="22">
        <v>0.41082800000000003</v>
      </c>
      <c r="AV252">
        <f t="shared" si="44"/>
        <v>19.177037037037035</v>
      </c>
      <c r="AW252">
        <f t="shared" si="45"/>
        <v>7.8889919651851841</v>
      </c>
      <c r="AX252" s="9"/>
      <c r="AY252" s="22">
        <v>1.1186199999999999</v>
      </c>
      <c r="AZ252" s="22">
        <v>28.2867</v>
      </c>
      <c r="BA252" s="22">
        <v>-1.4682000000000001E-2</v>
      </c>
      <c r="BB252" s="22">
        <v>242</v>
      </c>
      <c r="BC252" s="22">
        <v>1.1178600000000001</v>
      </c>
      <c r="BD252">
        <f t="shared" si="46"/>
        <v>18.125925925925923</v>
      </c>
      <c r="BE252">
        <f t="shared" si="47"/>
        <v>20.276023259259254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0.40634199999999998</v>
      </c>
      <c r="H253" s="22">
        <v>7.4785700000000004</v>
      </c>
      <c r="I253" s="22">
        <v>-1.54266E-2</v>
      </c>
      <c r="J253" s="22">
        <v>243</v>
      </c>
      <c r="K253" s="22">
        <v>0.40564</v>
      </c>
      <c r="L253">
        <f t="shared" si="36"/>
        <v>19.045185185185186</v>
      </c>
      <c r="M253">
        <f t="shared" si="37"/>
        <v>7.7388586385185185</v>
      </c>
      <c r="N253" s="9"/>
      <c r="O253" s="22">
        <v>1.1236600000000001</v>
      </c>
      <c r="P253" s="22">
        <v>10.955299999999999</v>
      </c>
      <c r="Q253" s="22">
        <v>-1.4749099999999999E-2</v>
      </c>
      <c r="R253" s="22">
        <v>243</v>
      </c>
      <c r="S253" s="22">
        <v>1.1230500000000001</v>
      </c>
      <c r="T253">
        <f t="shared" si="38"/>
        <v>18.208765432098765</v>
      </c>
      <c r="U253">
        <f t="shared" si="39"/>
        <v>20.460461365432099</v>
      </c>
      <c r="X253" s="9"/>
      <c r="Y253" s="22">
        <v>0.40634199999999998</v>
      </c>
      <c r="Z253" s="22">
        <v>16.1828</v>
      </c>
      <c r="AA253" s="22">
        <v>-1.5551799999999999E-2</v>
      </c>
      <c r="AB253" s="22">
        <v>243</v>
      </c>
      <c r="AC253" s="22">
        <v>0.40582299999999999</v>
      </c>
      <c r="AD253">
        <f t="shared" si="40"/>
        <v>19.199753086419751</v>
      </c>
      <c r="AE253">
        <f t="shared" si="41"/>
        <v>7.8016660686419739</v>
      </c>
      <c r="AF253" s="9"/>
      <c r="AG253" s="22">
        <v>1.1236600000000001</v>
      </c>
      <c r="AH253" s="22">
        <v>19.659600000000001</v>
      </c>
      <c r="AI253" s="22">
        <v>-1.46973E-2</v>
      </c>
      <c r="AJ253" s="22">
        <v>243</v>
      </c>
      <c r="AK253" s="22">
        <v>1.1224400000000001</v>
      </c>
      <c r="AL253">
        <f t="shared" si="42"/>
        <v>18.144814814814815</v>
      </c>
      <c r="AM253">
        <f t="shared" si="43"/>
        <v>20.388602614814818</v>
      </c>
      <c r="AP253" s="9"/>
      <c r="AQ253" s="22">
        <v>0.40634199999999998</v>
      </c>
      <c r="AR253" s="22">
        <v>24.82</v>
      </c>
      <c r="AS253" s="22">
        <v>-1.5539600000000001E-2</v>
      </c>
      <c r="AT253" s="22">
        <v>243</v>
      </c>
      <c r="AU253" s="22">
        <v>0.40564</v>
      </c>
      <c r="AV253">
        <f t="shared" si="44"/>
        <v>19.18469135802469</v>
      </c>
      <c r="AW253">
        <f t="shared" si="45"/>
        <v>7.7955458558024677</v>
      </c>
      <c r="AX253" s="9"/>
      <c r="AY253" s="22">
        <v>1.1236600000000001</v>
      </c>
      <c r="AZ253" s="22">
        <v>28.296800000000001</v>
      </c>
      <c r="BA253" s="22">
        <v>-1.46759E-2</v>
      </c>
      <c r="BB253" s="22">
        <v>243</v>
      </c>
      <c r="BC253" s="22">
        <v>1.1227400000000001</v>
      </c>
      <c r="BD253">
        <f t="shared" si="46"/>
        <v>18.118395061728396</v>
      </c>
      <c r="BE253">
        <f t="shared" si="47"/>
        <v>20.35891579506173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0.401306</v>
      </c>
      <c r="H254" s="22">
        <v>7.4886400000000002</v>
      </c>
      <c r="I254" s="22">
        <v>-1.5429699999999999E-2</v>
      </c>
      <c r="J254" s="22">
        <v>244</v>
      </c>
      <c r="K254" s="22">
        <v>0.40094000000000002</v>
      </c>
      <c r="L254">
        <f t="shared" si="36"/>
        <v>19.04901234567901</v>
      </c>
      <c r="M254">
        <f t="shared" si="37"/>
        <v>7.6444829483950612</v>
      </c>
      <c r="N254" s="9"/>
      <c r="O254" s="22">
        <v>1.12869</v>
      </c>
      <c r="P254" s="22">
        <v>10.965400000000001</v>
      </c>
      <c r="Q254" s="22">
        <v>-1.47461E-2</v>
      </c>
      <c r="R254" s="22">
        <v>244</v>
      </c>
      <c r="S254" s="22">
        <v>1.1279300000000001</v>
      </c>
      <c r="T254">
        <f t="shared" si="38"/>
        <v>18.205061728395062</v>
      </c>
      <c r="U254">
        <f t="shared" si="39"/>
        <v>20.547871122222222</v>
      </c>
      <c r="X254" s="9"/>
      <c r="Y254" s="22">
        <v>0.401306</v>
      </c>
      <c r="Z254" s="22">
        <v>16.192900000000002</v>
      </c>
      <c r="AA254" s="22">
        <v>-1.5560900000000001E-2</v>
      </c>
      <c r="AB254" s="22">
        <v>244</v>
      </c>
      <c r="AC254" s="22">
        <v>0.40057399999999999</v>
      </c>
      <c r="AD254">
        <f t="shared" si="40"/>
        <v>19.210987654320988</v>
      </c>
      <c r="AE254">
        <f t="shared" si="41"/>
        <v>7.709484611604938</v>
      </c>
      <c r="AF254" s="9"/>
      <c r="AG254" s="22">
        <v>1.12869</v>
      </c>
      <c r="AH254" s="22">
        <v>19.669599999999999</v>
      </c>
      <c r="AI254" s="22">
        <v>-1.46912E-2</v>
      </c>
      <c r="AJ254" s="22">
        <v>244</v>
      </c>
      <c r="AK254" s="22">
        <v>1.1276200000000001</v>
      </c>
      <c r="AL254">
        <f t="shared" si="42"/>
        <v>18.137283950617284</v>
      </c>
      <c r="AM254">
        <f t="shared" si="43"/>
        <v>20.471371022222222</v>
      </c>
      <c r="AP254" s="9"/>
      <c r="AQ254" s="22">
        <v>0.401306</v>
      </c>
      <c r="AR254" s="22">
        <v>24.830100000000002</v>
      </c>
      <c r="AS254" s="22">
        <v>-1.5545700000000001E-2</v>
      </c>
      <c r="AT254" s="22">
        <v>244</v>
      </c>
      <c r="AU254" s="22">
        <v>0.40045199999999997</v>
      </c>
      <c r="AV254">
        <f t="shared" si="44"/>
        <v>19.19222222222222</v>
      </c>
      <c r="AW254">
        <f t="shared" si="45"/>
        <v>7.7019539311111105</v>
      </c>
      <c r="AX254" s="9"/>
      <c r="AY254" s="22">
        <v>1.12869</v>
      </c>
      <c r="AZ254" s="22">
        <v>28.306899999999999</v>
      </c>
      <c r="BA254" s="22">
        <v>-1.46667E-2</v>
      </c>
      <c r="BB254" s="22">
        <v>244</v>
      </c>
      <c r="BC254" s="22">
        <v>1.1279300000000001</v>
      </c>
      <c r="BD254">
        <f t="shared" si="46"/>
        <v>18.107037037037035</v>
      </c>
      <c r="BE254">
        <f t="shared" si="47"/>
        <v>20.437231633333329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0.39627099999999998</v>
      </c>
      <c r="H255" s="22">
        <v>7.49871</v>
      </c>
      <c r="I255" s="22">
        <v>-1.5432700000000001E-2</v>
      </c>
      <c r="J255" s="22">
        <v>245</v>
      </c>
      <c r="K255" s="22">
        <v>0.39578200000000002</v>
      </c>
      <c r="L255">
        <f t="shared" si="36"/>
        <v>19.052716049382713</v>
      </c>
      <c r="M255">
        <f t="shared" si="37"/>
        <v>7.5500388416049367</v>
      </c>
      <c r="N255" s="9"/>
      <c r="O255" s="22">
        <v>1.1337299999999999</v>
      </c>
      <c r="P255" s="22">
        <v>10.9755</v>
      </c>
      <c r="Q255" s="22">
        <v>-1.474E-2</v>
      </c>
      <c r="R255" s="22">
        <v>245</v>
      </c>
      <c r="S255" s="22">
        <v>1.1331199999999999</v>
      </c>
      <c r="T255">
        <f t="shared" si="38"/>
        <v>18.197530864197528</v>
      </c>
      <c r="U255">
        <f t="shared" si="39"/>
        <v>20.631086666666661</v>
      </c>
      <c r="X255" s="9"/>
      <c r="Y255" s="22">
        <v>0.39627099999999998</v>
      </c>
      <c r="Z255" s="22">
        <v>16.2029</v>
      </c>
      <c r="AA255" s="22">
        <v>-1.5566999999999999E-2</v>
      </c>
      <c r="AB255" s="22">
        <v>245</v>
      </c>
      <c r="AC255" s="22">
        <v>0.395264</v>
      </c>
      <c r="AD255">
        <f t="shared" si="40"/>
        <v>19.218518518518518</v>
      </c>
      <c r="AE255">
        <f t="shared" si="41"/>
        <v>7.6157415518518512</v>
      </c>
      <c r="AF255" s="9"/>
      <c r="AG255" s="22">
        <v>1.1337299999999999</v>
      </c>
      <c r="AH255" s="22">
        <v>19.6797</v>
      </c>
      <c r="AI255" s="22">
        <v>-1.4682000000000001E-2</v>
      </c>
      <c r="AJ255" s="22">
        <v>245</v>
      </c>
      <c r="AK255" s="22">
        <v>1.1328100000000001</v>
      </c>
      <c r="AL255">
        <f t="shared" si="42"/>
        <v>18.125925925925923</v>
      </c>
      <c r="AM255">
        <f t="shared" si="43"/>
        <v>20.549905999999996</v>
      </c>
      <c r="AP255" s="9"/>
      <c r="AQ255" s="22">
        <v>0.39627099999999998</v>
      </c>
      <c r="AR255" s="22">
        <v>24.840199999999999</v>
      </c>
      <c r="AS255" s="22">
        <v>-1.5551799999999999E-2</v>
      </c>
      <c r="AT255" s="22">
        <v>245</v>
      </c>
      <c r="AU255" s="22">
        <v>0.39578200000000002</v>
      </c>
      <c r="AV255">
        <f t="shared" si="44"/>
        <v>19.199753086419751</v>
      </c>
      <c r="AW255">
        <f t="shared" si="45"/>
        <v>7.6083053553086408</v>
      </c>
      <c r="AX255" s="9"/>
      <c r="AY255" s="22">
        <v>1.1337299999999999</v>
      </c>
      <c r="AZ255" s="22">
        <v>28.3169</v>
      </c>
      <c r="BA255" s="22">
        <v>-1.46576E-2</v>
      </c>
      <c r="BB255" s="22">
        <v>245</v>
      </c>
      <c r="BC255" s="22">
        <v>1.1331199999999999</v>
      </c>
      <c r="BD255">
        <f t="shared" si="46"/>
        <v>18.095802469135801</v>
      </c>
      <c r="BE255">
        <f t="shared" si="47"/>
        <v>20.515754133333331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0.391235</v>
      </c>
      <c r="H256" s="22">
        <v>7.5087900000000003</v>
      </c>
      <c r="I256" s="22">
        <v>-1.54419E-2</v>
      </c>
      <c r="J256" s="22">
        <v>246</v>
      </c>
      <c r="K256" s="22">
        <v>0.39117400000000002</v>
      </c>
      <c r="L256">
        <f t="shared" si="36"/>
        <v>19.064074074074075</v>
      </c>
      <c r="M256">
        <f t="shared" si="37"/>
        <v>7.4585330203703704</v>
      </c>
      <c r="N256" s="9"/>
      <c r="O256" s="22">
        <v>1.13876</v>
      </c>
      <c r="P256" s="22">
        <v>10.9856</v>
      </c>
      <c r="Q256" s="22">
        <v>-1.4733899999999999E-2</v>
      </c>
      <c r="R256" s="22">
        <v>246</v>
      </c>
      <c r="S256" s="22">
        <v>1.1370800000000001</v>
      </c>
      <c r="T256">
        <f t="shared" si="38"/>
        <v>18.189999999999998</v>
      </c>
      <c r="U256">
        <f t="shared" si="39"/>
        <v>20.714044399999999</v>
      </c>
      <c r="X256" s="9"/>
      <c r="Y256" s="22">
        <v>0.391235</v>
      </c>
      <c r="Z256" s="22">
        <v>16.213000000000001</v>
      </c>
      <c r="AA256" s="22">
        <v>-1.55701E-2</v>
      </c>
      <c r="AB256" s="22">
        <v>246</v>
      </c>
      <c r="AC256" s="22">
        <v>0.39068599999999998</v>
      </c>
      <c r="AD256">
        <f t="shared" si="40"/>
        <v>19.222345679012346</v>
      </c>
      <c r="AE256">
        <f t="shared" si="41"/>
        <v>7.5204544117283953</v>
      </c>
      <c r="AF256" s="9"/>
      <c r="AG256" s="22">
        <v>1.13876</v>
      </c>
      <c r="AH256" s="22">
        <v>19.689800000000002</v>
      </c>
      <c r="AI256" s="22">
        <v>-1.4672899999999999E-2</v>
      </c>
      <c r="AJ256" s="22">
        <v>246</v>
      </c>
      <c r="AK256" s="22">
        <v>1.1370800000000001</v>
      </c>
      <c r="AL256">
        <f t="shared" si="42"/>
        <v>18.11469135802469</v>
      </c>
      <c r="AM256">
        <f t="shared" si="43"/>
        <v>20.628285930864195</v>
      </c>
      <c r="AP256" s="9"/>
      <c r="AQ256" s="22">
        <v>0.391235</v>
      </c>
      <c r="AR256" s="22">
        <v>24.850200000000001</v>
      </c>
      <c r="AS256" s="22">
        <v>-1.55579E-2</v>
      </c>
      <c r="AT256" s="22">
        <v>246</v>
      </c>
      <c r="AU256" s="22">
        <v>0.39071699999999998</v>
      </c>
      <c r="AV256">
        <f t="shared" si="44"/>
        <v>19.207283950617281</v>
      </c>
      <c r="AW256">
        <f t="shared" si="45"/>
        <v>7.5145617364197523</v>
      </c>
      <c r="AX256" s="9"/>
      <c r="AY256" s="22">
        <v>1.13876</v>
      </c>
      <c r="AZ256" s="22">
        <v>28.327000000000002</v>
      </c>
      <c r="BA256" s="22">
        <v>-1.4645399999999999E-2</v>
      </c>
      <c r="BB256" s="22">
        <v>246</v>
      </c>
      <c r="BC256" s="22">
        <v>1.1379999999999999</v>
      </c>
      <c r="BD256">
        <f t="shared" si="46"/>
        <v>18.080740740740737</v>
      </c>
      <c r="BE256">
        <f t="shared" si="47"/>
        <v>20.589624325925922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0.38619999999999999</v>
      </c>
      <c r="H257" s="22">
        <v>7.5188600000000001</v>
      </c>
      <c r="I257" s="22">
        <v>-1.5448E-2</v>
      </c>
      <c r="J257" s="22">
        <v>247</v>
      </c>
      <c r="K257" s="22">
        <v>0.38565100000000002</v>
      </c>
      <c r="L257">
        <f t="shared" si="36"/>
        <v>19.071604938271605</v>
      </c>
      <c r="M257">
        <f t="shared" si="37"/>
        <v>7.3654538271604935</v>
      </c>
      <c r="N257" s="9"/>
      <c r="O257" s="22">
        <v>1.1437999999999999</v>
      </c>
      <c r="P257" s="22">
        <v>10.9956</v>
      </c>
      <c r="Q257" s="22">
        <v>-1.4727799999999999E-2</v>
      </c>
      <c r="R257" s="22">
        <v>247</v>
      </c>
      <c r="S257" s="22">
        <v>1.1428799999999999</v>
      </c>
      <c r="T257">
        <f t="shared" si="38"/>
        <v>18.182469135802467</v>
      </c>
      <c r="U257">
        <f t="shared" si="39"/>
        <v>20.797108197530861</v>
      </c>
      <c r="X257" s="9"/>
      <c r="Y257" s="22">
        <v>0.38619999999999999</v>
      </c>
      <c r="Z257" s="22">
        <v>16.223099999999999</v>
      </c>
      <c r="AA257" s="22">
        <v>-1.55792E-2</v>
      </c>
      <c r="AB257" s="22">
        <v>247</v>
      </c>
      <c r="AC257" s="22">
        <v>0.38540600000000003</v>
      </c>
      <c r="AD257">
        <f t="shared" si="40"/>
        <v>19.233580246913579</v>
      </c>
      <c r="AE257">
        <f t="shared" si="41"/>
        <v>7.4280086913580243</v>
      </c>
      <c r="AF257" s="9"/>
      <c r="AG257" s="22">
        <v>1.1437999999999999</v>
      </c>
      <c r="AH257" s="22">
        <v>19.6999</v>
      </c>
      <c r="AI257" s="22">
        <v>-1.46637E-2</v>
      </c>
      <c r="AJ257" s="22">
        <v>247</v>
      </c>
      <c r="AK257" s="22">
        <v>1.1422699999999999</v>
      </c>
      <c r="AL257">
        <f t="shared" si="42"/>
        <v>18.103333333333332</v>
      </c>
      <c r="AM257">
        <f t="shared" si="43"/>
        <v>20.706592666666662</v>
      </c>
      <c r="AP257" s="9"/>
      <c r="AQ257" s="22">
        <v>0.38619999999999999</v>
      </c>
      <c r="AR257" s="22">
        <v>24.860299999999999</v>
      </c>
      <c r="AS257" s="22">
        <v>-1.5564E-2</v>
      </c>
      <c r="AT257" s="22">
        <v>247</v>
      </c>
      <c r="AU257" s="22">
        <v>0.385681</v>
      </c>
      <c r="AV257">
        <f t="shared" si="44"/>
        <v>19.214814814814812</v>
      </c>
      <c r="AW257">
        <f t="shared" si="45"/>
        <v>7.4207614814814802</v>
      </c>
      <c r="AX257" s="9"/>
      <c r="AY257" s="22">
        <v>1.1437999999999999</v>
      </c>
      <c r="AZ257" s="22">
        <v>28.3371</v>
      </c>
      <c r="BA257" s="22">
        <v>-1.46362E-2</v>
      </c>
      <c r="BB257" s="22">
        <v>247</v>
      </c>
      <c r="BC257" s="22">
        <v>1.1425799999999999</v>
      </c>
      <c r="BD257">
        <f t="shared" si="46"/>
        <v>18.069382716049383</v>
      </c>
      <c r="BE257">
        <f t="shared" si="47"/>
        <v>20.667759950617281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0.38116499999999998</v>
      </c>
      <c r="H258" s="22">
        <v>7.5289299999999999</v>
      </c>
      <c r="I258" s="22">
        <v>-1.5450999999999999E-2</v>
      </c>
      <c r="J258" s="22">
        <v>248</v>
      </c>
      <c r="K258" s="22">
        <v>0.38052399999999997</v>
      </c>
      <c r="L258">
        <f t="shared" si="36"/>
        <v>19.075308641975305</v>
      </c>
      <c r="M258">
        <f t="shared" si="37"/>
        <v>7.2708400185185162</v>
      </c>
      <c r="N258" s="9"/>
      <c r="O258" s="22">
        <v>1.14883</v>
      </c>
      <c r="P258" s="22">
        <v>11.005699999999999</v>
      </c>
      <c r="Q258" s="22">
        <v>-1.4721700000000001E-2</v>
      </c>
      <c r="R258" s="22">
        <v>248</v>
      </c>
      <c r="S258" s="22">
        <v>1.1474599999999999</v>
      </c>
      <c r="T258">
        <f t="shared" si="38"/>
        <v>18.174938271604937</v>
      </c>
      <c r="U258">
        <f t="shared" si="39"/>
        <v>20.8799143345679</v>
      </c>
      <c r="X258" s="9"/>
      <c r="Y258" s="22">
        <v>0.38116499999999998</v>
      </c>
      <c r="Z258" s="22">
        <v>16.2332</v>
      </c>
      <c r="AA258" s="22">
        <v>-1.55853E-2</v>
      </c>
      <c r="AB258" s="22">
        <v>248</v>
      </c>
      <c r="AC258" s="22">
        <v>0.38043199999999999</v>
      </c>
      <c r="AD258">
        <f t="shared" si="40"/>
        <v>19.24111111111111</v>
      </c>
      <c r="AE258">
        <f t="shared" si="41"/>
        <v>7.3340381166666653</v>
      </c>
      <c r="AF258" s="9"/>
      <c r="AG258" s="22">
        <v>1.14883</v>
      </c>
      <c r="AH258" s="22">
        <v>19.709900000000001</v>
      </c>
      <c r="AI258" s="22">
        <v>-1.4654500000000001E-2</v>
      </c>
      <c r="AJ258" s="22">
        <v>248</v>
      </c>
      <c r="AK258" s="22">
        <v>1.1474599999999999</v>
      </c>
      <c r="AL258">
        <f t="shared" si="42"/>
        <v>18.091975308641977</v>
      </c>
      <c r="AM258">
        <f t="shared" si="43"/>
        <v>20.784603993827162</v>
      </c>
      <c r="AP258" s="9"/>
      <c r="AQ258" s="22">
        <v>0.38116499999999998</v>
      </c>
      <c r="AR258" s="22">
        <v>24.8704</v>
      </c>
      <c r="AS258" s="22">
        <v>-1.5566999999999999E-2</v>
      </c>
      <c r="AT258" s="22">
        <v>248</v>
      </c>
      <c r="AU258" s="22">
        <v>0.38058500000000001</v>
      </c>
      <c r="AV258">
        <f t="shared" si="44"/>
        <v>19.218518518518518</v>
      </c>
      <c r="AW258">
        <f t="shared" si="45"/>
        <v>7.3254266111111104</v>
      </c>
      <c r="AX258" s="9"/>
      <c r="AY258" s="22">
        <v>1.14883</v>
      </c>
      <c r="AZ258" s="22">
        <v>28.347200000000001</v>
      </c>
      <c r="BA258" s="22">
        <v>-1.46301E-2</v>
      </c>
      <c r="BB258" s="22">
        <v>248</v>
      </c>
      <c r="BC258" s="22">
        <v>1.1480699999999999</v>
      </c>
      <c r="BD258">
        <f t="shared" si="46"/>
        <v>18.061851851851848</v>
      </c>
      <c r="BE258">
        <f t="shared" si="47"/>
        <v>20.74999726296296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0.37612899999999999</v>
      </c>
      <c r="H259" s="22">
        <v>7.5389999999999997</v>
      </c>
      <c r="I259" s="22">
        <v>-1.54602E-2</v>
      </c>
      <c r="J259" s="22">
        <v>249</v>
      </c>
      <c r="K259" s="22">
        <v>0.37561</v>
      </c>
      <c r="L259">
        <f t="shared" si="36"/>
        <v>19.086666666666666</v>
      </c>
      <c r="M259">
        <f t="shared" si="37"/>
        <v>7.1790488466666664</v>
      </c>
      <c r="N259" s="9"/>
      <c r="O259" s="22">
        <v>1.15387</v>
      </c>
      <c r="P259" s="22">
        <v>11.0158</v>
      </c>
      <c r="Q259" s="22">
        <v>-1.4715600000000001E-2</v>
      </c>
      <c r="R259" s="22">
        <v>249</v>
      </c>
      <c r="S259" s="22">
        <v>1.15326</v>
      </c>
      <c r="T259">
        <f t="shared" si="38"/>
        <v>18.167407407407406</v>
      </c>
      <c r="U259">
        <f t="shared" si="39"/>
        <v>20.962826385185185</v>
      </c>
      <c r="X259" s="9"/>
      <c r="Y259" s="22">
        <v>0.37612899999999999</v>
      </c>
      <c r="Z259" s="22">
        <v>16.243200000000002</v>
      </c>
      <c r="AA259" s="22">
        <v>-1.5588400000000001E-2</v>
      </c>
      <c r="AB259" s="22">
        <v>249</v>
      </c>
      <c r="AC259" s="22">
        <v>0.37548799999999999</v>
      </c>
      <c r="AD259">
        <f t="shared" si="40"/>
        <v>19.244938271604937</v>
      </c>
      <c r="AE259">
        <f t="shared" si="41"/>
        <v>7.2385793871604935</v>
      </c>
      <c r="AF259" s="9"/>
      <c r="AG259" s="22">
        <v>1.15387</v>
      </c>
      <c r="AH259" s="22">
        <v>19.72</v>
      </c>
      <c r="AI259" s="22">
        <v>-1.4645399999999999E-2</v>
      </c>
      <c r="AJ259" s="22">
        <v>249</v>
      </c>
      <c r="AK259" s="22">
        <v>1.15326</v>
      </c>
      <c r="AL259">
        <f t="shared" si="42"/>
        <v>18.080740740740737</v>
      </c>
      <c r="AM259">
        <f t="shared" si="43"/>
        <v>20.862824318518513</v>
      </c>
      <c r="AP259" s="9"/>
      <c r="AQ259" s="22">
        <v>0.37612899999999999</v>
      </c>
      <c r="AR259" s="22">
        <v>24.880400000000002</v>
      </c>
      <c r="AS259" s="22">
        <v>-1.5573099999999999E-2</v>
      </c>
      <c r="AT259" s="22">
        <v>249</v>
      </c>
      <c r="AU259" s="22">
        <v>0.37554900000000002</v>
      </c>
      <c r="AV259">
        <f t="shared" si="44"/>
        <v>19.226049382716049</v>
      </c>
      <c r="AW259">
        <f t="shared" si="45"/>
        <v>7.2314747282716043</v>
      </c>
      <c r="AX259" s="9"/>
      <c r="AY259" s="22">
        <v>1.15387</v>
      </c>
      <c r="AZ259" s="22">
        <v>28.357199999999999</v>
      </c>
      <c r="BA259" s="22">
        <v>-1.4624E-2</v>
      </c>
      <c r="BB259" s="22">
        <v>249</v>
      </c>
      <c r="BC259" s="22">
        <v>1.15265</v>
      </c>
      <c r="BD259">
        <f t="shared" si="46"/>
        <v>18.054320987654318</v>
      </c>
      <c r="BE259">
        <f t="shared" si="47"/>
        <v>20.832339358024687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0.37109399999999998</v>
      </c>
      <c r="H260" s="22">
        <v>7.5490700000000004</v>
      </c>
      <c r="I260" s="22">
        <v>-1.5466300000000001E-2</v>
      </c>
      <c r="J260" s="22">
        <v>250</v>
      </c>
      <c r="K260" s="22">
        <v>0.37057499999999999</v>
      </c>
      <c r="L260">
        <f t="shared" si="36"/>
        <v>19.094197530864196</v>
      </c>
      <c r="M260">
        <f t="shared" si="37"/>
        <v>7.0857421385185173</v>
      </c>
      <c r="N260" s="9"/>
      <c r="O260" s="22">
        <v>1.1589100000000001</v>
      </c>
      <c r="P260" s="22">
        <v>11.0258</v>
      </c>
      <c r="Q260" s="22">
        <v>-1.47095E-2</v>
      </c>
      <c r="R260" s="22">
        <v>250</v>
      </c>
      <c r="S260" s="22">
        <v>1.15723</v>
      </c>
      <c r="T260">
        <f t="shared" si="38"/>
        <v>18.159876543209876</v>
      </c>
      <c r="U260">
        <f t="shared" si="39"/>
        <v>21.045662524691359</v>
      </c>
      <c r="X260" s="9"/>
      <c r="Y260" s="22">
        <v>0.37109399999999998</v>
      </c>
      <c r="Z260" s="22">
        <v>16.253299999999999</v>
      </c>
      <c r="AA260" s="22">
        <v>-1.5594500000000001E-2</v>
      </c>
      <c r="AB260" s="22">
        <v>250</v>
      </c>
      <c r="AC260" s="22">
        <v>0.37054399999999998</v>
      </c>
      <c r="AD260">
        <f t="shared" si="40"/>
        <v>19.252469135802468</v>
      </c>
      <c r="AE260">
        <f t="shared" si="41"/>
        <v>7.1444757814814803</v>
      </c>
      <c r="AF260" s="9"/>
      <c r="AG260" s="22">
        <v>1.1589100000000001</v>
      </c>
      <c r="AH260" s="22">
        <v>19.7301</v>
      </c>
      <c r="AI260" s="22">
        <v>-1.4639299999999999E-2</v>
      </c>
      <c r="AJ260" s="22">
        <v>250</v>
      </c>
      <c r="AK260" s="22">
        <v>1.1581399999999999</v>
      </c>
      <c r="AL260">
        <f t="shared" si="42"/>
        <v>18.07320987654321</v>
      </c>
      <c r="AM260">
        <f t="shared" si="43"/>
        <v>20.945223658024695</v>
      </c>
      <c r="AP260" s="9"/>
      <c r="AQ260" s="22">
        <v>0.37109399999999998</v>
      </c>
      <c r="AR260" s="22">
        <v>24.890499999999999</v>
      </c>
      <c r="AS260" s="22">
        <v>-1.55792E-2</v>
      </c>
      <c r="AT260" s="22">
        <v>250</v>
      </c>
      <c r="AU260" s="22">
        <v>0.36825600000000003</v>
      </c>
      <c r="AV260">
        <f t="shared" si="44"/>
        <v>19.233580246913579</v>
      </c>
      <c r="AW260">
        <f t="shared" si="45"/>
        <v>7.1374662281481474</v>
      </c>
      <c r="AX260" s="9"/>
      <c r="AY260" s="22">
        <v>1.1589100000000001</v>
      </c>
      <c r="AZ260" s="22">
        <v>28.3673</v>
      </c>
      <c r="BA260" s="22">
        <v>-1.46149E-2</v>
      </c>
      <c r="BB260" s="22">
        <v>250</v>
      </c>
      <c r="BC260" s="22">
        <v>1.15784</v>
      </c>
      <c r="BD260">
        <f t="shared" si="46"/>
        <v>18.043086419753088</v>
      </c>
      <c r="BE260">
        <f t="shared" si="47"/>
        <v>20.910313282716054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0.36605799999999999</v>
      </c>
      <c r="H261" s="22">
        <v>7.5591400000000002</v>
      </c>
      <c r="I261" s="22">
        <v>-1.5472400000000001E-2</v>
      </c>
      <c r="J261" s="22">
        <v>251</v>
      </c>
      <c r="K261" s="22">
        <v>0.365448</v>
      </c>
      <c r="L261">
        <f t="shared" si="36"/>
        <v>19.101728395061727</v>
      </c>
      <c r="M261">
        <f t="shared" si="37"/>
        <v>6.9923404928395057</v>
      </c>
      <c r="N261" s="9"/>
      <c r="O261" s="22">
        <v>1.16394</v>
      </c>
      <c r="P261" s="22">
        <v>11.0359</v>
      </c>
      <c r="Q261" s="22">
        <v>-1.46973E-2</v>
      </c>
      <c r="R261" s="22">
        <v>251</v>
      </c>
      <c r="S261" s="22">
        <v>1.1630199999999999</v>
      </c>
      <c r="T261">
        <f t="shared" si="38"/>
        <v>18.144814814814815</v>
      </c>
      <c r="U261">
        <f t="shared" si="39"/>
        <v>21.119475755555555</v>
      </c>
      <c r="X261" s="9"/>
      <c r="Y261" s="22">
        <v>0.36605799999999999</v>
      </c>
      <c r="Z261" s="22">
        <v>16.263400000000001</v>
      </c>
      <c r="AA261" s="22">
        <v>-1.55975E-2</v>
      </c>
      <c r="AB261" s="22">
        <v>251</v>
      </c>
      <c r="AC261" s="22">
        <v>0.36550899999999997</v>
      </c>
      <c r="AD261">
        <f t="shared" si="40"/>
        <v>19.256172839506171</v>
      </c>
      <c r="AE261">
        <f t="shared" si="41"/>
        <v>7.0488761172839496</v>
      </c>
      <c r="AF261" s="9"/>
      <c r="AG261" s="22">
        <v>1.16394</v>
      </c>
      <c r="AH261" s="22">
        <v>19.740100000000002</v>
      </c>
      <c r="AI261" s="22">
        <v>-1.4627100000000001E-2</v>
      </c>
      <c r="AJ261" s="22">
        <v>251</v>
      </c>
      <c r="AK261" s="22">
        <v>1.1630199999999999</v>
      </c>
      <c r="AL261">
        <f t="shared" si="42"/>
        <v>18.058148148148145</v>
      </c>
      <c r="AM261">
        <f t="shared" si="43"/>
        <v>21.018600955555552</v>
      </c>
      <c r="AP261" s="9"/>
      <c r="AQ261" s="22">
        <v>0.36605799999999999</v>
      </c>
      <c r="AR261" s="22">
        <v>24.900600000000001</v>
      </c>
      <c r="AS261" s="22">
        <v>-1.5588400000000001E-2</v>
      </c>
      <c r="AT261" s="22">
        <v>251</v>
      </c>
      <c r="AU261" s="22">
        <v>0.365448</v>
      </c>
      <c r="AV261">
        <f t="shared" si="44"/>
        <v>19.244938271604937</v>
      </c>
      <c r="AW261">
        <f t="shared" si="45"/>
        <v>7.0447636138271603</v>
      </c>
      <c r="AX261" s="9"/>
      <c r="AY261" s="22">
        <v>1.16394</v>
      </c>
      <c r="AZ261" s="22">
        <v>28.377400000000002</v>
      </c>
      <c r="BA261" s="22">
        <v>-1.4605699999999999E-2</v>
      </c>
      <c r="BB261" s="22">
        <v>251</v>
      </c>
      <c r="BC261" s="22">
        <v>1.1630199999999999</v>
      </c>
      <c r="BD261">
        <f t="shared" si="46"/>
        <v>18.031728395061727</v>
      </c>
      <c r="BE261">
        <f t="shared" si="47"/>
        <v>20.987849948148146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0.36102299999999998</v>
      </c>
      <c r="H262" s="22">
        <v>7.56921</v>
      </c>
      <c r="I262" s="22">
        <v>-1.5478499999999999E-2</v>
      </c>
      <c r="J262" s="22">
        <v>252</v>
      </c>
      <c r="K262" s="22">
        <v>0.36038199999999998</v>
      </c>
      <c r="L262">
        <f t="shared" si="36"/>
        <v>19.109259259259257</v>
      </c>
      <c r="M262">
        <f t="shared" si="37"/>
        <v>6.8988821055555549</v>
      </c>
      <c r="N262" s="9"/>
      <c r="O262" s="22">
        <v>1.1689799999999999</v>
      </c>
      <c r="P262" s="22">
        <v>11.045999999999999</v>
      </c>
      <c r="Q262" s="22">
        <v>-1.4688100000000001E-2</v>
      </c>
      <c r="R262" s="22">
        <v>252</v>
      </c>
      <c r="S262" s="22">
        <v>1.1676</v>
      </c>
      <c r="T262">
        <f t="shared" si="38"/>
        <v>18.133456790123457</v>
      </c>
      <c r="U262">
        <f t="shared" si="39"/>
        <v>21.197648318518517</v>
      </c>
      <c r="X262" s="9"/>
      <c r="Y262" s="22">
        <v>0.36102299999999998</v>
      </c>
      <c r="Z262" s="22">
        <v>16.273399999999999</v>
      </c>
      <c r="AA262" s="22">
        <v>-1.5600599999999999E-2</v>
      </c>
      <c r="AB262" s="22">
        <v>252</v>
      </c>
      <c r="AC262" s="22">
        <v>0.36044300000000001</v>
      </c>
      <c r="AD262">
        <f t="shared" si="40"/>
        <v>19.259999999999998</v>
      </c>
      <c r="AE262">
        <f t="shared" si="41"/>
        <v>6.9533029799999992</v>
      </c>
      <c r="AF262" s="9"/>
      <c r="AG262" s="22">
        <v>1.1689799999999999</v>
      </c>
      <c r="AH262" s="22">
        <v>19.7502</v>
      </c>
      <c r="AI262" s="22">
        <v>-1.46179E-2</v>
      </c>
      <c r="AJ262" s="22">
        <v>252</v>
      </c>
      <c r="AK262" s="22">
        <v>1.16821</v>
      </c>
      <c r="AL262">
        <f t="shared" si="42"/>
        <v>18.046790123456791</v>
      </c>
      <c r="AM262">
        <f t="shared" si="43"/>
        <v>21.096336718518518</v>
      </c>
      <c r="AP262" s="9"/>
      <c r="AQ262" s="22">
        <v>0.36102299999999998</v>
      </c>
      <c r="AR262" s="22">
        <v>24.910699999999999</v>
      </c>
      <c r="AS262" s="22">
        <v>-1.5594500000000001E-2</v>
      </c>
      <c r="AT262" s="22">
        <v>252</v>
      </c>
      <c r="AU262" s="22">
        <v>0.36047400000000002</v>
      </c>
      <c r="AV262">
        <f t="shared" si="44"/>
        <v>19.252469135802468</v>
      </c>
      <c r="AW262">
        <f t="shared" si="45"/>
        <v>6.9505841648148143</v>
      </c>
      <c r="AX262" s="9"/>
      <c r="AY262" s="22">
        <v>1.1689799999999999</v>
      </c>
      <c r="AZ262" s="22">
        <v>28.3874</v>
      </c>
      <c r="BA262" s="22">
        <v>-1.4593500000000001E-2</v>
      </c>
      <c r="BB262" s="22">
        <v>252</v>
      </c>
      <c r="BC262" s="22">
        <v>1.16791</v>
      </c>
      <c r="BD262">
        <f t="shared" si="46"/>
        <v>18.016666666666666</v>
      </c>
      <c r="BE262">
        <f t="shared" si="47"/>
        <v>21.061122999999998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0.35598800000000003</v>
      </c>
      <c r="H263" s="22">
        <v>7.5792799999999998</v>
      </c>
      <c r="I263" s="22">
        <v>-1.5484599999999999E-2</v>
      </c>
      <c r="J263" s="22">
        <v>253</v>
      </c>
      <c r="K263" s="22">
        <v>0.355408</v>
      </c>
      <c r="L263">
        <f t="shared" si="36"/>
        <v>19.116790123456788</v>
      </c>
      <c r="M263">
        <f t="shared" si="37"/>
        <v>6.8053478824691354</v>
      </c>
      <c r="N263" s="9"/>
      <c r="O263" s="22">
        <v>1.17401</v>
      </c>
      <c r="P263" s="22">
        <v>11.056100000000001</v>
      </c>
      <c r="Q263" s="22">
        <v>-1.46759E-2</v>
      </c>
      <c r="R263" s="22">
        <v>253</v>
      </c>
      <c r="S263" s="22">
        <v>1.17249</v>
      </c>
      <c r="T263">
        <f t="shared" si="38"/>
        <v>18.118395061728396</v>
      </c>
      <c r="U263">
        <f t="shared" si="39"/>
        <v>21.271176986419754</v>
      </c>
      <c r="X263" s="9"/>
      <c r="Y263" s="22">
        <v>0.35598800000000003</v>
      </c>
      <c r="Z263" s="22">
        <v>16.2835</v>
      </c>
      <c r="AA263" s="22">
        <v>-1.5606699999999999E-2</v>
      </c>
      <c r="AB263" s="22">
        <v>253</v>
      </c>
      <c r="AC263" s="22">
        <v>0.35553000000000001</v>
      </c>
      <c r="AD263">
        <f t="shared" si="40"/>
        <v>19.267530864197528</v>
      </c>
      <c r="AE263">
        <f t="shared" si="41"/>
        <v>6.8590097772839504</v>
      </c>
      <c r="AF263" s="9"/>
      <c r="AG263" s="22">
        <v>1.17401</v>
      </c>
      <c r="AH263" s="22">
        <v>19.760300000000001</v>
      </c>
      <c r="AI263" s="22">
        <v>-1.4611799999999999E-2</v>
      </c>
      <c r="AJ263" s="22">
        <v>253</v>
      </c>
      <c r="AK263" s="22">
        <v>1.1731</v>
      </c>
      <c r="AL263">
        <f t="shared" si="42"/>
        <v>18.039259259259257</v>
      </c>
      <c r="AM263">
        <f t="shared" si="43"/>
        <v>21.17827076296296</v>
      </c>
      <c r="AP263" s="9"/>
      <c r="AQ263" s="22">
        <v>0.35598800000000003</v>
      </c>
      <c r="AR263" s="22">
        <v>24.9207</v>
      </c>
      <c r="AS263" s="22">
        <v>-1.5600599999999999E-2</v>
      </c>
      <c r="AT263" s="22">
        <v>253</v>
      </c>
      <c r="AU263" s="22">
        <v>0.35534700000000002</v>
      </c>
      <c r="AV263">
        <f t="shared" si="44"/>
        <v>19.259999999999998</v>
      </c>
      <c r="AW263">
        <f t="shared" si="45"/>
        <v>6.8563288799999995</v>
      </c>
      <c r="AX263" s="9"/>
      <c r="AY263" s="22">
        <v>1.17401</v>
      </c>
      <c r="AZ263" s="22">
        <v>28.397500000000001</v>
      </c>
      <c r="BA263" s="22">
        <v>-1.45813E-2</v>
      </c>
      <c r="BB263" s="22">
        <v>253</v>
      </c>
      <c r="BC263" s="22">
        <v>1.17279</v>
      </c>
      <c r="BD263">
        <f t="shared" si="46"/>
        <v>18.001604938271605</v>
      </c>
      <c r="BE263">
        <f t="shared" si="47"/>
        <v>21.134064213580245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0.35095199999999999</v>
      </c>
      <c r="H264" s="22">
        <v>7.5893499999999996</v>
      </c>
      <c r="I264" s="22">
        <v>-1.54968E-2</v>
      </c>
      <c r="J264" s="22">
        <v>254</v>
      </c>
      <c r="K264" s="22">
        <v>0.350464</v>
      </c>
      <c r="L264">
        <f t="shared" si="36"/>
        <v>19.131851851851852</v>
      </c>
      <c r="M264">
        <f t="shared" si="37"/>
        <v>6.7143616711111109</v>
      </c>
      <c r="N264" s="9"/>
      <c r="O264" s="22">
        <v>1.1790499999999999</v>
      </c>
      <c r="P264" s="22">
        <v>11.0661</v>
      </c>
      <c r="Q264" s="22">
        <v>-1.46667E-2</v>
      </c>
      <c r="R264" s="22">
        <v>254</v>
      </c>
      <c r="S264" s="22">
        <v>1.17798</v>
      </c>
      <c r="T264">
        <f t="shared" si="38"/>
        <v>18.107037037037035</v>
      </c>
      <c r="U264">
        <f t="shared" si="39"/>
        <v>21.349102018518515</v>
      </c>
      <c r="X264" s="9"/>
      <c r="Y264" s="22">
        <v>0.35095199999999999</v>
      </c>
      <c r="Z264" s="22">
        <v>16.293600000000001</v>
      </c>
      <c r="AA264" s="22">
        <v>-1.56128E-2</v>
      </c>
      <c r="AB264" s="22">
        <v>254</v>
      </c>
      <c r="AC264" s="22">
        <v>0.35052499999999998</v>
      </c>
      <c r="AD264">
        <f t="shared" si="40"/>
        <v>19.275061728395059</v>
      </c>
      <c r="AE264">
        <f t="shared" si="41"/>
        <v>6.7646214637037021</v>
      </c>
      <c r="AF264" s="9"/>
      <c r="AG264" s="22">
        <v>1.1790499999999999</v>
      </c>
      <c r="AH264" s="22">
        <v>19.770399999999999</v>
      </c>
      <c r="AI264" s="22">
        <v>-1.4605699999999999E-2</v>
      </c>
      <c r="AJ264" s="22">
        <v>254</v>
      </c>
      <c r="AK264" s="22">
        <v>1.17798</v>
      </c>
      <c r="AL264">
        <f t="shared" si="42"/>
        <v>18.031728395061727</v>
      </c>
      <c r="AM264">
        <f t="shared" si="43"/>
        <v>21.260309364197528</v>
      </c>
      <c r="AP264" s="9"/>
      <c r="AQ264" s="22">
        <v>0.35095199999999999</v>
      </c>
      <c r="AR264" s="22">
        <v>24.930800000000001</v>
      </c>
      <c r="AS264" s="22">
        <v>-1.5606699999999999E-2</v>
      </c>
      <c r="AT264" s="22">
        <v>254</v>
      </c>
      <c r="AU264" s="22">
        <v>0.35034199999999999</v>
      </c>
      <c r="AV264">
        <f t="shared" si="44"/>
        <v>19.267530864197528</v>
      </c>
      <c r="AW264">
        <f t="shared" si="45"/>
        <v>6.7619784918518508</v>
      </c>
      <c r="AX264" s="9"/>
      <c r="AY264" s="22">
        <v>1.1790499999999999</v>
      </c>
      <c r="AZ264" s="22">
        <v>28.407599999999999</v>
      </c>
      <c r="BA264" s="22">
        <v>-1.45691E-2</v>
      </c>
      <c r="BB264" s="22">
        <v>254</v>
      </c>
      <c r="BC264" s="22">
        <v>1.17767</v>
      </c>
      <c r="BD264">
        <f t="shared" si="46"/>
        <v>17.98654320987654</v>
      </c>
      <c r="BE264">
        <f t="shared" si="47"/>
        <v>21.207033771604934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0.34591699999999997</v>
      </c>
      <c r="H265" s="22">
        <v>7.5994200000000003</v>
      </c>
      <c r="I265" s="22">
        <v>-1.5506000000000001E-2</v>
      </c>
      <c r="J265" s="22">
        <v>255</v>
      </c>
      <c r="K265" s="22">
        <v>0.34521499999999999</v>
      </c>
      <c r="L265">
        <f t="shared" si="36"/>
        <v>19.14320987654321</v>
      </c>
      <c r="M265">
        <f t="shared" si="37"/>
        <v>6.6219617308641974</v>
      </c>
      <c r="N265" s="9"/>
      <c r="O265" s="22">
        <v>1.18408</v>
      </c>
      <c r="P265" s="22">
        <v>11.0762</v>
      </c>
      <c r="Q265" s="22">
        <v>-1.46576E-2</v>
      </c>
      <c r="R265" s="22">
        <v>255</v>
      </c>
      <c r="S265" s="22">
        <v>1.1825600000000001</v>
      </c>
      <c r="T265">
        <f t="shared" si="38"/>
        <v>18.095802469135801</v>
      </c>
      <c r="U265">
        <f t="shared" si="39"/>
        <v>21.42687778765432</v>
      </c>
      <c r="X265" s="9"/>
      <c r="Y265" s="22">
        <v>0.34591699999999997</v>
      </c>
      <c r="Z265" s="22">
        <v>16.303699999999999</v>
      </c>
      <c r="AA265" s="22">
        <v>-1.5615800000000001E-2</v>
      </c>
      <c r="AB265" s="22">
        <v>255</v>
      </c>
      <c r="AC265" s="22">
        <v>0.34509299999999998</v>
      </c>
      <c r="AD265">
        <f t="shared" si="40"/>
        <v>19.278765432098766</v>
      </c>
      <c r="AE265">
        <f t="shared" si="41"/>
        <v>6.6688527019753083</v>
      </c>
      <c r="AF265" s="9"/>
      <c r="AG265" s="22">
        <v>1.18408</v>
      </c>
      <c r="AH265" s="22">
        <v>19.7804</v>
      </c>
      <c r="AI265" s="22">
        <v>-1.4593500000000001E-2</v>
      </c>
      <c r="AJ265" s="22">
        <v>255</v>
      </c>
      <c r="AK265" s="22">
        <v>1.18347</v>
      </c>
      <c r="AL265">
        <f t="shared" si="42"/>
        <v>18.016666666666666</v>
      </c>
      <c r="AM265">
        <f t="shared" si="43"/>
        <v>21.333174666666665</v>
      </c>
      <c r="AP265" s="9"/>
      <c r="AQ265" s="22">
        <v>0.34591699999999997</v>
      </c>
      <c r="AR265" s="22">
        <v>24.940899999999999</v>
      </c>
      <c r="AS265" s="22">
        <v>-1.5615800000000001E-2</v>
      </c>
      <c r="AT265" s="22">
        <v>255</v>
      </c>
      <c r="AU265" s="22">
        <v>0.34527600000000003</v>
      </c>
      <c r="AV265">
        <f t="shared" si="44"/>
        <v>19.278765432098766</v>
      </c>
      <c r="AW265">
        <f t="shared" si="45"/>
        <v>6.6688527019753083</v>
      </c>
      <c r="AX265" s="9"/>
      <c r="AY265" s="22">
        <v>1.18408</v>
      </c>
      <c r="AZ265" s="22">
        <v>28.4177</v>
      </c>
      <c r="BA265" s="22">
        <v>-1.4556899999999999E-2</v>
      </c>
      <c r="BB265" s="22">
        <v>255</v>
      </c>
      <c r="BC265" s="22">
        <v>1.1831700000000001</v>
      </c>
      <c r="BD265">
        <f t="shared" si="46"/>
        <v>17.971481481481479</v>
      </c>
      <c r="BE265">
        <f t="shared" si="47"/>
        <v>21.279671792592591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0.34088099999999999</v>
      </c>
      <c r="H266" s="22">
        <v>7.6094999999999997</v>
      </c>
      <c r="I266" s="22">
        <v>-1.5512099999999999E-2</v>
      </c>
      <c r="J266" s="22">
        <v>256</v>
      </c>
      <c r="K266" s="22">
        <v>0.34017900000000001</v>
      </c>
      <c r="L266">
        <f t="shared" si="36"/>
        <v>19.150740740740741</v>
      </c>
      <c r="M266">
        <f t="shared" si="37"/>
        <v>6.5281236544444443</v>
      </c>
      <c r="N266" s="9"/>
      <c r="O266" s="22">
        <v>1.18912</v>
      </c>
      <c r="P266" s="22">
        <v>11.0863</v>
      </c>
      <c r="Q266" s="22">
        <v>-1.4645399999999999E-2</v>
      </c>
      <c r="R266" s="22">
        <v>256</v>
      </c>
      <c r="S266" s="22">
        <v>1.1880500000000001</v>
      </c>
      <c r="T266">
        <f t="shared" si="38"/>
        <v>18.080740740740737</v>
      </c>
      <c r="U266">
        <f t="shared" si="39"/>
        <v>21.500170429629623</v>
      </c>
      <c r="X266" s="9"/>
      <c r="Y266" s="22">
        <v>0.34088099999999999</v>
      </c>
      <c r="Z266" s="22">
        <v>16.313700000000001</v>
      </c>
      <c r="AA266" s="22">
        <v>-1.5621899999999999E-2</v>
      </c>
      <c r="AB266" s="22">
        <v>256</v>
      </c>
      <c r="AC266" s="22">
        <v>0.34033200000000002</v>
      </c>
      <c r="AD266">
        <f t="shared" si="40"/>
        <v>19.286296296296296</v>
      </c>
      <c r="AE266">
        <f t="shared" si="41"/>
        <v>6.5743319677777778</v>
      </c>
      <c r="AF266" s="9"/>
      <c r="AG266" s="22">
        <v>1.18912</v>
      </c>
      <c r="AH266" s="22">
        <v>19.790500000000002</v>
      </c>
      <c r="AI266" s="22">
        <v>-1.45813E-2</v>
      </c>
      <c r="AJ266" s="22">
        <v>256</v>
      </c>
      <c r="AK266" s="22">
        <v>1.18774</v>
      </c>
      <c r="AL266">
        <f t="shared" si="42"/>
        <v>18.001604938271605</v>
      </c>
      <c r="AM266">
        <f t="shared" si="43"/>
        <v>21.406068464197531</v>
      </c>
      <c r="AP266" s="9"/>
      <c r="AQ266" s="22">
        <v>0.34088099999999999</v>
      </c>
      <c r="AR266" s="22">
        <v>24.950900000000001</v>
      </c>
      <c r="AS266" s="22">
        <v>-1.56189E-2</v>
      </c>
      <c r="AT266" s="22">
        <v>256</v>
      </c>
      <c r="AU266" s="22">
        <v>0.34017900000000001</v>
      </c>
      <c r="AV266">
        <f t="shared" si="44"/>
        <v>19.282592592592589</v>
      </c>
      <c r="AW266">
        <f t="shared" si="45"/>
        <v>6.5730694455555545</v>
      </c>
      <c r="AX266" s="9"/>
      <c r="AY266" s="22">
        <v>1.18912</v>
      </c>
      <c r="AZ266" s="22">
        <v>28.427700000000002</v>
      </c>
      <c r="BA266" s="22">
        <v>-1.4544700000000001E-2</v>
      </c>
      <c r="BB266" s="22">
        <v>256</v>
      </c>
      <c r="BC266" s="22">
        <v>1.18866</v>
      </c>
      <c r="BD266">
        <f t="shared" si="46"/>
        <v>17.956419753086422</v>
      </c>
      <c r="BE266">
        <f t="shared" si="47"/>
        <v>21.352337856790125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0.33584599999999998</v>
      </c>
      <c r="H267" s="22">
        <v>7.6195700000000004</v>
      </c>
      <c r="I267" s="22">
        <v>-1.5518199999999999E-2</v>
      </c>
      <c r="J267" s="22">
        <v>257</v>
      </c>
      <c r="K267" s="22">
        <v>0.335144</v>
      </c>
      <c r="L267">
        <f t="shared" si="36"/>
        <v>19.158271604938271</v>
      </c>
      <c r="M267">
        <f t="shared" si="37"/>
        <v>6.4342288854320984</v>
      </c>
      <c r="N267" s="9"/>
      <c r="O267" s="22">
        <v>1.19415</v>
      </c>
      <c r="P267" s="22">
        <v>11.096299999999999</v>
      </c>
      <c r="Q267" s="22">
        <v>-1.4627100000000001E-2</v>
      </c>
      <c r="R267" s="22">
        <v>257</v>
      </c>
      <c r="S267" s="22">
        <v>1.19293</v>
      </c>
      <c r="T267">
        <f t="shared" si="38"/>
        <v>18.058148148148145</v>
      </c>
      <c r="U267">
        <f t="shared" si="39"/>
        <v>21.564137611111107</v>
      </c>
      <c r="X267" s="9"/>
      <c r="Y267" s="22">
        <v>0.33584599999999998</v>
      </c>
      <c r="Z267" s="22">
        <v>16.323799999999999</v>
      </c>
      <c r="AA267" s="22">
        <v>-1.5628099999999999E-2</v>
      </c>
      <c r="AB267" s="22">
        <v>257</v>
      </c>
      <c r="AC267" s="22">
        <v>0.33523599999999998</v>
      </c>
      <c r="AD267">
        <f t="shared" si="40"/>
        <v>19.293950617283947</v>
      </c>
      <c r="AE267">
        <f t="shared" si="41"/>
        <v>6.4797961390123442</v>
      </c>
      <c r="AF267" s="9"/>
      <c r="AG267" s="22">
        <v>1.19415</v>
      </c>
      <c r="AH267" s="22">
        <v>19.800599999999999</v>
      </c>
      <c r="AI267" s="22">
        <v>-1.4566000000000001E-2</v>
      </c>
      <c r="AJ267" s="22">
        <v>257</v>
      </c>
      <c r="AK267" s="22">
        <v>1.19293</v>
      </c>
      <c r="AL267">
        <f t="shared" si="42"/>
        <v>17.982716049382717</v>
      </c>
      <c r="AM267">
        <f t="shared" si="43"/>
        <v>21.474060370370371</v>
      </c>
      <c r="AP267" s="9"/>
      <c r="AQ267" s="22">
        <v>0.33584599999999998</v>
      </c>
      <c r="AR267" s="22">
        <v>24.960999999999999</v>
      </c>
      <c r="AS267" s="22">
        <v>-1.5625E-2</v>
      </c>
      <c r="AT267" s="22">
        <v>257</v>
      </c>
      <c r="AU267" s="22">
        <v>0.33523599999999998</v>
      </c>
      <c r="AV267">
        <f t="shared" si="44"/>
        <v>19.290123456790123</v>
      </c>
      <c r="AW267">
        <f t="shared" si="45"/>
        <v>6.4785108024691356</v>
      </c>
      <c r="AX267" s="9"/>
      <c r="AY267" s="22">
        <v>1.19415</v>
      </c>
      <c r="AZ267" s="22">
        <v>28.437799999999999</v>
      </c>
      <c r="BA267" s="22">
        <v>-1.45264E-2</v>
      </c>
      <c r="BB267" s="22">
        <v>257</v>
      </c>
      <c r="BC267" s="22">
        <v>1.19293</v>
      </c>
      <c r="BD267">
        <f t="shared" si="46"/>
        <v>17.933827160493827</v>
      </c>
      <c r="BE267">
        <f t="shared" si="47"/>
        <v>21.415679703703706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0.33081100000000002</v>
      </c>
      <c r="H268" s="22">
        <v>7.6296400000000002</v>
      </c>
      <c r="I268" s="22">
        <v>-1.5518199999999999E-2</v>
      </c>
      <c r="J268" s="22">
        <v>258</v>
      </c>
      <c r="K268" s="22">
        <v>0.33017000000000002</v>
      </c>
      <c r="L268">
        <f t="shared" ref="L268:L331" si="48">-I268/$F$2*1000</f>
        <v>19.158271604938271</v>
      </c>
      <c r="M268">
        <f t="shared" ref="M268:M331" si="49">L268*G268</f>
        <v>6.3377669879012348</v>
      </c>
      <c r="N268" s="9"/>
      <c r="O268" s="22">
        <v>1.19919</v>
      </c>
      <c r="P268" s="22">
        <v>11.106400000000001</v>
      </c>
      <c r="Q268" s="22">
        <v>-1.46149E-2</v>
      </c>
      <c r="R268" s="22">
        <v>258</v>
      </c>
      <c r="S268" s="22">
        <v>1.1981200000000001</v>
      </c>
      <c r="T268">
        <f t="shared" ref="T268:T331" si="50">-Q268/$F$2*1000</f>
        <v>18.043086419753088</v>
      </c>
      <c r="U268">
        <f t="shared" ref="U268:U331" si="51">T268*O268</f>
        <v>21.637088803703705</v>
      </c>
      <c r="X268" s="9"/>
      <c r="Y268" s="22">
        <v>0.33081100000000002</v>
      </c>
      <c r="Z268" s="22">
        <v>16.3339</v>
      </c>
      <c r="AA268" s="22">
        <v>-1.56372E-2</v>
      </c>
      <c r="AB268" s="22">
        <v>258</v>
      </c>
      <c r="AC268" s="22">
        <v>0.33010899999999999</v>
      </c>
      <c r="AD268">
        <f t="shared" ref="AD268:AD331" si="52">-AA268/$F$2*1000</f>
        <v>19.305185185185184</v>
      </c>
      <c r="AE268">
        <f t="shared" ref="AE268:AE331" si="53">AD268*Y268</f>
        <v>6.3863676162962966</v>
      </c>
      <c r="AF268" s="9"/>
      <c r="AG268" s="22">
        <v>1.19919</v>
      </c>
      <c r="AH268" s="22">
        <v>19.810600000000001</v>
      </c>
      <c r="AI268" s="22">
        <v>-1.4556899999999999E-2</v>
      </c>
      <c r="AJ268" s="22">
        <v>258</v>
      </c>
      <c r="AK268" s="22">
        <v>1.19781</v>
      </c>
      <c r="AL268">
        <f t="shared" ref="AL268:AL331" si="54">-AI268/$F$2*1000</f>
        <v>17.971481481481479</v>
      </c>
      <c r="AM268">
        <f t="shared" ref="AM268:AM331" si="55">AL268*AG268</f>
        <v>21.551220877777777</v>
      </c>
      <c r="AP268" s="9"/>
      <c r="AQ268" s="22">
        <v>0.33081100000000002</v>
      </c>
      <c r="AR268" s="22">
        <v>24.9711</v>
      </c>
      <c r="AS268" s="22">
        <v>-1.5631099999999998E-2</v>
      </c>
      <c r="AT268" s="22">
        <v>258</v>
      </c>
      <c r="AU268" s="22">
        <v>0.33035300000000001</v>
      </c>
      <c r="AV268">
        <f t="shared" ref="AV268:AV331" si="56">-AS268/$F$2*1000</f>
        <v>19.29765432098765</v>
      </c>
      <c r="AW268">
        <f t="shared" ref="AW268:AW331" si="57">AV268*AQ268</f>
        <v>6.383876323580246</v>
      </c>
      <c r="AX268" s="9"/>
      <c r="AY268" s="22">
        <v>1.19919</v>
      </c>
      <c r="AZ268" s="22">
        <v>28.447900000000001</v>
      </c>
      <c r="BA268" s="22">
        <v>-1.45142E-2</v>
      </c>
      <c r="BB268" s="22">
        <v>258</v>
      </c>
      <c r="BC268" s="22">
        <v>1.19781</v>
      </c>
      <c r="BD268">
        <f t="shared" ref="BD268:BD331" si="58">-BA268/$F$2*1000</f>
        <v>17.918765432098763</v>
      </c>
      <c r="BE268">
        <f t="shared" ref="BE268:BE331" si="59">BD268*AY268</f>
        <v>21.488004318518513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0.32577499999999998</v>
      </c>
      <c r="H269" s="22">
        <v>7.63971</v>
      </c>
      <c r="I269" s="22">
        <v>-1.5521200000000001E-2</v>
      </c>
      <c r="J269" s="22">
        <v>259</v>
      </c>
      <c r="K269" s="22">
        <v>0.32522600000000002</v>
      </c>
      <c r="L269">
        <f t="shared" si="48"/>
        <v>19.161975308641974</v>
      </c>
      <c r="M269">
        <f t="shared" si="49"/>
        <v>6.2424925061728391</v>
      </c>
      <c r="N269" s="9"/>
      <c r="O269" s="22">
        <v>1.2042200000000001</v>
      </c>
      <c r="P269" s="22">
        <v>11.1165</v>
      </c>
      <c r="Q269" s="22">
        <v>-1.46027E-2</v>
      </c>
      <c r="R269" s="22">
        <v>259</v>
      </c>
      <c r="S269" s="22">
        <v>1.2030000000000001</v>
      </c>
      <c r="T269">
        <f t="shared" si="50"/>
        <v>18.028024691358024</v>
      </c>
      <c r="U269">
        <f t="shared" si="51"/>
        <v>21.709707893827161</v>
      </c>
      <c r="X269" s="9"/>
      <c r="Y269" s="22">
        <v>0.32577499999999998</v>
      </c>
      <c r="Z269" s="22">
        <v>16.343900000000001</v>
      </c>
      <c r="AA269" s="22">
        <v>-1.5640299999999999E-2</v>
      </c>
      <c r="AB269" s="22">
        <v>259</v>
      </c>
      <c r="AC269" s="22">
        <v>0.32522600000000002</v>
      </c>
      <c r="AD269">
        <f t="shared" si="52"/>
        <v>19.309012345679012</v>
      </c>
      <c r="AE269">
        <f t="shared" si="53"/>
        <v>6.2903934969135795</v>
      </c>
      <c r="AF269" s="9"/>
      <c r="AG269" s="22">
        <v>1.2042200000000001</v>
      </c>
      <c r="AH269" s="22">
        <v>19.820699999999999</v>
      </c>
      <c r="AI269" s="22">
        <v>-1.4544700000000001E-2</v>
      </c>
      <c r="AJ269" s="22">
        <v>259</v>
      </c>
      <c r="AK269" s="22">
        <v>1.2030000000000001</v>
      </c>
      <c r="AL269">
        <f t="shared" si="54"/>
        <v>17.956419753086422</v>
      </c>
      <c r="AM269">
        <f t="shared" si="55"/>
        <v>21.623479795061733</v>
      </c>
      <c r="AP269" s="9"/>
      <c r="AQ269" s="22">
        <v>0.32577499999999998</v>
      </c>
      <c r="AR269" s="22">
        <v>24.981200000000001</v>
      </c>
      <c r="AS269" s="22">
        <v>-1.56372E-2</v>
      </c>
      <c r="AT269" s="22">
        <v>259</v>
      </c>
      <c r="AU269" s="22">
        <v>0.32519500000000001</v>
      </c>
      <c r="AV269">
        <f t="shared" si="56"/>
        <v>19.305185185185184</v>
      </c>
      <c r="AW269">
        <f t="shared" si="57"/>
        <v>6.289146703703703</v>
      </c>
      <c r="AX269" s="9"/>
      <c r="AY269" s="22">
        <v>1.2042200000000001</v>
      </c>
      <c r="AZ269" s="22">
        <v>28.457899999999999</v>
      </c>
      <c r="BA269" s="22">
        <v>-1.44958E-2</v>
      </c>
      <c r="BB269" s="22">
        <v>259</v>
      </c>
      <c r="BC269" s="22">
        <v>1.2033100000000001</v>
      </c>
      <c r="BD269">
        <f t="shared" si="58"/>
        <v>17.896049382716047</v>
      </c>
      <c r="BE269">
        <f t="shared" si="59"/>
        <v>21.550780587654319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0.32074000000000003</v>
      </c>
      <c r="H270" s="22">
        <v>7.6497799999999998</v>
      </c>
      <c r="I270" s="22">
        <v>-1.5527300000000001E-2</v>
      </c>
      <c r="J270" s="22">
        <v>260</v>
      </c>
      <c r="K270" s="22">
        <v>0.32018999999999997</v>
      </c>
      <c r="L270">
        <f t="shared" si="48"/>
        <v>19.169506172839505</v>
      </c>
      <c r="M270">
        <f t="shared" si="49"/>
        <v>6.1484274098765432</v>
      </c>
      <c r="N270" s="9"/>
      <c r="O270" s="22">
        <v>1.20926</v>
      </c>
      <c r="P270" s="22">
        <v>11.1266</v>
      </c>
      <c r="Q270" s="22">
        <v>-1.45874E-2</v>
      </c>
      <c r="R270" s="22">
        <v>260</v>
      </c>
      <c r="S270" s="22">
        <v>1.2084999999999999</v>
      </c>
      <c r="T270">
        <f t="shared" si="50"/>
        <v>18.009135802469135</v>
      </c>
      <c r="U270">
        <f t="shared" si="51"/>
        <v>21.777727560493826</v>
      </c>
      <c r="X270" s="9"/>
      <c r="Y270" s="22">
        <v>0.32074000000000003</v>
      </c>
      <c r="Z270" s="22">
        <v>16.353999999999999</v>
      </c>
      <c r="AA270" s="22">
        <v>-1.5646400000000001E-2</v>
      </c>
      <c r="AB270" s="22">
        <v>260</v>
      </c>
      <c r="AC270" s="22">
        <v>0.31997700000000001</v>
      </c>
      <c r="AD270">
        <f t="shared" si="52"/>
        <v>19.316543209876546</v>
      </c>
      <c r="AE270">
        <f t="shared" si="53"/>
        <v>6.1955880691358036</v>
      </c>
      <c r="AF270" s="9"/>
      <c r="AG270" s="22">
        <v>1.20926</v>
      </c>
      <c r="AH270" s="22">
        <v>19.8308</v>
      </c>
      <c r="AI270" s="22">
        <v>-1.45264E-2</v>
      </c>
      <c r="AJ270" s="22">
        <v>260</v>
      </c>
      <c r="AK270" s="22">
        <v>1.2078899999999999</v>
      </c>
      <c r="AL270">
        <f t="shared" si="54"/>
        <v>17.933827160493827</v>
      </c>
      <c r="AM270">
        <f t="shared" si="55"/>
        <v>21.686659832098766</v>
      </c>
      <c r="AP270" s="9"/>
      <c r="AQ270" s="22">
        <v>0.32074000000000003</v>
      </c>
      <c r="AR270" s="22">
        <v>24.991199999999999</v>
      </c>
      <c r="AS270" s="22">
        <v>-1.5646400000000001E-2</v>
      </c>
      <c r="AT270" s="22">
        <v>260</v>
      </c>
      <c r="AU270" s="22">
        <v>0.32016</v>
      </c>
      <c r="AV270">
        <f t="shared" si="56"/>
        <v>19.316543209876546</v>
      </c>
      <c r="AW270">
        <f t="shared" si="57"/>
        <v>6.1955880691358036</v>
      </c>
      <c r="AX270" s="9"/>
      <c r="AY270" s="22">
        <v>1.20926</v>
      </c>
      <c r="AZ270" s="22">
        <v>28.468</v>
      </c>
      <c r="BA270" s="22">
        <v>-1.4477500000000001E-2</v>
      </c>
      <c r="BB270" s="22">
        <v>260</v>
      </c>
      <c r="BC270" s="22">
        <v>1.2081900000000001</v>
      </c>
      <c r="BD270">
        <f t="shared" si="58"/>
        <v>17.873456790123456</v>
      </c>
      <c r="BE270">
        <f t="shared" si="59"/>
        <v>21.613656358024691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0.31570399999999998</v>
      </c>
      <c r="H271" s="22">
        <v>7.6598499999999996</v>
      </c>
      <c r="I271" s="22">
        <v>-1.55304E-2</v>
      </c>
      <c r="J271" s="22">
        <v>261</v>
      </c>
      <c r="K271" s="22">
        <v>0.31536900000000001</v>
      </c>
      <c r="L271">
        <f t="shared" si="48"/>
        <v>19.173333333333332</v>
      </c>
      <c r="M271">
        <f t="shared" si="49"/>
        <v>6.0530980266666656</v>
      </c>
      <c r="N271" s="9"/>
      <c r="O271" s="22">
        <v>1.2142900000000001</v>
      </c>
      <c r="P271" s="22">
        <v>11.1366</v>
      </c>
      <c r="Q271" s="22">
        <v>-1.45691E-2</v>
      </c>
      <c r="R271" s="22">
        <v>261</v>
      </c>
      <c r="S271" s="22">
        <v>1.2130700000000001</v>
      </c>
      <c r="T271">
        <f t="shared" si="50"/>
        <v>17.98654320987654</v>
      </c>
      <c r="U271">
        <f t="shared" si="51"/>
        <v>21.840879554320985</v>
      </c>
      <c r="X271" s="9"/>
      <c r="Y271" s="22">
        <v>0.31570399999999998</v>
      </c>
      <c r="Z271" s="22">
        <v>16.364100000000001</v>
      </c>
      <c r="AA271" s="22">
        <v>-1.5655499999999999E-2</v>
      </c>
      <c r="AB271" s="22">
        <v>261</v>
      </c>
      <c r="AC271" s="22">
        <v>0.31509399999999999</v>
      </c>
      <c r="AD271">
        <f t="shared" si="52"/>
        <v>19.327777777777776</v>
      </c>
      <c r="AE271">
        <f t="shared" si="53"/>
        <v>6.1018567555555547</v>
      </c>
      <c r="AF271" s="9"/>
      <c r="AG271" s="22">
        <v>1.2142900000000001</v>
      </c>
      <c r="AH271" s="22">
        <v>19.840900000000001</v>
      </c>
      <c r="AI271" s="22">
        <v>-1.4508099999999999E-2</v>
      </c>
      <c r="AJ271" s="22">
        <v>261</v>
      </c>
      <c r="AK271" s="22">
        <v>1.2127699999999999</v>
      </c>
      <c r="AL271">
        <f t="shared" si="54"/>
        <v>17.911234567901232</v>
      </c>
      <c r="AM271">
        <f t="shared" si="55"/>
        <v>21.749433023456788</v>
      </c>
      <c r="AP271" s="9"/>
      <c r="AQ271" s="22">
        <v>0.31570399999999998</v>
      </c>
      <c r="AR271" s="22">
        <v>25.001300000000001</v>
      </c>
      <c r="AS271" s="22">
        <v>-1.56525E-2</v>
      </c>
      <c r="AT271" s="22">
        <v>261</v>
      </c>
      <c r="AU271" s="22">
        <v>0.31512499999999999</v>
      </c>
      <c r="AV271">
        <f t="shared" si="56"/>
        <v>19.324074074074073</v>
      </c>
      <c r="AW271">
        <f t="shared" si="57"/>
        <v>6.1006874814814811</v>
      </c>
      <c r="AX271" s="9"/>
      <c r="AY271" s="22">
        <v>1.2142900000000001</v>
      </c>
      <c r="AZ271" s="22">
        <v>28.478100000000001</v>
      </c>
      <c r="BA271" s="22">
        <v>-1.4456200000000001E-2</v>
      </c>
      <c r="BB271" s="22">
        <v>261</v>
      </c>
      <c r="BC271" s="22">
        <v>1.2136800000000001</v>
      </c>
      <c r="BD271">
        <f t="shared" si="58"/>
        <v>17.847160493827161</v>
      </c>
      <c r="BE271">
        <f t="shared" si="59"/>
        <v>21.671628516049385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0.31066899999999997</v>
      </c>
      <c r="H272" s="22">
        <v>7.6699200000000003</v>
      </c>
      <c r="I272" s="22">
        <v>-1.55365E-2</v>
      </c>
      <c r="J272" s="22">
        <v>262</v>
      </c>
      <c r="K272" s="22">
        <v>0.30990600000000001</v>
      </c>
      <c r="L272">
        <f t="shared" si="48"/>
        <v>19.180864197530862</v>
      </c>
      <c r="M272">
        <f t="shared" si="49"/>
        <v>5.9588998993827147</v>
      </c>
      <c r="N272" s="9"/>
      <c r="O272" s="22">
        <v>1.21933</v>
      </c>
      <c r="P272" s="22">
        <v>11.146699999999999</v>
      </c>
      <c r="Q272" s="22">
        <v>-1.4556899999999999E-2</v>
      </c>
      <c r="R272" s="22">
        <v>262</v>
      </c>
      <c r="S272" s="22">
        <v>1.2185699999999999</v>
      </c>
      <c r="T272">
        <f t="shared" si="50"/>
        <v>17.971481481481479</v>
      </c>
      <c r="U272">
        <f t="shared" si="51"/>
        <v>21.913166514814812</v>
      </c>
      <c r="X272" s="9"/>
      <c r="Y272" s="22">
        <v>0.31066899999999997</v>
      </c>
      <c r="Z272" s="22">
        <v>16.374199999999998</v>
      </c>
      <c r="AA272" s="22">
        <v>-1.5661600000000001E-2</v>
      </c>
      <c r="AB272" s="22">
        <v>262</v>
      </c>
      <c r="AC272" s="22">
        <v>0.31014999999999998</v>
      </c>
      <c r="AD272">
        <f t="shared" si="52"/>
        <v>19.33530864197531</v>
      </c>
      <c r="AE272">
        <f t="shared" si="53"/>
        <v>6.0068810004938271</v>
      </c>
      <c r="AF272" s="9"/>
      <c r="AG272" s="22">
        <v>1.21933</v>
      </c>
      <c r="AH272" s="22">
        <v>19.850899999999999</v>
      </c>
      <c r="AI272" s="22">
        <v>-1.4489699999999999E-2</v>
      </c>
      <c r="AJ272" s="22">
        <v>262</v>
      </c>
      <c r="AK272" s="22">
        <v>1.2182599999999999</v>
      </c>
      <c r="AL272">
        <f t="shared" si="54"/>
        <v>17.888518518518516</v>
      </c>
      <c r="AM272">
        <f t="shared" si="55"/>
        <v>21.812007285185182</v>
      </c>
      <c r="AP272" s="9"/>
      <c r="AQ272" s="22">
        <v>0.31066899999999997</v>
      </c>
      <c r="AR272" s="22">
        <v>25.011399999999998</v>
      </c>
      <c r="AS272" s="22">
        <v>-1.5655499999999999E-2</v>
      </c>
      <c r="AT272" s="22">
        <v>262</v>
      </c>
      <c r="AU272" s="22">
        <v>0.309998</v>
      </c>
      <c r="AV272">
        <f t="shared" si="56"/>
        <v>19.327777777777776</v>
      </c>
      <c r="AW272">
        <f t="shared" si="57"/>
        <v>6.004541394444443</v>
      </c>
      <c r="AX272" s="9"/>
      <c r="AY272" s="22">
        <v>1.21933</v>
      </c>
      <c r="AZ272" s="22">
        <v>28.488199999999999</v>
      </c>
      <c r="BA272" s="22">
        <v>-1.44379E-2</v>
      </c>
      <c r="BB272" s="22">
        <v>262</v>
      </c>
      <c r="BC272" s="22">
        <v>1.2188699999999999</v>
      </c>
      <c r="BD272">
        <f t="shared" si="58"/>
        <v>17.824567901234566</v>
      </c>
      <c r="BE272">
        <f t="shared" si="59"/>
        <v>21.734030379012346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0.30563400000000002</v>
      </c>
      <c r="H273" s="22">
        <v>7.6799900000000001</v>
      </c>
      <c r="I273" s="22">
        <v>-1.55426E-2</v>
      </c>
      <c r="J273" s="22">
        <v>263</v>
      </c>
      <c r="K273" s="22">
        <v>0.30508400000000002</v>
      </c>
      <c r="L273">
        <f t="shared" si="48"/>
        <v>19.188395061728393</v>
      </c>
      <c r="M273">
        <f t="shared" si="49"/>
        <v>5.8646259362962958</v>
      </c>
      <c r="N273" s="9"/>
      <c r="O273" s="22">
        <v>1.22437</v>
      </c>
      <c r="P273" s="22">
        <v>11.1568</v>
      </c>
      <c r="Q273" s="22">
        <v>-1.45416E-2</v>
      </c>
      <c r="R273" s="22">
        <v>263</v>
      </c>
      <c r="S273" s="22">
        <v>1.2228399999999999</v>
      </c>
      <c r="T273">
        <f t="shared" si="50"/>
        <v>17.952592592592595</v>
      </c>
      <c r="U273">
        <f t="shared" si="51"/>
        <v>21.980615792592594</v>
      </c>
      <c r="X273" s="9"/>
      <c r="Y273" s="22">
        <v>0.30563400000000002</v>
      </c>
      <c r="Z273" s="22">
        <v>16.3842</v>
      </c>
      <c r="AA273" s="22">
        <v>-1.5673800000000002E-2</v>
      </c>
      <c r="AB273" s="22">
        <v>263</v>
      </c>
      <c r="AC273" s="22">
        <v>0.30499300000000001</v>
      </c>
      <c r="AD273">
        <f t="shared" si="52"/>
        <v>19.350370370370371</v>
      </c>
      <c r="AE273">
        <f t="shared" si="53"/>
        <v>5.9141310977777781</v>
      </c>
      <c r="AF273" s="9"/>
      <c r="AG273" s="22">
        <v>1.22437</v>
      </c>
      <c r="AH273" s="22">
        <v>19.861000000000001</v>
      </c>
      <c r="AI273" s="22">
        <v>-1.4471400000000001E-2</v>
      </c>
      <c r="AJ273" s="22">
        <v>263</v>
      </c>
      <c r="AK273" s="22">
        <v>1.2231399999999999</v>
      </c>
      <c r="AL273">
        <f t="shared" si="54"/>
        <v>17.865925925925925</v>
      </c>
      <c r="AM273">
        <f t="shared" si="55"/>
        <v>21.874503725925923</v>
      </c>
      <c r="AP273" s="9"/>
      <c r="AQ273" s="22">
        <v>0.30563400000000002</v>
      </c>
      <c r="AR273" s="22">
        <v>25.0214</v>
      </c>
      <c r="AS273" s="22">
        <v>-1.5661600000000001E-2</v>
      </c>
      <c r="AT273" s="22">
        <v>263</v>
      </c>
      <c r="AU273" s="22">
        <v>0.30499300000000001</v>
      </c>
      <c r="AV273">
        <f t="shared" si="56"/>
        <v>19.33530864197531</v>
      </c>
      <c r="AW273">
        <f t="shared" si="57"/>
        <v>5.9095277214814823</v>
      </c>
      <c r="AX273" s="9"/>
      <c r="AY273" s="22">
        <v>1.22437</v>
      </c>
      <c r="AZ273" s="22">
        <v>28.498200000000001</v>
      </c>
      <c r="BA273" s="22">
        <v>-1.4413499999999999E-2</v>
      </c>
      <c r="BB273" s="22">
        <v>263</v>
      </c>
      <c r="BC273" s="22">
        <v>1.2237499999999999</v>
      </c>
      <c r="BD273">
        <f t="shared" si="58"/>
        <v>17.794444444444444</v>
      </c>
      <c r="BE273">
        <f t="shared" si="59"/>
        <v>21.786983944444444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0.30059799999999998</v>
      </c>
      <c r="H274" s="22">
        <v>7.6900599999999999</v>
      </c>
      <c r="I274" s="22">
        <v>-1.55487E-2</v>
      </c>
      <c r="J274" s="22">
        <v>264</v>
      </c>
      <c r="K274" s="22">
        <v>0.29998799999999998</v>
      </c>
      <c r="L274">
        <f t="shared" si="48"/>
        <v>19.195925925925927</v>
      </c>
      <c r="M274">
        <f t="shared" si="49"/>
        <v>5.7702569414814811</v>
      </c>
      <c r="N274" s="9"/>
      <c r="O274" s="22">
        <v>1.2294</v>
      </c>
      <c r="P274" s="22">
        <v>11.1668</v>
      </c>
      <c r="Q274" s="22">
        <v>-1.45264E-2</v>
      </c>
      <c r="R274" s="22">
        <v>264</v>
      </c>
      <c r="S274" s="22">
        <v>1.22803</v>
      </c>
      <c r="T274">
        <f t="shared" si="50"/>
        <v>17.933827160493827</v>
      </c>
      <c r="U274">
        <f t="shared" si="51"/>
        <v>22.047847111111111</v>
      </c>
      <c r="X274" s="9"/>
      <c r="Y274" s="22">
        <v>0.30059799999999998</v>
      </c>
      <c r="Z274" s="22">
        <v>16.394300000000001</v>
      </c>
      <c r="AA274" s="22">
        <v>-1.5673800000000002E-2</v>
      </c>
      <c r="AB274" s="22">
        <v>264</v>
      </c>
      <c r="AC274" s="22">
        <v>0.29998799999999998</v>
      </c>
      <c r="AD274">
        <f t="shared" si="52"/>
        <v>19.350370370370371</v>
      </c>
      <c r="AE274">
        <f t="shared" si="53"/>
        <v>5.8166826325925927</v>
      </c>
      <c r="AF274" s="9"/>
      <c r="AG274" s="22">
        <v>1.2294</v>
      </c>
      <c r="AH274" s="22">
        <v>19.871099999999998</v>
      </c>
      <c r="AI274" s="22">
        <v>-1.4447E-2</v>
      </c>
      <c r="AJ274" s="22">
        <v>264</v>
      </c>
      <c r="AK274" s="22">
        <v>1.22803</v>
      </c>
      <c r="AL274">
        <f t="shared" si="54"/>
        <v>17.8358024691358</v>
      </c>
      <c r="AM274">
        <f t="shared" si="55"/>
        <v>21.927335555555555</v>
      </c>
      <c r="AP274" s="9"/>
      <c r="AQ274" s="22">
        <v>0.30059799999999998</v>
      </c>
      <c r="AR274" s="22">
        <v>25.031500000000001</v>
      </c>
      <c r="AS274" s="22">
        <v>-1.56677E-2</v>
      </c>
      <c r="AT274" s="22">
        <v>264</v>
      </c>
      <c r="AU274" s="22">
        <v>0.30004900000000001</v>
      </c>
      <c r="AV274">
        <f t="shared" si="56"/>
        <v>19.342839506172837</v>
      </c>
      <c r="AW274">
        <f t="shared" si="57"/>
        <v>5.8144188698765422</v>
      </c>
      <c r="AX274" s="9"/>
      <c r="AY274" s="22">
        <v>1.2294</v>
      </c>
      <c r="AZ274" s="22">
        <v>28.508299999999998</v>
      </c>
      <c r="BA274" s="22">
        <v>-1.4385999999999999E-2</v>
      </c>
      <c r="BB274" s="22">
        <v>264</v>
      </c>
      <c r="BC274" s="22">
        <v>1.22803</v>
      </c>
      <c r="BD274">
        <f t="shared" si="58"/>
        <v>17.760493827160492</v>
      </c>
      <c r="BE274">
        <f t="shared" si="59"/>
        <v>21.83475111111111</v>
      </c>
    </row>
    <row r="275" spans="6:101">
      <c r="F275" s="9"/>
      <c r="G275" s="22">
        <v>0.29556300000000002</v>
      </c>
      <c r="H275" s="22">
        <v>7.7001299999999997</v>
      </c>
      <c r="I275" s="22">
        <v>-1.5560900000000001E-2</v>
      </c>
      <c r="J275" s="22">
        <v>265</v>
      </c>
      <c r="K275" s="22">
        <v>0.29489100000000001</v>
      </c>
      <c r="L275">
        <f t="shared" si="48"/>
        <v>19.210987654320988</v>
      </c>
      <c r="M275">
        <f t="shared" si="49"/>
        <v>5.6780571440740744</v>
      </c>
      <c r="N275" s="9"/>
      <c r="O275" s="22">
        <v>1.23444</v>
      </c>
      <c r="P275" s="22">
        <v>11.1769</v>
      </c>
      <c r="Q275" s="22">
        <v>-1.4505000000000001E-2</v>
      </c>
      <c r="R275" s="22">
        <v>265</v>
      </c>
      <c r="S275" s="22">
        <v>1.23322</v>
      </c>
      <c r="T275">
        <f t="shared" si="50"/>
        <v>17.907407407407408</v>
      </c>
      <c r="U275">
        <f t="shared" si="51"/>
        <v>22.105620000000002</v>
      </c>
      <c r="X275" s="9"/>
      <c r="Y275" s="22">
        <v>0.29556300000000002</v>
      </c>
      <c r="Z275" s="22">
        <v>16.404399999999999</v>
      </c>
      <c r="AA275" s="22">
        <v>-1.56799E-2</v>
      </c>
      <c r="AB275" s="22">
        <v>265</v>
      </c>
      <c r="AC275" s="22">
        <v>0.29489100000000001</v>
      </c>
      <c r="AD275">
        <f t="shared" si="52"/>
        <v>19.357901234567901</v>
      </c>
      <c r="AE275">
        <f t="shared" si="53"/>
        <v>5.7214793625925928</v>
      </c>
      <c r="AF275" s="9"/>
      <c r="AG275" s="22">
        <v>1.23444</v>
      </c>
      <c r="AH275" s="22">
        <v>19.8811</v>
      </c>
      <c r="AI275" s="22">
        <v>-1.44257E-2</v>
      </c>
      <c r="AJ275" s="22">
        <v>265</v>
      </c>
      <c r="AK275" s="22">
        <v>1.23444</v>
      </c>
      <c r="AL275">
        <f t="shared" si="54"/>
        <v>17.809506172839505</v>
      </c>
      <c r="AM275">
        <f t="shared" si="55"/>
        <v>21.984766799999999</v>
      </c>
      <c r="AP275" s="9"/>
      <c r="AQ275" s="22">
        <v>0.29556300000000002</v>
      </c>
      <c r="AR275" s="22">
        <v>25.041599999999999</v>
      </c>
      <c r="AS275" s="22">
        <v>-1.5670799999999999E-2</v>
      </c>
      <c r="AT275" s="22">
        <v>265</v>
      </c>
      <c r="AU275" s="22">
        <v>0.29504399999999997</v>
      </c>
      <c r="AV275">
        <f t="shared" si="56"/>
        <v>19.346666666666664</v>
      </c>
      <c r="AW275">
        <f t="shared" si="57"/>
        <v>5.7181588399999992</v>
      </c>
      <c r="AX275" s="9"/>
      <c r="AY275" s="22">
        <v>1.23444</v>
      </c>
      <c r="AZ275" s="22">
        <v>28.5184</v>
      </c>
      <c r="BA275" s="22">
        <v>-1.43585E-2</v>
      </c>
      <c r="BB275" s="22">
        <v>265</v>
      </c>
      <c r="BC275" s="22">
        <v>1.23383</v>
      </c>
      <c r="BD275">
        <f t="shared" si="58"/>
        <v>17.726543209876542</v>
      </c>
      <c r="BE275">
        <f t="shared" si="59"/>
        <v>21.882353999999999</v>
      </c>
    </row>
    <row r="276" spans="6:101">
      <c r="F276" s="9"/>
      <c r="G276" s="22">
        <v>0.29052699999999998</v>
      </c>
      <c r="H276" s="22">
        <v>7.71021</v>
      </c>
      <c r="I276" s="22">
        <v>-1.5566999999999999E-2</v>
      </c>
      <c r="J276" s="22">
        <v>266</v>
      </c>
      <c r="K276" s="22">
        <v>0.289856</v>
      </c>
      <c r="L276">
        <f t="shared" si="48"/>
        <v>19.218518518518518</v>
      </c>
      <c r="M276">
        <f t="shared" si="49"/>
        <v>5.5834985296296296</v>
      </c>
      <c r="N276" s="9"/>
      <c r="O276" s="22">
        <v>1.2394700000000001</v>
      </c>
      <c r="P276" s="22">
        <v>11.186999999999999</v>
      </c>
      <c r="Q276" s="22">
        <v>-1.44867E-2</v>
      </c>
      <c r="R276" s="22">
        <v>266</v>
      </c>
      <c r="S276" s="22">
        <v>1.2381</v>
      </c>
      <c r="T276">
        <f t="shared" si="50"/>
        <v>17.884814814814817</v>
      </c>
      <c r="U276">
        <f t="shared" si="51"/>
        <v>22.167691418518523</v>
      </c>
      <c r="X276" s="9"/>
      <c r="Y276" s="22">
        <v>0.29052699999999998</v>
      </c>
      <c r="Z276" s="22">
        <v>16.414400000000001</v>
      </c>
      <c r="AA276" s="22">
        <v>-1.5689100000000001E-2</v>
      </c>
      <c r="AB276" s="22">
        <v>266</v>
      </c>
      <c r="AC276" s="22">
        <v>0.28967300000000001</v>
      </c>
      <c r="AD276">
        <f t="shared" si="52"/>
        <v>19.369259259259259</v>
      </c>
      <c r="AE276">
        <f t="shared" si="53"/>
        <v>5.6272927848148147</v>
      </c>
      <c r="AF276" s="9"/>
      <c r="AG276" s="22">
        <v>1.2394700000000001</v>
      </c>
      <c r="AH276" s="22">
        <v>19.891200000000001</v>
      </c>
      <c r="AI276" s="22">
        <v>-1.4401199999999999E-2</v>
      </c>
      <c r="AJ276" s="22">
        <v>266</v>
      </c>
      <c r="AK276" s="22">
        <v>1.23871</v>
      </c>
      <c r="AL276">
        <f t="shared" si="54"/>
        <v>17.779259259259259</v>
      </c>
      <c r="AM276">
        <f t="shared" si="55"/>
        <v>22.036858474074076</v>
      </c>
      <c r="AP276" s="9"/>
      <c r="AQ276" s="22">
        <v>0.29052699999999998</v>
      </c>
      <c r="AR276" s="22">
        <v>25.0517</v>
      </c>
      <c r="AS276" s="22">
        <v>-1.5676900000000001E-2</v>
      </c>
      <c r="AT276" s="22">
        <v>266</v>
      </c>
      <c r="AU276" s="22">
        <v>0.29000900000000002</v>
      </c>
      <c r="AV276">
        <f t="shared" si="56"/>
        <v>19.354197530864198</v>
      </c>
      <c r="AW276">
        <f t="shared" si="57"/>
        <v>5.6229169460493829</v>
      </c>
      <c r="AX276" s="9"/>
      <c r="AY276" s="22">
        <v>1.2394700000000001</v>
      </c>
      <c r="AZ276" s="22">
        <v>28.528400000000001</v>
      </c>
      <c r="BA276" s="22">
        <v>-1.4324999999999999E-2</v>
      </c>
      <c r="BB276" s="22">
        <v>266</v>
      </c>
      <c r="BC276" s="22">
        <v>1.2381</v>
      </c>
      <c r="BD276">
        <f t="shared" si="58"/>
        <v>17.685185185185183</v>
      </c>
      <c r="BE276">
        <f t="shared" si="59"/>
        <v>21.920256481481481</v>
      </c>
    </row>
    <row r="277" spans="6:101">
      <c r="F277" s="9"/>
      <c r="G277" s="22">
        <v>0.28549200000000002</v>
      </c>
      <c r="H277" s="22">
        <v>7.7202799999999998</v>
      </c>
      <c r="I277" s="22">
        <v>-1.5573099999999999E-2</v>
      </c>
      <c r="J277" s="22">
        <v>267</v>
      </c>
      <c r="K277" s="22">
        <v>0.28506500000000001</v>
      </c>
      <c r="L277">
        <f t="shared" si="48"/>
        <v>19.226049382716049</v>
      </c>
      <c r="M277">
        <f t="shared" si="49"/>
        <v>5.4888832903703708</v>
      </c>
      <c r="N277" s="9"/>
      <c r="O277" s="22">
        <v>1.24451</v>
      </c>
      <c r="P277" s="22">
        <v>11.197100000000001</v>
      </c>
      <c r="Q277" s="22">
        <v>-1.44653E-2</v>
      </c>
      <c r="R277" s="22">
        <v>267</v>
      </c>
      <c r="S277" s="22">
        <v>1.24359</v>
      </c>
      <c r="T277">
        <f t="shared" si="50"/>
        <v>17.858395061728395</v>
      </c>
      <c r="U277">
        <f t="shared" si="51"/>
        <v>22.224951238271604</v>
      </c>
      <c r="X277" s="9"/>
      <c r="Y277" s="22">
        <v>0.28549200000000002</v>
      </c>
      <c r="Z277" s="22">
        <v>16.424499999999998</v>
      </c>
      <c r="AA277" s="22">
        <v>-1.5695199999999999E-2</v>
      </c>
      <c r="AB277" s="22">
        <v>267</v>
      </c>
      <c r="AC277" s="22">
        <v>0.28482099999999999</v>
      </c>
      <c r="AD277">
        <f t="shared" si="52"/>
        <v>19.376790123456789</v>
      </c>
      <c r="AE277">
        <f t="shared" si="53"/>
        <v>5.5319185659259258</v>
      </c>
      <c r="AF277" s="9"/>
      <c r="AG277" s="22">
        <v>1.24451</v>
      </c>
      <c r="AH277" s="22">
        <v>19.901299999999999</v>
      </c>
      <c r="AI277" s="22">
        <v>-1.4373800000000001E-2</v>
      </c>
      <c r="AJ277" s="22">
        <v>267</v>
      </c>
      <c r="AK277" s="22">
        <v>1.24359</v>
      </c>
      <c r="AL277">
        <f t="shared" si="54"/>
        <v>17.745432098765431</v>
      </c>
      <c r="AM277">
        <f t="shared" si="55"/>
        <v>22.084367701234566</v>
      </c>
      <c r="AP277" s="9"/>
      <c r="AQ277" s="22">
        <v>0.28549200000000002</v>
      </c>
      <c r="AR277" s="22">
        <v>25.061699999999998</v>
      </c>
      <c r="AS277" s="22">
        <v>-1.5682999999999999E-2</v>
      </c>
      <c r="AT277" s="22">
        <v>267</v>
      </c>
      <c r="AU277" s="22">
        <v>0.28497299999999998</v>
      </c>
      <c r="AV277">
        <f t="shared" si="56"/>
        <v>19.361728395061725</v>
      </c>
      <c r="AW277">
        <f t="shared" si="57"/>
        <v>5.5276185629629628</v>
      </c>
      <c r="AX277" s="9"/>
      <c r="AY277" s="22">
        <v>1.24451</v>
      </c>
      <c r="AZ277" s="22">
        <v>28.538499999999999</v>
      </c>
      <c r="BA277" s="22">
        <v>-1.4294400000000001E-2</v>
      </c>
      <c r="BB277" s="22">
        <v>267</v>
      </c>
      <c r="BC277" s="22">
        <v>1.24329</v>
      </c>
      <c r="BD277">
        <f t="shared" si="58"/>
        <v>17.647407407407407</v>
      </c>
      <c r="BE277">
        <f t="shared" si="59"/>
        <v>21.962374992592594</v>
      </c>
    </row>
    <row r="278" spans="6:101">
      <c r="F278" s="9"/>
      <c r="G278" s="22">
        <v>0.28045700000000001</v>
      </c>
      <c r="H278" s="22">
        <v>7.7303499999999996</v>
      </c>
      <c r="I278" s="22">
        <v>-1.55792E-2</v>
      </c>
      <c r="J278" s="22">
        <v>268</v>
      </c>
      <c r="K278" s="22">
        <v>0.279999</v>
      </c>
      <c r="L278">
        <f t="shared" si="48"/>
        <v>19.233580246913579</v>
      </c>
      <c r="M278">
        <f t="shared" si="49"/>
        <v>5.3941922153086423</v>
      </c>
      <c r="N278" s="9"/>
      <c r="O278" s="22">
        <v>1.2495400000000001</v>
      </c>
      <c r="P278" s="22">
        <v>11.207100000000001</v>
      </c>
      <c r="Q278" s="22">
        <v>-1.44379E-2</v>
      </c>
      <c r="R278" s="22">
        <v>268</v>
      </c>
      <c r="S278" s="22">
        <v>1.24878</v>
      </c>
      <c r="T278">
        <f t="shared" si="50"/>
        <v>17.824567901234566</v>
      </c>
      <c r="U278">
        <f t="shared" si="51"/>
        <v>22.27251057530864</v>
      </c>
      <c r="X278" s="9"/>
      <c r="Y278" s="22">
        <v>0.28045700000000001</v>
      </c>
      <c r="Z278" s="22">
        <v>16.4346</v>
      </c>
      <c r="AA278" s="22">
        <v>-1.5698199999999999E-2</v>
      </c>
      <c r="AB278" s="22">
        <v>268</v>
      </c>
      <c r="AC278" s="22">
        <v>0.27996799999999999</v>
      </c>
      <c r="AD278">
        <f t="shared" si="52"/>
        <v>19.380493827160493</v>
      </c>
      <c r="AE278">
        <f t="shared" si="53"/>
        <v>5.4353951572839501</v>
      </c>
      <c r="AF278" s="9"/>
      <c r="AG278" s="22">
        <v>1.2495400000000001</v>
      </c>
      <c r="AH278" s="22">
        <v>19.9114</v>
      </c>
      <c r="AI278" s="22">
        <v>-1.4346299999999999E-2</v>
      </c>
      <c r="AJ278" s="22">
        <v>268</v>
      </c>
      <c r="AK278" s="22">
        <v>1.24817</v>
      </c>
      <c r="AL278">
        <f t="shared" si="54"/>
        <v>17.711481481481481</v>
      </c>
      <c r="AM278">
        <f t="shared" si="55"/>
        <v>22.131204570370372</v>
      </c>
      <c r="AP278" s="9"/>
      <c r="AQ278" s="22">
        <v>0.28045700000000001</v>
      </c>
      <c r="AR278" s="22">
        <v>25.0718</v>
      </c>
      <c r="AS278" s="22">
        <v>-1.5689100000000001E-2</v>
      </c>
      <c r="AT278" s="22">
        <v>268</v>
      </c>
      <c r="AU278" s="22">
        <v>0.27993800000000002</v>
      </c>
      <c r="AV278">
        <f t="shared" si="56"/>
        <v>19.369259259259259</v>
      </c>
      <c r="AW278">
        <f t="shared" si="57"/>
        <v>5.432244344074074</v>
      </c>
      <c r="AX278" s="9"/>
      <c r="AY278" s="22">
        <v>1.2495400000000001</v>
      </c>
      <c r="AZ278" s="22">
        <v>28.5486</v>
      </c>
      <c r="BA278" s="22">
        <v>-1.42609E-2</v>
      </c>
      <c r="BB278" s="22">
        <v>268</v>
      </c>
      <c r="BC278" s="22">
        <v>1.24847</v>
      </c>
      <c r="BD278">
        <f t="shared" si="58"/>
        <v>17.606049382716048</v>
      </c>
      <c r="BE278">
        <f t="shared" si="59"/>
        <v>21.999462945679014</v>
      </c>
    </row>
    <row r="279" spans="6:101">
      <c r="F279" s="9"/>
      <c r="G279" s="22">
        <v>0.27542100000000003</v>
      </c>
      <c r="H279" s="22">
        <v>7.7404200000000003</v>
      </c>
      <c r="I279" s="22">
        <v>-1.55853E-2</v>
      </c>
      <c r="J279" s="22">
        <v>269</v>
      </c>
      <c r="K279" s="22">
        <v>0.27490199999999998</v>
      </c>
      <c r="L279">
        <f t="shared" si="48"/>
        <v>19.24111111111111</v>
      </c>
      <c r="M279">
        <f t="shared" si="49"/>
        <v>5.2994060633333335</v>
      </c>
      <c r="N279" s="9"/>
      <c r="O279" s="22">
        <v>1.25458</v>
      </c>
      <c r="P279" s="22">
        <v>11.2172</v>
      </c>
      <c r="Q279" s="22">
        <v>-1.44073E-2</v>
      </c>
      <c r="R279" s="22">
        <v>269</v>
      </c>
      <c r="S279" s="22">
        <v>1.25397</v>
      </c>
      <c r="T279">
        <f t="shared" si="50"/>
        <v>17.78679012345679</v>
      </c>
      <c r="U279">
        <f t="shared" si="51"/>
        <v>22.314951153086419</v>
      </c>
      <c r="X279" s="9"/>
      <c r="Y279" s="22">
        <v>0.27542100000000003</v>
      </c>
      <c r="Z279" s="22">
        <v>16.444600000000001</v>
      </c>
      <c r="AA279" s="22">
        <v>-1.5704300000000001E-2</v>
      </c>
      <c r="AB279" s="22">
        <v>269</v>
      </c>
      <c r="AC279" s="22">
        <v>0.27490199999999998</v>
      </c>
      <c r="AD279">
        <f t="shared" si="52"/>
        <v>19.388024691358023</v>
      </c>
      <c r="AE279">
        <f t="shared" si="53"/>
        <v>5.3398691485185186</v>
      </c>
      <c r="AF279" s="9"/>
      <c r="AG279" s="22">
        <v>1.25458</v>
      </c>
      <c r="AH279" s="22">
        <v>19.921399999999998</v>
      </c>
      <c r="AI279" s="22">
        <v>-1.43158E-2</v>
      </c>
      <c r="AJ279" s="22">
        <v>269</v>
      </c>
      <c r="AK279" s="22">
        <v>1.25397</v>
      </c>
      <c r="AL279">
        <f t="shared" si="54"/>
        <v>17.673827160493826</v>
      </c>
      <c r="AM279">
        <f t="shared" si="55"/>
        <v>22.173230079012345</v>
      </c>
      <c r="AP279" s="9"/>
      <c r="AQ279" s="22">
        <v>0.27542100000000003</v>
      </c>
      <c r="AR279" s="22">
        <v>25.081900000000001</v>
      </c>
      <c r="AS279" s="22">
        <v>-1.5701300000000001E-2</v>
      </c>
      <c r="AT279" s="22">
        <v>269</v>
      </c>
      <c r="AU279" s="22">
        <v>0.27487200000000001</v>
      </c>
      <c r="AV279">
        <f t="shared" si="56"/>
        <v>19.384320987654323</v>
      </c>
      <c r="AW279">
        <f t="shared" si="57"/>
        <v>5.3388490707407419</v>
      </c>
      <c r="AX279" s="9"/>
      <c r="AY279" s="22">
        <v>1.25458</v>
      </c>
      <c r="AZ279" s="22">
        <v>28.558599999999998</v>
      </c>
      <c r="BA279" s="22">
        <v>-1.4224199999999999E-2</v>
      </c>
      <c r="BB279" s="22">
        <v>269</v>
      </c>
      <c r="BC279" s="22">
        <v>1.25397</v>
      </c>
      <c r="BD279">
        <f t="shared" si="58"/>
        <v>17.560740740740737</v>
      </c>
      <c r="BE279">
        <f t="shared" si="59"/>
        <v>22.031354118518514</v>
      </c>
    </row>
    <row r="280" spans="6:101">
      <c r="F280" s="9"/>
      <c r="G280" s="22">
        <v>0.27038600000000002</v>
      </c>
      <c r="H280" s="22">
        <v>7.7504900000000001</v>
      </c>
      <c r="I280" s="22">
        <v>-1.55914E-2</v>
      </c>
      <c r="J280" s="22">
        <v>270</v>
      </c>
      <c r="K280" s="22">
        <v>0.26968399999999998</v>
      </c>
      <c r="L280">
        <f t="shared" si="48"/>
        <v>19.24864197530864</v>
      </c>
      <c r="M280">
        <f t="shared" si="49"/>
        <v>5.2045633091358026</v>
      </c>
      <c r="N280" s="9"/>
      <c r="O280" s="22">
        <v>1.2596099999999999</v>
      </c>
      <c r="P280" s="22">
        <v>11.2273</v>
      </c>
      <c r="Q280" s="22">
        <v>-1.4382900000000001E-2</v>
      </c>
      <c r="R280" s="22">
        <v>270</v>
      </c>
      <c r="S280" s="22">
        <v>1.25824</v>
      </c>
      <c r="T280">
        <f t="shared" si="50"/>
        <v>17.756666666666668</v>
      </c>
      <c r="U280">
        <f t="shared" si="51"/>
        <v>22.3664749</v>
      </c>
      <c r="X280" s="9"/>
      <c r="Y280" s="22">
        <v>0.27038600000000002</v>
      </c>
      <c r="Z280" s="22">
        <v>16.454699999999999</v>
      </c>
      <c r="AA280" s="22">
        <v>-1.57074E-2</v>
      </c>
      <c r="AB280" s="22">
        <v>270</v>
      </c>
      <c r="AC280" s="22">
        <v>0.269928</v>
      </c>
      <c r="AD280">
        <f t="shared" si="52"/>
        <v>19.39185185185185</v>
      </c>
      <c r="AE280">
        <f t="shared" si="53"/>
        <v>5.2432852548148148</v>
      </c>
      <c r="AF280" s="9"/>
      <c r="AG280" s="22">
        <v>1.2596099999999999</v>
      </c>
      <c r="AH280" s="22">
        <v>19.9315</v>
      </c>
      <c r="AI280" s="22">
        <v>-1.4285300000000001E-2</v>
      </c>
      <c r="AJ280" s="22">
        <v>270</v>
      </c>
      <c r="AK280" s="22">
        <v>1.2591600000000001</v>
      </c>
      <c r="AL280">
        <f t="shared" si="54"/>
        <v>17.636172839506173</v>
      </c>
      <c r="AM280">
        <f t="shared" si="55"/>
        <v>22.214699670370369</v>
      </c>
      <c r="AP280" s="9"/>
      <c r="AQ280" s="22">
        <v>0.27038600000000002</v>
      </c>
      <c r="AR280" s="22">
        <v>25.091899999999999</v>
      </c>
      <c r="AS280" s="22">
        <v>-1.57074E-2</v>
      </c>
      <c r="AT280" s="22">
        <v>270</v>
      </c>
      <c r="AU280" s="22">
        <v>0.26965299999999998</v>
      </c>
      <c r="AV280">
        <f t="shared" si="56"/>
        <v>19.39185185185185</v>
      </c>
      <c r="AW280">
        <f t="shared" si="57"/>
        <v>5.2432852548148148</v>
      </c>
      <c r="AX280" s="9"/>
      <c r="AY280" s="22">
        <v>1.2596099999999999</v>
      </c>
      <c r="AZ280" s="22">
        <v>28.5687</v>
      </c>
      <c r="BA280" s="22">
        <v>-1.4190700000000001E-2</v>
      </c>
      <c r="BB280" s="22">
        <v>270</v>
      </c>
      <c r="BC280" s="22">
        <v>1.25885</v>
      </c>
      <c r="BD280">
        <f t="shared" si="58"/>
        <v>17.519382716049382</v>
      </c>
      <c r="BE280">
        <f t="shared" si="59"/>
        <v>22.067589662962959</v>
      </c>
    </row>
    <row r="281" spans="6:101">
      <c r="F281" s="9"/>
      <c r="G281" s="22">
        <v>0.26534999999999997</v>
      </c>
      <c r="H281" s="22">
        <v>7.7605599999999999</v>
      </c>
      <c r="I281" s="22">
        <v>-1.5600599999999999E-2</v>
      </c>
      <c r="J281" s="22">
        <v>271</v>
      </c>
      <c r="K281" s="22">
        <v>0.26446500000000001</v>
      </c>
      <c r="L281">
        <f t="shared" si="48"/>
        <v>19.259999999999998</v>
      </c>
      <c r="M281">
        <f t="shared" si="49"/>
        <v>5.1106409999999993</v>
      </c>
      <c r="N281" s="9"/>
      <c r="O281" s="22">
        <v>1.2646500000000001</v>
      </c>
      <c r="P281" s="22">
        <v>11.237299999999999</v>
      </c>
      <c r="Q281" s="22">
        <v>-1.43494E-2</v>
      </c>
      <c r="R281" s="22">
        <v>271</v>
      </c>
      <c r="S281" s="22">
        <v>1.2640400000000001</v>
      </c>
      <c r="T281">
        <f t="shared" si="50"/>
        <v>17.715308641975309</v>
      </c>
      <c r="U281">
        <f t="shared" si="51"/>
        <v>22.403665074074077</v>
      </c>
      <c r="X281" s="9"/>
      <c r="Y281" s="22">
        <v>0.26534999999999997</v>
      </c>
      <c r="Z281" s="22">
        <v>16.4648</v>
      </c>
      <c r="AA281" s="22">
        <v>-1.5713499999999998E-2</v>
      </c>
      <c r="AB281" s="22">
        <v>271</v>
      </c>
      <c r="AC281" s="22">
        <v>0.26486199999999999</v>
      </c>
      <c r="AD281">
        <f t="shared" si="52"/>
        <v>19.399382716049381</v>
      </c>
      <c r="AE281">
        <f t="shared" si="53"/>
        <v>5.1476262037037026</v>
      </c>
      <c r="AF281" s="9"/>
      <c r="AG281" s="22">
        <v>1.2646500000000001</v>
      </c>
      <c r="AH281" s="22">
        <v>19.941600000000001</v>
      </c>
      <c r="AI281" s="22">
        <v>-1.42548E-2</v>
      </c>
      <c r="AJ281" s="22">
        <v>271</v>
      </c>
      <c r="AK281" s="22">
        <v>1.26373</v>
      </c>
      <c r="AL281">
        <f t="shared" si="54"/>
        <v>17.598518518518517</v>
      </c>
      <c r="AM281">
        <f t="shared" si="55"/>
        <v>22.255966444444443</v>
      </c>
      <c r="AP281" s="9"/>
      <c r="AQ281" s="22">
        <v>0.26534999999999997</v>
      </c>
      <c r="AR281" s="22">
        <v>25.102</v>
      </c>
      <c r="AS281" s="22">
        <v>-1.57196E-2</v>
      </c>
      <c r="AT281" s="22">
        <v>271</v>
      </c>
      <c r="AU281" s="22">
        <v>0.26483200000000001</v>
      </c>
      <c r="AV281">
        <f t="shared" si="56"/>
        <v>19.406913580246911</v>
      </c>
      <c r="AW281">
        <f t="shared" si="57"/>
        <v>5.1496245185185172</v>
      </c>
      <c r="AX281" s="9"/>
      <c r="AY281" s="22">
        <v>1.2646500000000001</v>
      </c>
      <c r="AZ281" s="22">
        <v>28.578800000000001</v>
      </c>
      <c r="BA281" s="22">
        <v>-1.4154099999999999E-2</v>
      </c>
      <c r="BB281" s="22">
        <v>271</v>
      </c>
      <c r="BC281" s="22">
        <v>1.26373</v>
      </c>
      <c r="BD281">
        <f t="shared" si="58"/>
        <v>17.474197530864195</v>
      </c>
      <c r="BE281">
        <f t="shared" si="59"/>
        <v>22.098743907407407</v>
      </c>
    </row>
    <row r="282" spans="6:101">
      <c r="F282" s="9"/>
      <c r="G282" s="22">
        <v>0.26031500000000002</v>
      </c>
      <c r="H282" s="22">
        <v>7.7706299999999997</v>
      </c>
      <c r="I282" s="22">
        <v>-1.5606699999999999E-2</v>
      </c>
      <c r="J282" s="22">
        <v>272</v>
      </c>
      <c r="K282" s="22">
        <v>0.25958300000000001</v>
      </c>
      <c r="L282">
        <f t="shared" si="48"/>
        <v>19.267530864197528</v>
      </c>
      <c r="M282">
        <f t="shared" si="49"/>
        <v>5.0156272969135802</v>
      </c>
      <c r="N282" s="9"/>
      <c r="O282" s="22">
        <v>1.2696799999999999</v>
      </c>
      <c r="P282" s="22">
        <v>11.247400000000001</v>
      </c>
      <c r="Q282" s="22">
        <v>-1.43158E-2</v>
      </c>
      <c r="R282" s="22">
        <v>272</v>
      </c>
      <c r="S282" s="22">
        <v>1.2686200000000001</v>
      </c>
      <c r="T282">
        <f t="shared" si="50"/>
        <v>17.673827160493826</v>
      </c>
      <c r="U282">
        <f t="shared" si="51"/>
        <v>22.440104869135798</v>
      </c>
      <c r="X282" s="9"/>
      <c r="Y282" s="22">
        <v>0.26031500000000002</v>
      </c>
      <c r="Z282" s="22">
        <v>16.474900000000002</v>
      </c>
      <c r="AA282" s="22">
        <v>-1.57196E-2</v>
      </c>
      <c r="AB282" s="22">
        <v>272</v>
      </c>
      <c r="AC282" s="22">
        <v>0.259766</v>
      </c>
      <c r="AD282">
        <f t="shared" si="52"/>
        <v>19.406913580246911</v>
      </c>
      <c r="AE282">
        <f t="shared" si="53"/>
        <v>5.0519107086419748</v>
      </c>
      <c r="AF282" s="9"/>
      <c r="AG282" s="22">
        <v>1.2696799999999999</v>
      </c>
      <c r="AH282" s="22">
        <v>19.951599999999999</v>
      </c>
      <c r="AI282" s="22">
        <v>-1.4224199999999999E-2</v>
      </c>
      <c r="AJ282" s="22">
        <v>272</v>
      </c>
      <c r="AK282" s="22">
        <v>1.26892</v>
      </c>
      <c r="AL282">
        <f t="shared" si="54"/>
        <v>17.560740740740737</v>
      </c>
      <c r="AM282">
        <f t="shared" si="55"/>
        <v>22.296521303703699</v>
      </c>
      <c r="AP282" s="9"/>
      <c r="AQ282" s="22">
        <v>0.26031500000000002</v>
      </c>
      <c r="AR282" s="22">
        <v>25.112100000000002</v>
      </c>
      <c r="AS282" s="22">
        <v>-1.5728800000000001E-2</v>
      </c>
      <c r="AT282" s="22">
        <v>272</v>
      </c>
      <c r="AU282" s="22">
        <v>0.25958300000000001</v>
      </c>
      <c r="AV282">
        <f t="shared" si="56"/>
        <v>19.418271604938269</v>
      </c>
      <c r="AW282">
        <f t="shared" si="57"/>
        <v>5.0548673728395057</v>
      </c>
      <c r="AX282" s="9"/>
      <c r="AY282" s="22">
        <v>1.2696799999999999</v>
      </c>
      <c r="AZ282" s="22">
        <v>28.588899999999999</v>
      </c>
      <c r="BA282" s="22">
        <v>-1.41174E-2</v>
      </c>
      <c r="BB282" s="22">
        <v>272</v>
      </c>
      <c r="BC282" s="22">
        <v>1.2692300000000001</v>
      </c>
      <c r="BD282">
        <f t="shared" si="58"/>
        <v>17.428888888888888</v>
      </c>
      <c r="BE282">
        <f t="shared" si="59"/>
        <v>22.129111644444443</v>
      </c>
    </row>
    <row r="283" spans="6:101">
      <c r="F283" s="9"/>
      <c r="G283" s="22">
        <v>0.25528000000000001</v>
      </c>
      <c r="H283" s="22">
        <v>7.7807000000000004</v>
      </c>
      <c r="I283" s="22">
        <v>-1.56128E-2</v>
      </c>
      <c r="J283" s="22">
        <v>273</v>
      </c>
      <c r="K283" s="22">
        <v>0.25469999999999998</v>
      </c>
      <c r="L283">
        <f t="shared" si="48"/>
        <v>19.275061728395059</v>
      </c>
      <c r="M283">
        <f t="shared" si="49"/>
        <v>4.9205377580246905</v>
      </c>
      <c r="N283" s="9"/>
      <c r="O283" s="22">
        <v>1.2747200000000001</v>
      </c>
      <c r="P283" s="22">
        <v>11.2575</v>
      </c>
      <c r="Q283" s="22">
        <v>-1.42822E-2</v>
      </c>
      <c r="R283" s="22">
        <v>273</v>
      </c>
      <c r="S283" s="22">
        <v>1.2735000000000001</v>
      </c>
      <c r="T283">
        <f t="shared" si="50"/>
        <v>17.632345679012342</v>
      </c>
      <c r="U283">
        <f t="shared" si="51"/>
        <v>22.476303683950615</v>
      </c>
      <c r="X283" s="9"/>
      <c r="Y283" s="22">
        <v>0.25528000000000001</v>
      </c>
      <c r="Z283" s="22">
        <v>16.4849</v>
      </c>
      <c r="AA283" s="22">
        <v>-1.5728800000000001E-2</v>
      </c>
      <c r="AB283" s="22">
        <v>273</v>
      </c>
      <c r="AC283" s="22">
        <v>0.25466899999999998</v>
      </c>
      <c r="AD283">
        <f t="shared" si="52"/>
        <v>19.418271604938269</v>
      </c>
      <c r="AE283">
        <f t="shared" si="53"/>
        <v>4.9570963753086419</v>
      </c>
      <c r="AF283" s="9"/>
      <c r="AG283" s="22">
        <v>1.2747200000000001</v>
      </c>
      <c r="AH283" s="22">
        <v>19.9617</v>
      </c>
      <c r="AI283" s="22">
        <v>-1.41876E-2</v>
      </c>
      <c r="AJ283" s="22">
        <v>273</v>
      </c>
      <c r="AK283" s="22">
        <v>1.2741100000000001</v>
      </c>
      <c r="AL283">
        <f t="shared" si="54"/>
        <v>17.515555555555554</v>
      </c>
      <c r="AM283">
        <f t="shared" si="55"/>
        <v>22.327428977777778</v>
      </c>
      <c r="AP283" s="9"/>
      <c r="AQ283" s="22">
        <v>0.25528000000000001</v>
      </c>
      <c r="AR283" s="22">
        <v>25.122199999999999</v>
      </c>
      <c r="AS283" s="22">
        <v>-1.5731800000000001E-2</v>
      </c>
      <c r="AT283" s="22">
        <v>273</v>
      </c>
      <c r="AU283" s="22">
        <v>0.25476100000000002</v>
      </c>
      <c r="AV283">
        <f t="shared" si="56"/>
        <v>19.421975308641976</v>
      </c>
      <c r="AW283">
        <f t="shared" si="57"/>
        <v>4.9580418567901239</v>
      </c>
      <c r="AX283" s="9"/>
      <c r="AY283" s="22">
        <v>1.2747200000000001</v>
      </c>
      <c r="AZ283" s="22">
        <v>28.5989</v>
      </c>
      <c r="BA283" s="22">
        <v>-1.4071699999999999E-2</v>
      </c>
      <c r="BB283" s="22">
        <v>273</v>
      </c>
      <c r="BC283" s="22">
        <v>1.2741100000000001</v>
      </c>
      <c r="BD283">
        <f t="shared" si="58"/>
        <v>17.372469135802469</v>
      </c>
      <c r="BE283">
        <f t="shared" si="59"/>
        <v>22.145033856790125</v>
      </c>
    </row>
    <row r="284" spans="6:101">
      <c r="F284" s="9"/>
      <c r="G284" s="22">
        <v>0.25024400000000002</v>
      </c>
      <c r="H284" s="22">
        <v>7.7907700000000002</v>
      </c>
      <c r="I284" s="22">
        <v>-1.5621899999999999E-2</v>
      </c>
      <c r="J284" s="22">
        <v>274</v>
      </c>
      <c r="K284" s="22">
        <v>0.249664</v>
      </c>
      <c r="L284">
        <f t="shared" si="48"/>
        <v>19.286296296296296</v>
      </c>
      <c r="M284">
        <f t="shared" si="49"/>
        <v>4.8262799303703705</v>
      </c>
      <c r="N284" s="9"/>
      <c r="O284" s="22">
        <v>1.2797499999999999</v>
      </c>
      <c r="P284" s="22">
        <v>11.2675</v>
      </c>
      <c r="Q284" s="22">
        <v>-1.4251700000000001E-2</v>
      </c>
      <c r="R284" s="22">
        <v>274</v>
      </c>
      <c r="S284" s="22">
        <v>1.2783800000000001</v>
      </c>
      <c r="T284">
        <f t="shared" si="50"/>
        <v>17.594691358024694</v>
      </c>
      <c r="U284">
        <f t="shared" si="51"/>
        <v>22.516806265432102</v>
      </c>
      <c r="X284" s="9"/>
      <c r="Y284" s="22">
        <v>0.25024400000000002</v>
      </c>
      <c r="Z284" s="22">
        <v>16.495000000000001</v>
      </c>
      <c r="AA284" s="22">
        <v>-1.5737899999999999E-2</v>
      </c>
      <c r="AB284" s="22">
        <v>274</v>
      </c>
      <c r="AC284" s="22">
        <v>0.249695</v>
      </c>
      <c r="AD284">
        <f t="shared" si="52"/>
        <v>19.429506172839503</v>
      </c>
      <c r="AE284">
        <f t="shared" si="53"/>
        <v>4.8621173427160489</v>
      </c>
      <c r="AF284" s="9"/>
      <c r="AG284" s="22">
        <v>1.2797499999999999</v>
      </c>
      <c r="AH284" s="22">
        <v>19.971800000000002</v>
      </c>
      <c r="AI284" s="22">
        <v>-1.41449E-2</v>
      </c>
      <c r="AJ284" s="22">
        <v>274</v>
      </c>
      <c r="AK284" s="22">
        <v>1.2789900000000001</v>
      </c>
      <c r="AL284">
        <f t="shared" si="54"/>
        <v>17.462839506172838</v>
      </c>
      <c r="AM284">
        <f t="shared" si="55"/>
        <v>22.348068858024689</v>
      </c>
      <c r="AP284" s="9"/>
      <c r="AQ284" s="22">
        <v>0.25024400000000002</v>
      </c>
      <c r="AR284" s="22">
        <v>25.132200000000001</v>
      </c>
      <c r="AS284" s="22">
        <v>-1.57349E-2</v>
      </c>
      <c r="AT284" s="22">
        <v>274</v>
      </c>
      <c r="AU284" s="22">
        <v>0.249695</v>
      </c>
      <c r="AV284">
        <f t="shared" si="56"/>
        <v>19.425802469135803</v>
      </c>
      <c r="AW284">
        <f t="shared" si="57"/>
        <v>4.8611905130864201</v>
      </c>
      <c r="AX284" s="9"/>
      <c r="AY284" s="22">
        <v>1.2797499999999999</v>
      </c>
      <c r="AZ284" s="22">
        <v>28.609000000000002</v>
      </c>
      <c r="BA284" s="22">
        <v>-1.4031999999999999E-2</v>
      </c>
      <c r="BB284" s="22">
        <v>274</v>
      </c>
      <c r="BC284" s="22">
        <v>1.2789900000000001</v>
      </c>
      <c r="BD284">
        <f t="shared" si="58"/>
        <v>17.323456790123455</v>
      </c>
      <c r="BE284">
        <f t="shared" si="59"/>
        <v>22.16969382716049</v>
      </c>
    </row>
    <row r="285" spans="6:101">
      <c r="F285" s="9"/>
      <c r="G285" s="22">
        <v>0.24520900000000001</v>
      </c>
      <c r="H285" s="22">
        <v>7.80084</v>
      </c>
      <c r="I285" s="22">
        <v>-1.5628099999999999E-2</v>
      </c>
      <c r="J285" s="22">
        <v>275</v>
      </c>
      <c r="K285" s="22">
        <v>0.244751</v>
      </c>
      <c r="L285">
        <f t="shared" si="48"/>
        <v>19.293950617283947</v>
      </c>
      <c r="M285">
        <f t="shared" si="49"/>
        <v>4.7310503369135795</v>
      </c>
      <c r="N285" s="9"/>
      <c r="O285" s="22">
        <v>1.2847900000000001</v>
      </c>
      <c r="P285" s="22">
        <v>11.2776</v>
      </c>
      <c r="Q285" s="22">
        <v>-1.4218099999999999E-2</v>
      </c>
      <c r="R285" s="22">
        <v>275</v>
      </c>
      <c r="S285" s="22">
        <v>1.2841800000000001</v>
      </c>
      <c r="T285">
        <f t="shared" si="50"/>
        <v>17.553209876543207</v>
      </c>
      <c r="U285">
        <f t="shared" si="51"/>
        <v>22.552188517283948</v>
      </c>
      <c r="X285" s="9"/>
      <c r="Y285" s="22">
        <v>0.24520900000000001</v>
      </c>
      <c r="Z285" s="22">
        <v>16.505099999999999</v>
      </c>
      <c r="AA285" s="22">
        <v>-1.5744000000000001E-2</v>
      </c>
      <c r="AB285" s="22">
        <v>275</v>
      </c>
      <c r="AC285" s="22">
        <v>0.244537</v>
      </c>
      <c r="AD285">
        <f t="shared" si="52"/>
        <v>19.437037037037037</v>
      </c>
      <c r="AE285">
        <f t="shared" si="53"/>
        <v>4.7661364148148149</v>
      </c>
      <c r="AF285" s="9"/>
      <c r="AG285" s="22">
        <v>1.2847900000000001</v>
      </c>
      <c r="AH285" s="22">
        <v>19.9818</v>
      </c>
      <c r="AI285" s="22">
        <v>-1.41022E-2</v>
      </c>
      <c r="AJ285" s="22">
        <v>275</v>
      </c>
      <c r="AK285" s="22">
        <v>1.2835700000000001</v>
      </c>
      <c r="AL285">
        <f t="shared" si="54"/>
        <v>17.410123456790124</v>
      </c>
      <c r="AM285">
        <f t="shared" si="55"/>
        <v>22.368352516049384</v>
      </c>
      <c r="AP285" s="9"/>
      <c r="AQ285" s="22">
        <v>0.24520900000000001</v>
      </c>
      <c r="AR285" s="22">
        <v>25.142299999999999</v>
      </c>
      <c r="AS285" s="22">
        <v>-1.5737899999999999E-2</v>
      </c>
      <c r="AT285" s="22">
        <v>275</v>
      </c>
      <c r="AU285" s="22">
        <v>0.244812</v>
      </c>
      <c r="AV285">
        <f t="shared" si="56"/>
        <v>19.429506172839503</v>
      </c>
      <c r="AW285">
        <f t="shared" si="57"/>
        <v>4.7642897791358019</v>
      </c>
      <c r="AX285" s="9"/>
      <c r="AY285" s="22">
        <v>1.2847900000000001</v>
      </c>
      <c r="AZ285" s="22">
        <v>28.6191</v>
      </c>
      <c r="BA285" s="22">
        <v>-1.3986200000000001E-2</v>
      </c>
      <c r="BB285" s="22">
        <v>275</v>
      </c>
      <c r="BC285" s="22">
        <v>1.2841800000000001</v>
      </c>
      <c r="BD285">
        <f t="shared" si="58"/>
        <v>17.266913580246914</v>
      </c>
      <c r="BE285">
        <f t="shared" si="59"/>
        <v>22.184357898765434</v>
      </c>
    </row>
    <row r="286" spans="6:101">
      <c r="F286" s="9"/>
      <c r="G286" s="22">
        <v>0.240173</v>
      </c>
      <c r="H286" s="22">
        <v>7.8109200000000003</v>
      </c>
      <c r="I286" s="22">
        <v>-1.5634200000000001E-2</v>
      </c>
      <c r="J286" s="22">
        <v>276</v>
      </c>
      <c r="K286" s="22">
        <v>0.23950199999999999</v>
      </c>
      <c r="L286">
        <f t="shared" si="48"/>
        <v>19.301481481481481</v>
      </c>
      <c r="M286">
        <f t="shared" si="49"/>
        <v>4.6356947118518521</v>
      </c>
      <c r="N286" s="9"/>
      <c r="O286" s="22">
        <v>1.28983</v>
      </c>
      <c r="P286" s="22">
        <v>11.287699999999999</v>
      </c>
      <c r="Q286" s="22">
        <v>-1.41815E-2</v>
      </c>
      <c r="R286" s="22">
        <v>276</v>
      </c>
      <c r="S286" s="22">
        <v>1.2890600000000001</v>
      </c>
      <c r="T286">
        <f t="shared" si="50"/>
        <v>17.508024691358024</v>
      </c>
      <c r="U286">
        <f t="shared" si="51"/>
        <v>22.582375487654321</v>
      </c>
      <c r="X286" s="9"/>
      <c r="Y286" s="22">
        <v>0.240173</v>
      </c>
      <c r="Z286" s="22">
        <v>16.5151</v>
      </c>
      <c r="AA286" s="22">
        <v>-1.57471E-2</v>
      </c>
      <c r="AB286" s="22">
        <v>276</v>
      </c>
      <c r="AC286" s="22">
        <v>0.239227</v>
      </c>
      <c r="AD286">
        <f t="shared" si="52"/>
        <v>19.44086419753086</v>
      </c>
      <c r="AE286">
        <f t="shared" si="53"/>
        <v>4.6691706769135797</v>
      </c>
      <c r="AF286" s="9"/>
      <c r="AG286" s="22">
        <v>1.28983</v>
      </c>
      <c r="AH286" s="22">
        <v>19.991900000000001</v>
      </c>
      <c r="AI286" s="22">
        <v>-1.40625E-2</v>
      </c>
      <c r="AJ286" s="22">
        <v>276</v>
      </c>
      <c r="AK286" s="22">
        <v>1.2887599999999999</v>
      </c>
      <c r="AL286">
        <f t="shared" si="54"/>
        <v>17.361111111111111</v>
      </c>
      <c r="AM286">
        <f t="shared" si="55"/>
        <v>22.392881944444444</v>
      </c>
      <c r="AP286" s="9"/>
      <c r="AQ286" s="22">
        <v>0.240173</v>
      </c>
      <c r="AR286" s="22">
        <v>25.1524</v>
      </c>
      <c r="AS286" s="22">
        <v>-1.5744000000000001E-2</v>
      </c>
      <c r="AT286" s="22">
        <v>276</v>
      </c>
      <c r="AU286" s="22">
        <v>0.239594</v>
      </c>
      <c r="AV286">
        <f t="shared" si="56"/>
        <v>19.437037037037037</v>
      </c>
      <c r="AW286">
        <f t="shared" si="57"/>
        <v>4.6682514962962962</v>
      </c>
      <c r="AX286" s="9"/>
      <c r="AY286" s="22">
        <v>1.28983</v>
      </c>
      <c r="AZ286" s="22">
        <v>28.629100000000001</v>
      </c>
      <c r="BA286" s="22">
        <v>-1.3937400000000001E-2</v>
      </c>
      <c r="BB286" s="22">
        <v>276</v>
      </c>
      <c r="BC286" s="22">
        <v>1.2893699999999999</v>
      </c>
      <c r="BD286">
        <f t="shared" si="58"/>
        <v>17.206666666666667</v>
      </c>
      <c r="BE286">
        <f t="shared" si="59"/>
        <v>22.193674866666669</v>
      </c>
    </row>
    <row r="287" spans="6:101">
      <c r="F287" s="9"/>
      <c r="G287" s="22">
        <v>0.23513800000000001</v>
      </c>
      <c r="H287" s="22">
        <v>7.8209900000000001</v>
      </c>
      <c r="I287" s="22">
        <v>-1.5640299999999999E-2</v>
      </c>
      <c r="J287" s="22">
        <v>277</v>
      </c>
      <c r="K287" s="22">
        <v>0.23468</v>
      </c>
      <c r="L287">
        <f t="shared" si="48"/>
        <v>19.309012345679012</v>
      </c>
      <c r="M287">
        <f t="shared" si="49"/>
        <v>4.5402825449382718</v>
      </c>
      <c r="N287" s="9"/>
      <c r="O287" s="22">
        <v>1.2948599999999999</v>
      </c>
      <c r="P287" s="22">
        <v>11.297800000000001</v>
      </c>
      <c r="Q287" s="22">
        <v>-1.41388E-2</v>
      </c>
      <c r="R287" s="22">
        <v>277</v>
      </c>
      <c r="S287" s="22">
        <v>1.2945599999999999</v>
      </c>
      <c r="T287">
        <f t="shared" si="50"/>
        <v>17.455308641975307</v>
      </c>
      <c r="U287">
        <f t="shared" si="51"/>
        <v>22.602180948148145</v>
      </c>
      <c r="X287" s="9"/>
      <c r="Y287" s="22">
        <v>0.23513800000000001</v>
      </c>
      <c r="Z287" s="22">
        <v>16.525200000000002</v>
      </c>
      <c r="AA287" s="22">
        <v>-1.5753199999999998E-2</v>
      </c>
      <c r="AB287" s="22">
        <v>277</v>
      </c>
      <c r="AC287" s="22">
        <v>0.23455799999999999</v>
      </c>
      <c r="AD287">
        <f t="shared" si="52"/>
        <v>19.448395061728394</v>
      </c>
      <c r="AE287">
        <f t="shared" si="53"/>
        <v>4.5730567180246915</v>
      </c>
      <c r="AF287" s="9"/>
      <c r="AG287" s="22">
        <v>1.2948599999999999</v>
      </c>
      <c r="AH287" s="22">
        <v>20.001999999999999</v>
      </c>
      <c r="AI287" s="22">
        <v>-1.4019800000000001E-2</v>
      </c>
      <c r="AJ287" s="22">
        <v>277</v>
      </c>
      <c r="AK287" s="22">
        <v>1.2939499999999999</v>
      </c>
      <c r="AL287">
        <f t="shared" si="54"/>
        <v>17.308395061728394</v>
      </c>
      <c r="AM287">
        <f t="shared" si="55"/>
        <v>22.411948429629625</v>
      </c>
      <c r="AP287" s="9"/>
      <c r="AQ287" s="22">
        <v>0.23513800000000001</v>
      </c>
      <c r="AR287" s="22">
        <v>25.162400000000002</v>
      </c>
      <c r="AS287" s="22">
        <v>-1.57471E-2</v>
      </c>
      <c r="AT287" s="22">
        <v>277</v>
      </c>
      <c r="AU287" s="22">
        <v>0.234406</v>
      </c>
      <c r="AV287">
        <f t="shared" si="56"/>
        <v>19.44086419753086</v>
      </c>
      <c r="AW287">
        <f t="shared" si="57"/>
        <v>4.5712859256790122</v>
      </c>
      <c r="AX287" s="9"/>
      <c r="AY287" s="22">
        <v>1.2948599999999999</v>
      </c>
      <c r="AZ287" s="22">
        <v>28.639199999999999</v>
      </c>
      <c r="BA287" s="22">
        <v>-1.38794E-2</v>
      </c>
      <c r="BB287" s="22">
        <v>277</v>
      </c>
      <c r="BC287" s="22">
        <v>1.2939499999999999</v>
      </c>
      <c r="BD287">
        <f t="shared" si="58"/>
        <v>17.135061728395058</v>
      </c>
      <c r="BE287">
        <f t="shared" si="59"/>
        <v>22.187506029629624</v>
      </c>
    </row>
    <row r="288" spans="6:101">
      <c r="F288" s="9"/>
      <c r="G288" s="22">
        <v>0.230103</v>
      </c>
      <c r="H288" s="22">
        <v>7.8310599999999999</v>
      </c>
      <c r="I288" s="22">
        <v>-1.5655499999999999E-2</v>
      </c>
      <c r="J288" s="22">
        <v>278</v>
      </c>
      <c r="K288" s="22">
        <v>0.22958400000000001</v>
      </c>
      <c r="L288">
        <f t="shared" si="48"/>
        <v>19.327777777777776</v>
      </c>
      <c r="M288">
        <f t="shared" si="49"/>
        <v>4.4473796499999994</v>
      </c>
      <c r="N288" s="9"/>
      <c r="O288" s="22">
        <v>1.2999000000000001</v>
      </c>
      <c r="P288" s="22">
        <v>11.3078</v>
      </c>
      <c r="Q288" s="22">
        <v>-1.40961E-2</v>
      </c>
      <c r="R288" s="22">
        <v>278</v>
      </c>
      <c r="S288" s="22">
        <v>1.2991299999999999</v>
      </c>
      <c r="T288">
        <f t="shared" si="50"/>
        <v>17.40259259259259</v>
      </c>
      <c r="U288">
        <f t="shared" si="51"/>
        <v>22.621630111111109</v>
      </c>
      <c r="X288" s="9"/>
      <c r="Y288" s="22">
        <v>0.230103</v>
      </c>
      <c r="Z288" s="22">
        <v>16.535299999999999</v>
      </c>
      <c r="AA288" s="22">
        <v>-1.57593E-2</v>
      </c>
      <c r="AB288" s="22">
        <v>278</v>
      </c>
      <c r="AC288" s="22">
        <v>0.22958400000000001</v>
      </c>
      <c r="AD288">
        <f t="shared" si="52"/>
        <v>19.455925925925925</v>
      </c>
      <c r="AE288">
        <f t="shared" si="53"/>
        <v>4.4768669233333336</v>
      </c>
      <c r="AF288" s="9"/>
      <c r="AG288" s="22">
        <v>1.2999000000000001</v>
      </c>
      <c r="AH288" s="22">
        <v>20.0121</v>
      </c>
      <c r="AI288" s="22">
        <v>-1.39709E-2</v>
      </c>
      <c r="AJ288" s="22">
        <v>278</v>
      </c>
      <c r="AK288" s="22">
        <v>1.2994399999999999</v>
      </c>
      <c r="AL288">
        <f t="shared" si="54"/>
        <v>17.248024691358022</v>
      </c>
      <c r="AM288">
        <f t="shared" si="55"/>
        <v>22.420707296296293</v>
      </c>
      <c r="AP288" s="9"/>
      <c r="AQ288" s="22">
        <v>0.230103</v>
      </c>
      <c r="AR288" s="22">
        <v>25.172499999999999</v>
      </c>
      <c r="AS288" s="22">
        <v>-1.5753199999999998E-2</v>
      </c>
      <c r="AT288" s="22">
        <v>278</v>
      </c>
      <c r="AU288" s="22">
        <v>0.229462</v>
      </c>
      <c r="AV288">
        <f t="shared" si="56"/>
        <v>19.448395061728394</v>
      </c>
      <c r="AW288">
        <f t="shared" si="57"/>
        <v>4.4751340488888891</v>
      </c>
      <c r="AX288" s="9"/>
      <c r="AY288" s="22">
        <v>1.2999000000000001</v>
      </c>
      <c r="AZ288" s="22">
        <v>28.6493</v>
      </c>
      <c r="BA288" s="22">
        <v>-1.38306E-2</v>
      </c>
      <c r="BB288" s="22">
        <v>278</v>
      </c>
      <c r="BC288" s="22">
        <v>1.2988299999999999</v>
      </c>
      <c r="BD288">
        <f t="shared" si="58"/>
        <v>17.074814814814815</v>
      </c>
      <c r="BE288">
        <f t="shared" si="59"/>
        <v>22.19555177777778</v>
      </c>
    </row>
    <row r="289" spans="6:57">
      <c r="F289" s="9"/>
      <c r="G289" s="22">
        <v>0.22506699999999999</v>
      </c>
      <c r="H289" s="22">
        <v>7.8411299999999997</v>
      </c>
      <c r="I289" s="22">
        <v>-1.5661600000000001E-2</v>
      </c>
      <c r="J289" s="22">
        <v>279</v>
      </c>
      <c r="K289" s="22">
        <v>0.22436500000000001</v>
      </c>
      <c r="L289">
        <f t="shared" si="48"/>
        <v>19.33530864197531</v>
      </c>
      <c r="M289">
        <f t="shared" si="49"/>
        <v>4.3517399101234568</v>
      </c>
      <c r="N289" s="9"/>
      <c r="O289" s="22">
        <v>1.3049299999999999</v>
      </c>
      <c r="P289" s="22">
        <v>11.3179</v>
      </c>
      <c r="Q289" s="22">
        <v>-1.40442E-2</v>
      </c>
      <c r="R289" s="22">
        <v>279</v>
      </c>
      <c r="S289" s="22">
        <v>1.30402</v>
      </c>
      <c r="T289">
        <f t="shared" si="50"/>
        <v>17.338518518518516</v>
      </c>
      <c r="U289">
        <f t="shared" si="51"/>
        <v>22.625552970370364</v>
      </c>
      <c r="X289" s="9"/>
      <c r="Y289" s="22">
        <v>0.22506699999999999</v>
      </c>
      <c r="Z289" s="22">
        <v>16.545400000000001</v>
      </c>
      <c r="AA289" s="22">
        <v>-1.5765399999999999E-2</v>
      </c>
      <c r="AB289" s="22">
        <v>279</v>
      </c>
      <c r="AC289" s="22">
        <v>0.224274</v>
      </c>
      <c r="AD289">
        <f t="shared" si="52"/>
        <v>19.463456790123452</v>
      </c>
      <c r="AE289">
        <f t="shared" si="53"/>
        <v>4.3805818293827148</v>
      </c>
      <c r="AF289" s="9"/>
      <c r="AG289" s="22">
        <v>1.3049299999999999</v>
      </c>
      <c r="AH289" s="22">
        <v>20.022099999999998</v>
      </c>
      <c r="AI289" s="22">
        <v>-1.39191E-2</v>
      </c>
      <c r="AJ289" s="22">
        <v>279</v>
      </c>
      <c r="AK289" s="22">
        <v>1.30402</v>
      </c>
      <c r="AL289">
        <f t="shared" si="54"/>
        <v>17.184074074074076</v>
      </c>
      <c r="AM289">
        <f t="shared" si="55"/>
        <v>22.424013781481481</v>
      </c>
      <c r="AP289" s="9"/>
      <c r="AQ289" s="22">
        <v>0.22506699999999999</v>
      </c>
      <c r="AR289" s="22">
        <v>25.182600000000001</v>
      </c>
      <c r="AS289" s="22">
        <v>-1.57593E-2</v>
      </c>
      <c r="AT289" s="22">
        <v>279</v>
      </c>
      <c r="AU289" s="22">
        <v>0.224518</v>
      </c>
      <c r="AV289">
        <f t="shared" si="56"/>
        <v>19.455925925925925</v>
      </c>
      <c r="AW289">
        <f t="shared" si="57"/>
        <v>4.37888688037037</v>
      </c>
      <c r="AX289" s="9"/>
      <c r="AY289" s="22">
        <v>1.3049299999999999</v>
      </c>
      <c r="AZ289" s="22">
        <v>28.659400000000002</v>
      </c>
      <c r="BA289" s="22">
        <v>-1.37787E-2</v>
      </c>
      <c r="BB289" s="22">
        <v>279</v>
      </c>
      <c r="BC289" s="22">
        <v>1.30402</v>
      </c>
      <c r="BD289">
        <f t="shared" si="58"/>
        <v>17.01074074074074</v>
      </c>
      <c r="BE289">
        <f t="shared" si="59"/>
        <v>22.197825914814814</v>
      </c>
    </row>
    <row r="290" spans="6:57">
      <c r="F290" s="9"/>
      <c r="G290" s="22">
        <v>0.22003200000000001</v>
      </c>
      <c r="H290" s="22">
        <v>7.8512000000000004</v>
      </c>
      <c r="I290" s="22">
        <v>-1.56677E-2</v>
      </c>
      <c r="J290" s="22">
        <v>280</v>
      </c>
      <c r="K290" s="22">
        <v>0.21954299999999999</v>
      </c>
      <c r="L290">
        <f t="shared" si="48"/>
        <v>19.342839506172837</v>
      </c>
      <c r="M290">
        <f t="shared" si="49"/>
        <v>4.256043662222222</v>
      </c>
      <c r="N290" s="9"/>
      <c r="O290" s="22">
        <v>1.3099700000000001</v>
      </c>
      <c r="P290" s="22">
        <v>11.327999999999999</v>
      </c>
      <c r="Q290" s="22">
        <v>-1.3992299999999999E-2</v>
      </c>
      <c r="R290" s="22">
        <v>280</v>
      </c>
      <c r="S290" s="22">
        <v>1.3091999999999999</v>
      </c>
      <c r="T290">
        <f t="shared" si="50"/>
        <v>17.274444444444445</v>
      </c>
      <c r="U290">
        <f t="shared" si="51"/>
        <v>22.62900398888889</v>
      </c>
      <c r="X290" s="9"/>
      <c r="Y290" s="22">
        <v>0.22003200000000001</v>
      </c>
      <c r="Z290" s="22">
        <v>16.555399999999999</v>
      </c>
      <c r="AA290" s="22">
        <v>-1.5771500000000001E-2</v>
      </c>
      <c r="AB290" s="22">
        <v>280</v>
      </c>
      <c r="AC290" s="22">
        <v>0.21978800000000001</v>
      </c>
      <c r="AD290">
        <f t="shared" si="52"/>
        <v>19.470987654320989</v>
      </c>
      <c r="AE290">
        <f t="shared" si="53"/>
        <v>4.2842403555555562</v>
      </c>
      <c r="AF290" s="9"/>
      <c r="AG290" s="22">
        <v>1.3099700000000001</v>
      </c>
      <c r="AH290" s="22">
        <v>20.0322</v>
      </c>
      <c r="AI290" s="22">
        <v>-1.38672E-2</v>
      </c>
      <c r="AJ290" s="22">
        <v>280</v>
      </c>
      <c r="AK290" s="22">
        <v>1.3089</v>
      </c>
      <c r="AL290">
        <f t="shared" si="54"/>
        <v>17.12</v>
      </c>
      <c r="AM290">
        <f t="shared" si="55"/>
        <v>22.426686400000001</v>
      </c>
      <c r="AP290" s="9"/>
      <c r="AQ290" s="22">
        <v>0.22003200000000001</v>
      </c>
      <c r="AR290" s="22">
        <v>25.192599999999999</v>
      </c>
      <c r="AS290" s="22">
        <v>-1.57593E-2</v>
      </c>
      <c r="AT290" s="22">
        <v>280</v>
      </c>
      <c r="AU290" s="22">
        <v>0.21948200000000001</v>
      </c>
      <c r="AV290">
        <f t="shared" si="56"/>
        <v>19.455925925925925</v>
      </c>
      <c r="AW290">
        <f t="shared" si="57"/>
        <v>4.2809262933333336</v>
      </c>
      <c r="AX290" s="9"/>
      <c r="AY290" s="22">
        <v>1.3099700000000001</v>
      </c>
      <c r="AZ290" s="22">
        <v>28.6694</v>
      </c>
      <c r="BA290" s="22">
        <v>-1.3717699999999999E-2</v>
      </c>
      <c r="BB290" s="22">
        <v>280</v>
      </c>
      <c r="BC290" s="22">
        <v>1.3089</v>
      </c>
      <c r="BD290">
        <f t="shared" si="58"/>
        <v>16.935432098765432</v>
      </c>
      <c r="BE290">
        <f t="shared" si="59"/>
        <v>22.184907986419756</v>
      </c>
    </row>
    <row r="291" spans="6:57">
      <c r="F291" s="9"/>
      <c r="G291" s="22">
        <v>0.21499599999999999</v>
      </c>
      <c r="H291" s="22">
        <v>7.8612700000000002</v>
      </c>
      <c r="I291" s="22">
        <v>-1.5676900000000001E-2</v>
      </c>
      <c r="J291" s="22">
        <v>281</v>
      </c>
      <c r="K291" s="22">
        <v>0.21453900000000001</v>
      </c>
      <c r="L291">
        <f t="shared" si="48"/>
        <v>19.354197530864198</v>
      </c>
      <c r="M291">
        <f t="shared" si="49"/>
        <v>4.1610750523456792</v>
      </c>
      <c r="N291" s="9"/>
      <c r="O291" s="22">
        <v>1.3149999999999999</v>
      </c>
      <c r="P291" s="22">
        <v>11.337999999999999</v>
      </c>
      <c r="Q291" s="22">
        <v>-1.3937400000000001E-2</v>
      </c>
      <c r="R291" s="22">
        <v>281</v>
      </c>
      <c r="S291" s="22">
        <v>1.3147</v>
      </c>
      <c r="T291">
        <f t="shared" si="50"/>
        <v>17.206666666666667</v>
      </c>
      <c r="U291">
        <f t="shared" si="51"/>
        <v>22.626766666666665</v>
      </c>
      <c r="X291" s="9"/>
      <c r="Y291" s="22">
        <v>0.21499599999999999</v>
      </c>
      <c r="Z291" s="22">
        <v>16.5655</v>
      </c>
      <c r="AA291" s="22">
        <v>-1.5777599999999999E-2</v>
      </c>
      <c r="AB291" s="22">
        <v>281</v>
      </c>
      <c r="AC291" s="22">
        <v>0.21438599999999999</v>
      </c>
      <c r="AD291">
        <f t="shared" si="52"/>
        <v>19.478518518518516</v>
      </c>
      <c r="AE291">
        <f t="shared" si="53"/>
        <v>4.187803567407407</v>
      </c>
      <c r="AF291" s="9"/>
      <c r="AG291" s="22">
        <v>1.3149999999999999</v>
      </c>
      <c r="AH291" s="22">
        <v>20.042300000000001</v>
      </c>
      <c r="AI291" s="22">
        <v>-1.38123E-2</v>
      </c>
      <c r="AJ291" s="22">
        <v>281</v>
      </c>
      <c r="AK291" s="22">
        <v>1.31409</v>
      </c>
      <c r="AL291">
        <f t="shared" si="54"/>
        <v>17.052222222222223</v>
      </c>
      <c r="AM291">
        <f t="shared" si="55"/>
        <v>22.423672222222223</v>
      </c>
      <c r="AP291" s="9"/>
      <c r="AQ291" s="22">
        <v>0.21499599999999999</v>
      </c>
      <c r="AR291" s="22">
        <v>25.2027</v>
      </c>
      <c r="AS291" s="22">
        <v>-1.5771500000000001E-2</v>
      </c>
      <c r="AT291" s="22">
        <v>281</v>
      </c>
      <c r="AU291" s="22">
        <v>0.214478</v>
      </c>
      <c r="AV291">
        <f t="shared" si="56"/>
        <v>19.470987654320989</v>
      </c>
      <c r="AW291">
        <f t="shared" si="57"/>
        <v>4.186184461728395</v>
      </c>
      <c r="AX291" s="9"/>
      <c r="AY291" s="22">
        <v>1.3149999999999999</v>
      </c>
      <c r="AZ291" s="22">
        <v>28.679500000000001</v>
      </c>
      <c r="BA291" s="22">
        <v>-1.36597E-2</v>
      </c>
      <c r="BB291" s="22">
        <v>281</v>
      </c>
      <c r="BC291" s="22">
        <v>1.3143899999999999</v>
      </c>
      <c r="BD291">
        <f t="shared" si="58"/>
        <v>16.863827160493827</v>
      </c>
      <c r="BE291">
        <f t="shared" si="59"/>
        <v>22.175932716049381</v>
      </c>
    </row>
    <row r="292" spans="6:57">
      <c r="F292" s="9"/>
      <c r="G292" s="22">
        <v>0.20996100000000001</v>
      </c>
      <c r="H292" s="22">
        <v>7.87134</v>
      </c>
      <c r="I292" s="22">
        <v>-1.56799E-2</v>
      </c>
      <c r="J292" s="22">
        <v>282</v>
      </c>
      <c r="K292" s="22">
        <v>0.209198</v>
      </c>
      <c r="L292">
        <f t="shared" si="48"/>
        <v>19.357901234567901</v>
      </c>
      <c r="M292">
        <f t="shared" si="49"/>
        <v>4.0644043011111108</v>
      </c>
      <c r="N292" s="9"/>
      <c r="O292" s="22">
        <v>1.3200400000000001</v>
      </c>
      <c r="P292" s="22">
        <v>11.348100000000001</v>
      </c>
      <c r="Q292" s="22">
        <v>-1.38885E-2</v>
      </c>
      <c r="R292" s="22">
        <v>282</v>
      </c>
      <c r="S292" s="22">
        <v>1.3192699999999999</v>
      </c>
      <c r="T292">
        <f t="shared" si="50"/>
        <v>17.146296296296295</v>
      </c>
      <c r="U292">
        <f t="shared" si="51"/>
        <v>22.633796962962965</v>
      </c>
      <c r="X292" s="9"/>
      <c r="Y292" s="22">
        <v>0.20996100000000001</v>
      </c>
      <c r="Z292" s="22">
        <v>16.575600000000001</v>
      </c>
      <c r="AA292" s="22">
        <v>-1.5786700000000001E-2</v>
      </c>
      <c r="AB292" s="22">
        <v>282</v>
      </c>
      <c r="AC292" s="22">
        <v>0.20944199999999999</v>
      </c>
      <c r="AD292">
        <f t="shared" si="52"/>
        <v>19.489753086419753</v>
      </c>
      <c r="AE292">
        <f t="shared" si="53"/>
        <v>4.0920880477777777</v>
      </c>
      <c r="AF292" s="9"/>
      <c r="AG292" s="22">
        <v>1.3200400000000001</v>
      </c>
      <c r="AH292" s="22">
        <v>20.052299999999999</v>
      </c>
      <c r="AI292" s="22">
        <v>-1.37512E-2</v>
      </c>
      <c r="AJ292" s="22">
        <v>282</v>
      </c>
      <c r="AK292" s="22">
        <v>1.31958</v>
      </c>
      <c r="AL292">
        <f t="shared" si="54"/>
        <v>16.976790123456787</v>
      </c>
      <c r="AM292">
        <f t="shared" si="55"/>
        <v>22.410042034567898</v>
      </c>
      <c r="AP292" s="9"/>
      <c r="AQ292" s="22">
        <v>0.20996100000000001</v>
      </c>
      <c r="AR292" s="22">
        <v>25.212800000000001</v>
      </c>
      <c r="AS292" s="22">
        <v>-1.5777599999999999E-2</v>
      </c>
      <c r="AT292" s="22">
        <v>282</v>
      </c>
      <c r="AU292" s="22">
        <v>0.20935100000000001</v>
      </c>
      <c r="AV292">
        <f t="shared" si="56"/>
        <v>19.478518518518516</v>
      </c>
      <c r="AW292">
        <f t="shared" si="57"/>
        <v>4.0897292266666661</v>
      </c>
      <c r="AX292" s="9"/>
      <c r="AY292" s="22">
        <v>1.3200400000000001</v>
      </c>
      <c r="AZ292" s="22">
        <v>28.689599999999999</v>
      </c>
      <c r="BA292" s="22">
        <v>-1.3595599999999999E-2</v>
      </c>
      <c r="BB292" s="22">
        <v>282</v>
      </c>
      <c r="BC292" s="22">
        <v>1.31897</v>
      </c>
      <c r="BD292">
        <f t="shared" si="58"/>
        <v>16.784691358024691</v>
      </c>
      <c r="BE292">
        <f t="shared" si="59"/>
        <v>22.156463980246915</v>
      </c>
    </row>
    <row r="293" spans="6:57">
      <c r="F293" s="9"/>
      <c r="G293" s="22">
        <v>0.204926</v>
      </c>
      <c r="H293" s="22">
        <v>7.8814099999999998</v>
      </c>
      <c r="I293" s="22">
        <v>-1.5673800000000002E-2</v>
      </c>
      <c r="J293" s="22">
        <v>283</v>
      </c>
      <c r="K293" s="22">
        <v>0.20446800000000001</v>
      </c>
      <c r="L293">
        <f t="shared" si="48"/>
        <v>19.350370370370371</v>
      </c>
      <c r="M293">
        <f t="shared" si="49"/>
        <v>3.9653939985185187</v>
      </c>
      <c r="N293" s="9"/>
      <c r="O293" s="22">
        <v>1.32507</v>
      </c>
      <c r="P293" s="22">
        <v>11.3582</v>
      </c>
      <c r="Q293" s="22">
        <v>-1.38336E-2</v>
      </c>
      <c r="R293" s="22">
        <v>283</v>
      </c>
      <c r="S293" s="22">
        <v>1.32477</v>
      </c>
      <c r="T293">
        <f t="shared" si="50"/>
        <v>17.078518518518518</v>
      </c>
      <c r="U293">
        <f t="shared" si="51"/>
        <v>22.630232533333331</v>
      </c>
      <c r="X293" s="9"/>
      <c r="Y293" s="22">
        <v>0.204926</v>
      </c>
      <c r="Z293" s="22">
        <v>16.585599999999999</v>
      </c>
      <c r="AA293" s="22">
        <v>-1.57898E-2</v>
      </c>
      <c r="AB293" s="22">
        <v>283</v>
      </c>
      <c r="AC293" s="22">
        <v>0.20422399999999999</v>
      </c>
      <c r="AD293">
        <f t="shared" si="52"/>
        <v>19.493580246913581</v>
      </c>
      <c r="AE293">
        <f t="shared" si="53"/>
        <v>3.9947414256790124</v>
      </c>
      <c r="AF293" s="9"/>
      <c r="AG293" s="22">
        <v>1.32507</v>
      </c>
      <c r="AH293" s="22">
        <v>20.0624</v>
      </c>
      <c r="AI293" s="22">
        <v>-1.3693200000000001E-2</v>
      </c>
      <c r="AJ293" s="22">
        <v>283</v>
      </c>
      <c r="AK293" s="22">
        <v>1.32385</v>
      </c>
      <c r="AL293">
        <f t="shared" si="54"/>
        <v>16.905185185185186</v>
      </c>
      <c r="AM293">
        <f t="shared" si="55"/>
        <v>22.400553733333332</v>
      </c>
      <c r="AP293" s="9"/>
      <c r="AQ293" s="22">
        <v>0.204926</v>
      </c>
      <c r="AR293" s="22">
        <v>25.222899999999999</v>
      </c>
      <c r="AS293" s="22">
        <v>-1.5786700000000001E-2</v>
      </c>
      <c r="AT293" s="22">
        <v>283</v>
      </c>
      <c r="AU293" s="22">
        <v>0.20419300000000001</v>
      </c>
      <c r="AV293">
        <f t="shared" si="56"/>
        <v>19.489753086419753</v>
      </c>
      <c r="AW293">
        <f t="shared" si="57"/>
        <v>3.9939571409876544</v>
      </c>
      <c r="AX293" s="9"/>
      <c r="AY293" s="22">
        <v>1.32507</v>
      </c>
      <c r="AZ293" s="22">
        <v>28.6996</v>
      </c>
      <c r="BA293" s="22">
        <v>-1.35315E-2</v>
      </c>
      <c r="BB293" s="22">
        <v>283</v>
      </c>
      <c r="BC293" s="22">
        <v>1.32385</v>
      </c>
      <c r="BD293">
        <f t="shared" si="58"/>
        <v>16.705555555555552</v>
      </c>
      <c r="BE293">
        <f t="shared" si="59"/>
        <v>22.136030499999993</v>
      </c>
    </row>
    <row r="294" spans="6:57">
      <c r="F294" s="9"/>
      <c r="G294" s="22">
        <v>0.19989000000000001</v>
      </c>
      <c r="H294" s="22">
        <v>7.8914799999999996</v>
      </c>
      <c r="I294" s="22">
        <v>-1.56799E-2</v>
      </c>
      <c r="J294" s="22">
        <v>284</v>
      </c>
      <c r="K294" s="22">
        <v>0.19930999999999999</v>
      </c>
      <c r="L294">
        <f t="shared" si="48"/>
        <v>19.357901234567901</v>
      </c>
      <c r="M294">
        <f t="shared" si="49"/>
        <v>3.8694508777777781</v>
      </c>
      <c r="N294" s="9"/>
      <c r="O294" s="22">
        <v>1.3301099999999999</v>
      </c>
      <c r="P294" s="22">
        <v>11.3683</v>
      </c>
      <c r="Q294" s="22">
        <v>-1.37787E-2</v>
      </c>
      <c r="R294" s="22">
        <v>284</v>
      </c>
      <c r="S294" s="22">
        <v>1.32935</v>
      </c>
      <c r="T294">
        <f t="shared" si="50"/>
        <v>17.01074074074074</v>
      </c>
      <c r="U294">
        <f t="shared" si="51"/>
        <v>22.626156366666663</v>
      </c>
      <c r="X294" s="9"/>
      <c r="Y294" s="22">
        <v>0.19989000000000001</v>
      </c>
      <c r="Z294" s="22">
        <v>16.595700000000001</v>
      </c>
      <c r="AA294" s="22">
        <v>-1.5795900000000002E-2</v>
      </c>
      <c r="AB294" s="22">
        <v>284</v>
      </c>
      <c r="AC294" s="22">
        <v>0.19930999999999999</v>
      </c>
      <c r="AD294">
        <f t="shared" si="52"/>
        <v>19.501111111111111</v>
      </c>
      <c r="AE294">
        <f t="shared" si="53"/>
        <v>3.8980771000000001</v>
      </c>
      <c r="AF294" s="9"/>
      <c r="AG294" s="22">
        <v>1.3301099999999999</v>
      </c>
      <c r="AH294" s="22">
        <v>20.072500000000002</v>
      </c>
      <c r="AI294" s="22">
        <v>-1.36261E-2</v>
      </c>
      <c r="AJ294" s="22">
        <v>284</v>
      </c>
      <c r="AK294" s="22">
        <v>1.32904</v>
      </c>
      <c r="AL294">
        <f t="shared" si="54"/>
        <v>16.822345679012344</v>
      </c>
      <c r="AM294">
        <f t="shared" si="55"/>
        <v>22.375570211111107</v>
      </c>
      <c r="AP294" s="9"/>
      <c r="AQ294" s="22">
        <v>0.19989000000000001</v>
      </c>
      <c r="AR294" s="22">
        <v>25.232900000000001</v>
      </c>
      <c r="AS294" s="22">
        <v>-1.57898E-2</v>
      </c>
      <c r="AT294" s="22">
        <v>284</v>
      </c>
      <c r="AU294" s="22">
        <v>0.19928000000000001</v>
      </c>
      <c r="AV294">
        <f t="shared" si="56"/>
        <v>19.493580246913581</v>
      </c>
      <c r="AW294">
        <f t="shared" si="57"/>
        <v>3.8965717555555561</v>
      </c>
      <c r="AX294" s="9"/>
      <c r="AY294" s="22">
        <v>1.3301099999999999</v>
      </c>
      <c r="AZ294" s="22">
        <v>28.709700000000002</v>
      </c>
      <c r="BA294" s="22">
        <v>-1.34644E-2</v>
      </c>
      <c r="BB294" s="22">
        <v>284</v>
      </c>
      <c r="BC294" s="22">
        <v>1.32935</v>
      </c>
      <c r="BD294">
        <f t="shared" si="58"/>
        <v>16.622716049382717</v>
      </c>
      <c r="BE294">
        <f t="shared" si="59"/>
        <v>22.110040844444445</v>
      </c>
    </row>
    <row r="295" spans="6:57">
      <c r="F295" s="9"/>
      <c r="G295" s="22">
        <v>0.194855</v>
      </c>
      <c r="H295" s="22">
        <v>7.9015500000000003</v>
      </c>
      <c r="I295" s="22">
        <v>-1.5695199999999999E-2</v>
      </c>
      <c r="J295" s="22">
        <v>285</v>
      </c>
      <c r="K295" s="22">
        <v>0.19442699999999999</v>
      </c>
      <c r="L295">
        <f t="shared" si="48"/>
        <v>19.376790123456789</v>
      </c>
      <c r="M295">
        <f t="shared" si="49"/>
        <v>3.7756644395061727</v>
      </c>
      <c r="N295" s="9"/>
      <c r="O295" s="22">
        <v>1.33514</v>
      </c>
      <c r="P295" s="22">
        <v>11.378299999999999</v>
      </c>
      <c r="Q295" s="22">
        <v>-1.3720700000000001E-2</v>
      </c>
      <c r="R295" s="22">
        <v>285</v>
      </c>
      <c r="S295" s="22">
        <v>1.33423</v>
      </c>
      <c r="T295">
        <f t="shared" si="50"/>
        <v>16.939135802469135</v>
      </c>
      <c r="U295">
        <f t="shared" si="51"/>
        <v>22.616117775308641</v>
      </c>
      <c r="X295" s="9"/>
      <c r="Y295" s="22">
        <v>0.194855</v>
      </c>
      <c r="Z295" s="22">
        <v>16.605799999999999</v>
      </c>
      <c r="AA295" s="22">
        <v>-1.5808099999999999E-2</v>
      </c>
      <c r="AB295" s="22">
        <v>285</v>
      </c>
      <c r="AC295" s="22">
        <v>0.19442699999999999</v>
      </c>
      <c r="AD295">
        <f t="shared" si="52"/>
        <v>19.516172839506172</v>
      </c>
      <c r="AE295">
        <f t="shared" si="53"/>
        <v>3.8028238586419754</v>
      </c>
      <c r="AF295" s="9"/>
      <c r="AG295" s="22">
        <v>1.33514</v>
      </c>
      <c r="AH295" s="22">
        <v>20.082599999999999</v>
      </c>
      <c r="AI295" s="22">
        <v>-1.3561999999999999E-2</v>
      </c>
      <c r="AJ295" s="22">
        <v>285</v>
      </c>
      <c r="AK295" s="22">
        <v>1.33392</v>
      </c>
      <c r="AL295">
        <f t="shared" si="54"/>
        <v>16.743209876543208</v>
      </c>
      <c r="AM295">
        <f t="shared" si="55"/>
        <v>22.354529234567899</v>
      </c>
      <c r="AP295" s="9"/>
      <c r="AQ295" s="22">
        <v>0.194855</v>
      </c>
      <c r="AR295" s="22">
        <v>25.242999999999999</v>
      </c>
      <c r="AS295" s="22">
        <v>-1.5792799999999999E-2</v>
      </c>
      <c r="AT295" s="22">
        <v>285</v>
      </c>
      <c r="AU295" s="22">
        <v>0.194275</v>
      </c>
      <c r="AV295">
        <f t="shared" si="56"/>
        <v>19.49728395061728</v>
      </c>
      <c r="AW295">
        <f t="shared" si="57"/>
        <v>3.79914326419753</v>
      </c>
      <c r="AX295" s="9"/>
      <c r="AY295" s="22">
        <v>1.33514</v>
      </c>
      <c r="AZ295" s="22">
        <v>28.719799999999999</v>
      </c>
      <c r="BA295" s="22">
        <v>-1.33911E-2</v>
      </c>
      <c r="BB295" s="22">
        <v>285</v>
      </c>
      <c r="BC295" s="22">
        <v>1.33392</v>
      </c>
      <c r="BD295">
        <f t="shared" si="58"/>
        <v>16.53222222222222</v>
      </c>
      <c r="BE295">
        <f t="shared" si="59"/>
        <v>22.072831177777775</v>
      </c>
    </row>
    <row r="296" spans="6:57">
      <c r="F296" s="9"/>
      <c r="G296" s="22">
        <v>0.18981899999999999</v>
      </c>
      <c r="H296" s="22">
        <v>7.9116299999999997</v>
      </c>
      <c r="I296" s="22">
        <v>-1.5701300000000001E-2</v>
      </c>
      <c r="J296" s="22">
        <v>286</v>
      </c>
      <c r="K296" s="22">
        <v>0.18908700000000001</v>
      </c>
      <c r="L296">
        <f t="shared" si="48"/>
        <v>19.384320987654323</v>
      </c>
      <c r="M296">
        <f t="shared" si="49"/>
        <v>3.6795124255555556</v>
      </c>
      <c r="N296" s="9"/>
      <c r="O296" s="22">
        <v>1.3401799999999999</v>
      </c>
      <c r="P296" s="22">
        <v>11.388400000000001</v>
      </c>
      <c r="Q296" s="22">
        <v>-1.36475E-2</v>
      </c>
      <c r="R296" s="22">
        <v>286</v>
      </c>
      <c r="S296" s="22">
        <v>1.33972</v>
      </c>
      <c r="T296">
        <f t="shared" si="50"/>
        <v>16.848765432098766</v>
      </c>
      <c r="U296">
        <f t="shared" si="51"/>
        <v>22.580378456790122</v>
      </c>
      <c r="X296" s="9"/>
      <c r="Y296" s="22">
        <v>0.18981899999999999</v>
      </c>
      <c r="Z296" s="22">
        <v>16.6159</v>
      </c>
      <c r="AA296" s="22">
        <v>-1.5817299999999999E-2</v>
      </c>
      <c r="AB296" s="22">
        <v>286</v>
      </c>
      <c r="AC296" s="22">
        <v>0.18911700000000001</v>
      </c>
      <c r="AD296">
        <f t="shared" si="52"/>
        <v>19.527530864197526</v>
      </c>
      <c r="AE296">
        <f t="shared" si="53"/>
        <v>3.7066963811111102</v>
      </c>
      <c r="AF296" s="9"/>
      <c r="AG296" s="22">
        <v>1.3401799999999999</v>
      </c>
      <c r="AH296" s="22">
        <v>20.092600000000001</v>
      </c>
      <c r="AI296" s="22">
        <v>-1.3494900000000001E-2</v>
      </c>
      <c r="AJ296" s="22">
        <v>286</v>
      </c>
      <c r="AK296" s="22">
        <v>1.33911</v>
      </c>
      <c r="AL296">
        <f t="shared" si="54"/>
        <v>16.660370370370369</v>
      </c>
      <c r="AM296">
        <f t="shared" si="55"/>
        <v>22.32789516296296</v>
      </c>
      <c r="AP296" s="9"/>
      <c r="AQ296" s="22">
        <v>0.18981899999999999</v>
      </c>
      <c r="AR296" s="22">
        <v>25.2531</v>
      </c>
      <c r="AS296" s="22">
        <v>-1.5802E-2</v>
      </c>
      <c r="AT296" s="22">
        <v>286</v>
      </c>
      <c r="AU296" s="22">
        <v>0.18917800000000001</v>
      </c>
      <c r="AV296">
        <f t="shared" si="56"/>
        <v>19.508641975308638</v>
      </c>
      <c r="AW296">
        <f t="shared" si="57"/>
        <v>3.7031109111111102</v>
      </c>
      <c r="AX296" s="9"/>
      <c r="AY296" s="22">
        <v>1.3401799999999999</v>
      </c>
      <c r="AZ296" s="22">
        <v>28.729900000000001</v>
      </c>
      <c r="BA296" s="22">
        <v>-1.3317900000000001E-2</v>
      </c>
      <c r="BB296" s="22">
        <v>286</v>
      </c>
      <c r="BC296" s="22">
        <v>1.3394200000000001</v>
      </c>
      <c r="BD296">
        <f t="shared" si="58"/>
        <v>16.441851851851851</v>
      </c>
      <c r="BE296">
        <f t="shared" si="59"/>
        <v>22.035041014814812</v>
      </c>
    </row>
    <row r="297" spans="6:57">
      <c r="F297" s="9"/>
      <c r="G297" s="22">
        <v>0.184784</v>
      </c>
      <c r="H297" s="22">
        <v>7.9217000000000004</v>
      </c>
      <c r="I297" s="22">
        <v>-1.5704300000000001E-2</v>
      </c>
      <c r="J297" s="22">
        <v>287</v>
      </c>
      <c r="K297" s="22">
        <v>0.18463099999999999</v>
      </c>
      <c r="L297">
        <f t="shared" si="48"/>
        <v>19.388024691358023</v>
      </c>
      <c r="M297">
        <f t="shared" si="49"/>
        <v>3.5825967545679012</v>
      </c>
      <c r="N297" s="9"/>
      <c r="O297" s="22">
        <v>1.34521</v>
      </c>
      <c r="P297" s="22">
        <v>11.3985</v>
      </c>
      <c r="Q297" s="22">
        <v>-1.35712E-2</v>
      </c>
      <c r="R297" s="22">
        <v>287</v>
      </c>
      <c r="S297" s="22">
        <v>1.3443000000000001</v>
      </c>
      <c r="T297">
        <f t="shared" si="50"/>
        <v>16.754567901234566</v>
      </c>
      <c r="U297">
        <f t="shared" si="51"/>
        <v>22.538412286419749</v>
      </c>
      <c r="X297" s="9"/>
      <c r="Y297" s="22">
        <v>0.184784</v>
      </c>
      <c r="Z297" s="22">
        <v>16.625900000000001</v>
      </c>
      <c r="AA297" s="22">
        <v>-1.5820299999999999E-2</v>
      </c>
      <c r="AB297" s="22">
        <v>287</v>
      </c>
      <c r="AC297" s="22">
        <v>0.18432599999999999</v>
      </c>
      <c r="AD297">
        <f t="shared" si="52"/>
        <v>19.53123456790123</v>
      </c>
      <c r="AE297">
        <f t="shared" si="53"/>
        <v>3.609059648395061</v>
      </c>
      <c r="AF297" s="9"/>
      <c r="AG297" s="22">
        <v>1.34521</v>
      </c>
      <c r="AH297" s="22">
        <v>20.102699999999999</v>
      </c>
      <c r="AI297" s="22">
        <v>-1.3427700000000001E-2</v>
      </c>
      <c r="AJ297" s="22">
        <v>287</v>
      </c>
      <c r="AK297" s="22">
        <v>1.3443000000000001</v>
      </c>
      <c r="AL297">
        <f t="shared" si="54"/>
        <v>16.57740740740741</v>
      </c>
      <c r="AM297">
        <f t="shared" si="55"/>
        <v>22.300094218518524</v>
      </c>
      <c r="AP297" s="9"/>
      <c r="AQ297" s="22">
        <v>0.184784</v>
      </c>
      <c r="AR297" s="22">
        <v>25.263100000000001</v>
      </c>
      <c r="AS297" s="22">
        <v>-1.5808099999999999E-2</v>
      </c>
      <c r="AT297" s="22">
        <v>287</v>
      </c>
      <c r="AU297" s="22">
        <v>0.18426500000000001</v>
      </c>
      <c r="AV297">
        <f t="shared" si="56"/>
        <v>19.516172839506172</v>
      </c>
      <c r="AW297">
        <f t="shared" si="57"/>
        <v>3.6062764819753088</v>
      </c>
      <c r="AX297" s="9"/>
      <c r="AY297" s="22">
        <v>1.34521</v>
      </c>
      <c r="AZ297" s="22">
        <v>28.739899999999999</v>
      </c>
      <c r="BA297" s="22">
        <v>-1.3235500000000001E-2</v>
      </c>
      <c r="BB297" s="22">
        <v>287</v>
      </c>
      <c r="BC297" s="22">
        <v>1.3436900000000001</v>
      </c>
      <c r="BD297">
        <f t="shared" si="58"/>
        <v>16.340123456790124</v>
      </c>
      <c r="BE297">
        <f t="shared" si="59"/>
        <v>21.980897475308645</v>
      </c>
    </row>
    <row r="298" spans="6:57">
      <c r="F298" s="9"/>
      <c r="G298" s="22">
        <v>0.17974899999999999</v>
      </c>
      <c r="H298" s="22">
        <v>7.9317700000000002</v>
      </c>
      <c r="I298" s="22">
        <v>-1.5710399999999999E-2</v>
      </c>
      <c r="J298" s="22">
        <v>288</v>
      </c>
      <c r="K298" s="22">
        <v>0.17926</v>
      </c>
      <c r="L298">
        <f t="shared" si="48"/>
        <v>19.395555555555553</v>
      </c>
      <c r="M298">
        <f t="shared" si="49"/>
        <v>3.4863317155555551</v>
      </c>
      <c r="N298" s="9"/>
      <c r="O298" s="22">
        <v>1.35025</v>
      </c>
      <c r="P298" s="22">
        <v>11.4085</v>
      </c>
      <c r="Q298" s="22">
        <v>-1.34979E-2</v>
      </c>
      <c r="R298" s="22">
        <v>288</v>
      </c>
      <c r="S298" s="22">
        <v>1.34918</v>
      </c>
      <c r="T298">
        <f t="shared" si="50"/>
        <v>16.664074074074072</v>
      </c>
      <c r="U298">
        <f t="shared" si="51"/>
        <v>22.500666018518515</v>
      </c>
      <c r="X298" s="9"/>
      <c r="Y298" s="22">
        <v>0.17974899999999999</v>
      </c>
      <c r="Z298" s="22">
        <v>16.635999999999999</v>
      </c>
      <c r="AA298" s="22">
        <v>-1.5826400000000001E-2</v>
      </c>
      <c r="AB298" s="22">
        <v>288</v>
      </c>
      <c r="AC298" s="22">
        <v>0.17904700000000001</v>
      </c>
      <c r="AD298">
        <f t="shared" si="52"/>
        <v>19.538765432098767</v>
      </c>
      <c r="AE298">
        <f t="shared" si="53"/>
        <v>3.512073547654321</v>
      </c>
      <c r="AF298" s="9"/>
      <c r="AG298" s="22">
        <v>1.35025</v>
      </c>
      <c r="AH298" s="22">
        <v>20.1128</v>
      </c>
      <c r="AI298" s="22">
        <v>-1.3351399999999999E-2</v>
      </c>
      <c r="AJ298" s="22">
        <v>288</v>
      </c>
      <c r="AK298" s="22">
        <v>1.3494900000000001</v>
      </c>
      <c r="AL298">
        <f t="shared" si="54"/>
        <v>16.483209876543206</v>
      </c>
      <c r="AM298">
        <f t="shared" si="55"/>
        <v>22.256454135802464</v>
      </c>
      <c r="AP298" s="9"/>
      <c r="AQ298" s="22">
        <v>0.17974899999999999</v>
      </c>
      <c r="AR298" s="22">
        <v>25.273199999999999</v>
      </c>
      <c r="AS298" s="22">
        <v>-1.5811200000000001E-2</v>
      </c>
      <c r="AT298" s="22">
        <v>288</v>
      </c>
      <c r="AU298" s="22">
        <v>0.17926</v>
      </c>
      <c r="AV298">
        <f t="shared" si="56"/>
        <v>19.52</v>
      </c>
      <c r="AW298">
        <f t="shared" si="57"/>
        <v>3.5087004799999999</v>
      </c>
      <c r="AX298" s="9"/>
      <c r="AY298" s="22">
        <v>1.35025</v>
      </c>
      <c r="AZ298" s="22">
        <v>28.75</v>
      </c>
      <c r="BA298" s="22">
        <v>-1.3159199999999999E-2</v>
      </c>
      <c r="BB298" s="22">
        <v>288</v>
      </c>
      <c r="BC298" s="22">
        <v>1.3494900000000001</v>
      </c>
      <c r="BD298">
        <f t="shared" si="58"/>
        <v>16.245925925925924</v>
      </c>
      <c r="BE298">
        <f t="shared" si="59"/>
        <v>21.936061481481477</v>
      </c>
    </row>
    <row r="299" spans="6:57">
      <c r="F299" s="9"/>
      <c r="G299" s="22">
        <v>0.17471300000000001</v>
      </c>
      <c r="H299" s="22">
        <v>7.94184</v>
      </c>
      <c r="I299" s="22">
        <v>-1.5716600000000001E-2</v>
      </c>
      <c r="J299" s="22">
        <v>289</v>
      </c>
      <c r="K299" s="22">
        <v>0.17419399999999999</v>
      </c>
      <c r="L299">
        <f t="shared" si="48"/>
        <v>19.403209876543212</v>
      </c>
      <c r="M299">
        <f t="shared" si="49"/>
        <v>3.3899930071604945</v>
      </c>
      <c r="N299" s="9"/>
      <c r="O299" s="22">
        <v>1.3552900000000001</v>
      </c>
      <c r="P299" s="22">
        <v>11.4186</v>
      </c>
      <c r="Q299" s="22">
        <v>-1.34155E-2</v>
      </c>
      <c r="R299" s="22">
        <v>289</v>
      </c>
      <c r="S299" s="22">
        <v>1.3543700000000001</v>
      </c>
      <c r="T299">
        <f t="shared" si="50"/>
        <v>16.562345679012346</v>
      </c>
      <c r="U299">
        <f t="shared" si="51"/>
        <v>22.446781475308644</v>
      </c>
      <c r="X299" s="9"/>
      <c r="Y299" s="22">
        <v>0.17471300000000001</v>
      </c>
      <c r="Z299" s="22">
        <v>16.646100000000001</v>
      </c>
      <c r="AA299" s="22">
        <v>-1.5832499999999999E-2</v>
      </c>
      <c r="AB299" s="22">
        <v>289</v>
      </c>
      <c r="AC299" s="22">
        <v>0.17425499999999999</v>
      </c>
      <c r="AD299">
        <f t="shared" si="52"/>
        <v>19.546296296296294</v>
      </c>
      <c r="AE299">
        <f t="shared" si="53"/>
        <v>3.4149920648148147</v>
      </c>
      <c r="AF299" s="9"/>
      <c r="AG299" s="22">
        <v>1.3552900000000001</v>
      </c>
      <c r="AH299" s="22">
        <v>20.122800000000002</v>
      </c>
      <c r="AI299" s="22">
        <v>-1.32721E-2</v>
      </c>
      <c r="AJ299" s="22">
        <v>289</v>
      </c>
      <c r="AK299" s="22">
        <v>1.3543700000000001</v>
      </c>
      <c r="AL299">
        <f t="shared" si="54"/>
        <v>16.385308641975307</v>
      </c>
      <c r="AM299">
        <f t="shared" si="55"/>
        <v>22.206844949382717</v>
      </c>
      <c r="AP299" s="9"/>
      <c r="AQ299" s="22">
        <v>0.17471300000000001</v>
      </c>
      <c r="AR299" s="22">
        <v>25.283300000000001</v>
      </c>
      <c r="AS299" s="22">
        <v>-1.5820299999999999E-2</v>
      </c>
      <c r="AT299" s="22">
        <v>289</v>
      </c>
      <c r="AU299" s="22">
        <v>0.174286</v>
      </c>
      <c r="AV299">
        <f t="shared" si="56"/>
        <v>19.53123456790123</v>
      </c>
      <c r="AW299">
        <f t="shared" si="57"/>
        <v>3.4123605850617276</v>
      </c>
      <c r="AX299" s="9"/>
      <c r="AY299" s="22">
        <v>1.3552900000000001</v>
      </c>
      <c r="AZ299" s="22">
        <v>28.760100000000001</v>
      </c>
      <c r="BA299" s="22">
        <v>-1.3073700000000001E-2</v>
      </c>
      <c r="BB299" s="22">
        <v>289</v>
      </c>
      <c r="BC299" s="22">
        <v>1.35406</v>
      </c>
      <c r="BD299">
        <f t="shared" si="58"/>
        <v>16.14037037037037</v>
      </c>
      <c r="BE299">
        <f t="shared" si="59"/>
        <v>21.874882559259259</v>
      </c>
    </row>
    <row r="300" spans="6:57">
      <c r="F300" s="9"/>
      <c r="G300" s="22">
        <v>0.169678</v>
      </c>
      <c r="H300" s="22">
        <v>7.9519099999999998</v>
      </c>
      <c r="I300" s="22">
        <v>-1.5728800000000001E-2</v>
      </c>
      <c r="J300" s="22">
        <v>290</v>
      </c>
      <c r="K300" s="22">
        <v>0.16928099999999999</v>
      </c>
      <c r="L300">
        <f t="shared" si="48"/>
        <v>19.418271604938269</v>
      </c>
      <c r="M300">
        <f t="shared" si="49"/>
        <v>3.2948534893827155</v>
      </c>
      <c r="N300" s="9"/>
      <c r="O300" s="22">
        <v>1.36032</v>
      </c>
      <c r="P300" s="22">
        <v>11.428699999999999</v>
      </c>
      <c r="Q300" s="22">
        <v>-1.3333100000000001E-2</v>
      </c>
      <c r="R300" s="22">
        <v>290</v>
      </c>
      <c r="S300" s="22">
        <v>1.3598600000000001</v>
      </c>
      <c r="T300">
        <f t="shared" si="50"/>
        <v>16.460617283950615</v>
      </c>
      <c r="U300">
        <f t="shared" si="51"/>
        <v>22.3917069037037</v>
      </c>
      <c r="X300" s="9"/>
      <c r="Y300" s="22">
        <v>0.169678</v>
      </c>
      <c r="Z300" s="22">
        <v>16.656099999999999</v>
      </c>
      <c r="AA300" s="22">
        <v>-1.58417E-2</v>
      </c>
      <c r="AB300" s="22">
        <v>290</v>
      </c>
      <c r="AC300" s="22">
        <v>0.169067</v>
      </c>
      <c r="AD300">
        <f t="shared" si="52"/>
        <v>19.557654320987655</v>
      </c>
      <c r="AE300">
        <f t="shared" si="53"/>
        <v>3.3185036698765433</v>
      </c>
      <c r="AF300" s="9"/>
      <c r="AG300" s="22">
        <v>1.36032</v>
      </c>
      <c r="AH300" s="22">
        <v>20.132899999999999</v>
      </c>
      <c r="AI300" s="22">
        <v>-1.31927E-2</v>
      </c>
      <c r="AJ300" s="22">
        <v>290</v>
      </c>
      <c r="AK300" s="22">
        <v>1.3598600000000001</v>
      </c>
      <c r="AL300">
        <f t="shared" si="54"/>
        <v>16.287283950617283</v>
      </c>
      <c r="AM300">
        <f t="shared" si="55"/>
        <v>22.155918103703701</v>
      </c>
      <c r="AP300" s="9"/>
      <c r="AQ300" s="22">
        <v>0.169678</v>
      </c>
      <c r="AR300" s="22">
        <v>25.293399999999998</v>
      </c>
      <c r="AS300" s="22">
        <v>-1.5826400000000001E-2</v>
      </c>
      <c r="AT300" s="22">
        <v>290</v>
      </c>
      <c r="AU300" s="22">
        <v>0.16903699999999999</v>
      </c>
      <c r="AV300">
        <f t="shared" si="56"/>
        <v>19.538765432098767</v>
      </c>
      <c r="AW300">
        <f t="shared" si="57"/>
        <v>3.3152986409876544</v>
      </c>
      <c r="AX300" s="9"/>
      <c r="AY300" s="22">
        <v>1.36032</v>
      </c>
      <c r="AZ300" s="22">
        <v>28.770099999999999</v>
      </c>
      <c r="BA300" s="22">
        <v>-1.2988299999999999E-2</v>
      </c>
      <c r="BB300" s="22">
        <v>290</v>
      </c>
      <c r="BC300" s="22">
        <v>1.3595600000000001</v>
      </c>
      <c r="BD300">
        <f t="shared" si="58"/>
        <v>16.034938271604936</v>
      </c>
      <c r="BE300">
        <f t="shared" si="59"/>
        <v>21.812647229629626</v>
      </c>
    </row>
    <row r="301" spans="6:57">
      <c r="F301" s="9"/>
      <c r="G301" s="22">
        <v>0.16464200000000001</v>
      </c>
      <c r="H301" s="22">
        <v>7.9619799999999996</v>
      </c>
      <c r="I301" s="22">
        <v>-1.57349E-2</v>
      </c>
      <c r="J301" s="22">
        <v>291</v>
      </c>
      <c r="K301" s="22">
        <v>0.16406299999999999</v>
      </c>
      <c r="L301">
        <f t="shared" si="48"/>
        <v>19.425802469135803</v>
      </c>
      <c r="M301">
        <f t="shared" si="49"/>
        <v>3.1983029701234571</v>
      </c>
      <c r="N301" s="9"/>
      <c r="O301" s="22">
        <v>1.3653599999999999</v>
      </c>
      <c r="P301" s="22">
        <v>11.438800000000001</v>
      </c>
      <c r="Q301" s="22">
        <v>-1.3247699999999999E-2</v>
      </c>
      <c r="R301" s="22">
        <v>291</v>
      </c>
      <c r="S301" s="22">
        <v>1.3647499999999999</v>
      </c>
      <c r="T301">
        <f t="shared" si="50"/>
        <v>16.355185185185185</v>
      </c>
      <c r="U301">
        <f t="shared" si="51"/>
        <v>22.330715644444442</v>
      </c>
      <c r="X301" s="9"/>
      <c r="Y301" s="22">
        <v>0.16464200000000001</v>
      </c>
      <c r="Z301" s="22">
        <v>16.6662</v>
      </c>
      <c r="AA301" s="22">
        <v>-1.5847799999999999E-2</v>
      </c>
      <c r="AB301" s="22">
        <v>291</v>
      </c>
      <c r="AC301" s="22">
        <v>0.16400100000000001</v>
      </c>
      <c r="AD301">
        <f t="shared" si="52"/>
        <v>19.565185185185182</v>
      </c>
      <c r="AE301">
        <f t="shared" si="53"/>
        <v>3.2212512192592588</v>
      </c>
      <c r="AF301" s="9"/>
      <c r="AG301" s="22">
        <v>1.3653599999999999</v>
      </c>
      <c r="AH301" s="22">
        <v>20.143000000000001</v>
      </c>
      <c r="AI301" s="22">
        <v>-1.31042E-2</v>
      </c>
      <c r="AJ301" s="22">
        <v>291</v>
      </c>
      <c r="AK301" s="22">
        <v>1.3644400000000001</v>
      </c>
      <c r="AL301">
        <f t="shared" si="54"/>
        <v>16.178024691358022</v>
      </c>
      <c r="AM301">
        <f t="shared" si="55"/>
        <v>22.088827792592589</v>
      </c>
      <c r="AP301" s="9"/>
      <c r="AQ301" s="22">
        <v>0.16464200000000001</v>
      </c>
      <c r="AR301" s="22">
        <v>25.3034</v>
      </c>
      <c r="AS301" s="22">
        <v>-1.5832499999999999E-2</v>
      </c>
      <c r="AT301" s="22">
        <v>291</v>
      </c>
      <c r="AU301" s="22">
        <v>0.16412399999999999</v>
      </c>
      <c r="AV301">
        <f t="shared" si="56"/>
        <v>19.546296296296294</v>
      </c>
      <c r="AW301">
        <f t="shared" si="57"/>
        <v>3.2181413148148148</v>
      </c>
      <c r="AX301" s="9"/>
      <c r="AY301" s="22">
        <v>1.3653599999999999</v>
      </c>
      <c r="AZ301" s="22">
        <v>28.780200000000001</v>
      </c>
      <c r="BA301" s="22">
        <v>-1.2893699999999999E-2</v>
      </c>
      <c r="BB301" s="22">
        <v>291</v>
      </c>
      <c r="BC301" s="22">
        <v>1.3644400000000001</v>
      </c>
      <c r="BD301">
        <f t="shared" si="58"/>
        <v>15.918148148148147</v>
      </c>
      <c r="BE301">
        <f t="shared" si="59"/>
        <v>21.734002755555551</v>
      </c>
    </row>
    <row r="302" spans="6:57">
      <c r="F302" s="9"/>
      <c r="G302" s="22">
        <v>0.159607</v>
      </c>
      <c r="H302" s="22">
        <v>7.9720500000000003</v>
      </c>
      <c r="I302" s="22">
        <v>-1.5741000000000002E-2</v>
      </c>
      <c r="J302" s="22">
        <v>292</v>
      </c>
      <c r="K302" s="22">
        <v>0.159027</v>
      </c>
      <c r="L302">
        <f t="shared" si="48"/>
        <v>19.433333333333334</v>
      </c>
      <c r="M302">
        <f t="shared" si="49"/>
        <v>3.1016960333333334</v>
      </c>
      <c r="N302" s="9"/>
      <c r="O302" s="22">
        <v>1.37039</v>
      </c>
      <c r="P302" s="22">
        <v>11.4488</v>
      </c>
      <c r="Q302" s="22">
        <v>-1.3159199999999999E-2</v>
      </c>
      <c r="R302" s="22">
        <v>292</v>
      </c>
      <c r="S302" s="22">
        <v>1.3693200000000001</v>
      </c>
      <c r="T302">
        <f t="shared" si="50"/>
        <v>16.245925925925924</v>
      </c>
      <c r="U302">
        <f t="shared" si="51"/>
        <v>22.263254429629626</v>
      </c>
      <c r="X302" s="9"/>
      <c r="Y302" s="22">
        <v>0.159607</v>
      </c>
      <c r="Z302" s="22">
        <v>16.676300000000001</v>
      </c>
      <c r="AA302" s="22">
        <v>-1.5859999999999999E-2</v>
      </c>
      <c r="AB302" s="22">
        <v>292</v>
      </c>
      <c r="AC302" s="22">
        <v>0.15914900000000001</v>
      </c>
      <c r="AD302">
        <f t="shared" si="52"/>
        <v>19.580246913580247</v>
      </c>
      <c r="AE302">
        <f t="shared" si="53"/>
        <v>3.1251444691358023</v>
      </c>
      <c r="AF302" s="9"/>
      <c r="AG302" s="22">
        <v>1.37039</v>
      </c>
      <c r="AH302" s="22">
        <v>20.153099999999998</v>
      </c>
      <c r="AI302" s="22">
        <v>-1.30066E-2</v>
      </c>
      <c r="AJ302" s="22">
        <v>292</v>
      </c>
      <c r="AK302" s="22">
        <v>1.3699300000000001</v>
      </c>
      <c r="AL302">
        <f t="shared" si="54"/>
        <v>16.057530864197531</v>
      </c>
      <c r="AM302">
        <f t="shared" si="55"/>
        <v>22.005079720987656</v>
      </c>
      <c r="AP302" s="9"/>
      <c r="AQ302" s="22">
        <v>0.159607</v>
      </c>
      <c r="AR302" s="22">
        <v>25.313500000000001</v>
      </c>
      <c r="AS302" s="22">
        <v>-1.58417E-2</v>
      </c>
      <c r="AT302" s="22">
        <v>292</v>
      </c>
      <c r="AU302" s="22">
        <v>0.15917999999999999</v>
      </c>
      <c r="AV302">
        <f t="shared" si="56"/>
        <v>19.557654320987655</v>
      </c>
      <c r="AW302">
        <f t="shared" si="57"/>
        <v>3.1215385332098768</v>
      </c>
      <c r="AX302" s="9"/>
      <c r="AY302" s="22">
        <v>1.37039</v>
      </c>
      <c r="AZ302" s="22">
        <v>28.790299999999998</v>
      </c>
      <c r="BA302" s="22">
        <v>-1.28021E-2</v>
      </c>
      <c r="BB302" s="22">
        <v>292</v>
      </c>
      <c r="BC302" s="22">
        <v>1.3702399999999999</v>
      </c>
      <c r="BD302">
        <f t="shared" si="58"/>
        <v>15.805061728395062</v>
      </c>
      <c r="BE302">
        <f t="shared" si="59"/>
        <v>21.659098541975307</v>
      </c>
    </row>
    <row r="303" spans="6:57">
      <c r="F303" s="9"/>
      <c r="G303" s="22">
        <v>0.15457199999999999</v>
      </c>
      <c r="H303" s="22">
        <v>7.9821200000000001</v>
      </c>
      <c r="I303" s="22">
        <v>-1.57471E-2</v>
      </c>
      <c r="J303" s="22">
        <v>293</v>
      </c>
      <c r="K303" s="22">
        <v>0.154144</v>
      </c>
      <c r="L303">
        <f t="shared" si="48"/>
        <v>19.44086419753086</v>
      </c>
      <c r="M303">
        <f t="shared" si="49"/>
        <v>3.00501326074074</v>
      </c>
      <c r="N303" s="9"/>
      <c r="O303" s="22">
        <v>1.3754299999999999</v>
      </c>
      <c r="P303" s="22">
        <v>11.4589</v>
      </c>
      <c r="Q303" s="22">
        <v>-1.3064600000000001E-2</v>
      </c>
      <c r="R303" s="22">
        <v>293</v>
      </c>
      <c r="S303" s="22">
        <v>1.3748199999999999</v>
      </c>
      <c r="T303">
        <f t="shared" si="50"/>
        <v>16.129135802469136</v>
      </c>
      <c r="U303">
        <f t="shared" si="51"/>
        <v>22.184497256790124</v>
      </c>
      <c r="X303" s="9"/>
      <c r="Y303" s="22">
        <v>0.15457199999999999</v>
      </c>
      <c r="Z303" s="22">
        <v>16.686399999999999</v>
      </c>
      <c r="AA303" s="22">
        <v>-1.5862999999999999E-2</v>
      </c>
      <c r="AB303" s="22">
        <v>293</v>
      </c>
      <c r="AC303" s="22">
        <v>0.15426599999999999</v>
      </c>
      <c r="AD303">
        <f t="shared" si="52"/>
        <v>19.58395061728395</v>
      </c>
      <c r="AE303">
        <f t="shared" si="53"/>
        <v>3.0271304148148146</v>
      </c>
      <c r="AF303" s="9"/>
      <c r="AG303" s="22">
        <v>1.3754299999999999</v>
      </c>
      <c r="AH303" s="22">
        <v>20.1631</v>
      </c>
      <c r="AI303" s="22">
        <v>-1.2908899999999999E-2</v>
      </c>
      <c r="AJ303" s="22">
        <v>293</v>
      </c>
      <c r="AK303" s="22">
        <v>1.3745099999999999</v>
      </c>
      <c r="AL303">
        <f t="shared" si="54"/>
        <v>15.936913580246911</v>
      </c>
      <c r="AM303">
        <f t="shared" si="55"/>
        <v>21.920109045679006</v>
      </c>
      <c r="AP303" s="9"/>
      <c r="AQ303" s="22">
        <v>0.15457199999999999</v>
      </c>
      <c r="AR303" s="22">
        <v>25.323599999999999</v>
      </c>
      <c r="AS303" s="22">
        <v>-1.5847799999999999E-2</v>
      </c>
      <c r="AT303" s="22">
        <v>293</v>
      </c>
      <c r="AU303" s="22">
        <v>0.15417500000000001</v>
      </c>
      <c r="AV303">
        <f t="shared" si="56"/>
        <v>19.565185185185182</v>
      </c>
      <c r="AW303">
        <f t="shared" si="57"/>
        <v>3.0242298044444436</v>
      </c>
      <c r="AX303" s="9"/>
      <c r="AY303" s="22">
        <v>1.3754299999999999</v>
      </c>
      <c r="AZ303" s="22">
        <v>28.8004</v>
      </c>
      <c r="BA303" s="22">
        <v>-1.27075E-2</v>
      </c>
      <c r="BB303" s="22">
        <v>293</v>
      </c>
      <c r="BC303" s="22">
        <v>1.3742099999999999</v>
      </c>
      <c r="BD303">
        <f t="shared" si="58"/>
        <v>15.68827160493827</v>
      </c>
      <c r="BE303">
        <f t="shared" si="59"/>
        <v>21.578119413580243</v>
      </c>
    </row>
    <row r="304" spans="6:57">
      <c r="F304" s="9"/>
      <c r="G304" s="22">
        <v>0.149536</v>
      </c>
      <c r="H304" s="22">
        <v>7.9921899999999999</v>
      </c>
      <c r="I304" s="22">
        <v>-1.5753199999999998E-2</v>
      </c>
      <c r="J304" s="22">
        <v>294</v>
      </c>
      <c r="K304" s="22">
        <v>0.148895</v>
      </c>
      <c r="L304">
        <f t="shared" si="48"/>
        <v>19.448395061728394</v>
      </c>
      <c r="M304">
        <f t="shared" si="49"/>
        <v>2.9082352039506172</v>
      </c>
      <c r="N304" s="9"/>
      <c r="O304" s="22">
        <v>1.38046</v>
      </c>
      <c r="P304" s="22">
        <v>11.468999999999999</v>
      </c>
      <c r="Q304" s="22">
        <v>-1.2970000000000001E-2</v>
      </c>
      <c r="R304" s="22">
        <v>294</v>
      </c>
      <c r="S304" s="22">
        <v>1.38</v>
      </c>
      <c r="T304">
        <f t="shared" si="50"/>
        <v>16.012345679012348</v>
      </c>
      <c r="U304">
        <f t="shared" si="51"/>
        <v>22.104402716049385</v>
      </c>
      <c r="X304" s="9"/>
      <c r="Y304" s="22">
        <v>0.149536</v>
      </c>
      <c r="Z304" s="22">
        <v>16.696400000000001</v>
      </c>
      <c r="AA304" s="22">
        <v>-1.5866100000000001E-2</v>
      </c>
      <c r="AB304" s="22">
        <v>294</v>
      </c>
      <c r="AC304" s="22">
        <v>0.14910899999999999</v>
      </c>
      <c r="AD304">
        <f t="shared" si="52"/>
        <v>19.587777777777777</v>
      </c>
      <c r="AE304">
        <f t="shared" si="53"/>
        <v>2.9290779377777776</v>
      </c>
      <c r="AF304" s="9"/>
      <c r="AG304" s="22">
        <v>1.38046</v>
      </c>
      <c r="AH304" s="22">
        <v>20.173200000000001</v>
      </c>
      <c r="AI304" s="22">
        <v>-1.2811299999999999E-2</v>
      </c>
      <c r="AJ304" s="22">
        <v>294</v>
      </c>
      <c r="AK304" s="22">
        <v>1.3803099999999999</v>
      </c>
      <c r="AL304">
        <f t="shared" si="54"/>
        <v>15.816419753086418</v>
      </c>
      <c r="AM304">
        <f t="shared" si="55"/>
        <v>21.833934812345678</v>
      </c>
      <c r="AP304" s="9"/>
      <c r="AQ304" s="22">
        <v>0.149536</v>
      </c>
      <c r="AR304" s="22">
        <v>25.333600000000001</v>
      </c>
      <c r="AS304" s="22">
        <v>-1.58569E-2</v>
      </c>
      <c r="AT304" s="22">
        <v>294</v>
      </c>
      <c r="AU304" s="22">
        <v>0.14901700000000001</v>
      </c>
      <c r="AV304">
        <f t="shared" si="56"/>
        <v>19.576419753086416</v>
      </c>
      <c r="AW304">
        <f t="shared" si="57"/>
        <v>2.9273795041975301</v>
      </c>
      <c r="AX304" s="9"/>
      <c r="AY304" s="22">
        <v>1.38046</v>
      </c>
      <c r="AZ304" s="22">
        <v>28.810400000000001</v>
      </c>
      <c r="BA304" s="22">
        <v>-1.26038E-2</v>
      </c>
      <c r="BB304" s="22">
        <v>294</v>
      </c>
      <c r="BC304" s="22">
        <v>1.38</v>
      </c>
      <c r="BD304">
        <f t="shared" si="58"/>
        <v>15.560246913580245</v>
      </c>
      <c r="BE304">
        <f t="shared" si="59"/>
        <v>21.480298454320987</v>
      </c>
    </row>
    <row r="305" spans="6:57">
      <c r="F305" s="9"/>
      <c r="G305" s="22">
        <v>0.14450099999999999</v>
      </c>
      <c r="H305" s="22">
        <v>8.0022599999999997</v>
      </c>
      <c r="I305" s="22">
        <v>-1.5756200000000001E-2</v>
      </c>
      <c r="J305" s="22">
        <v>295</v>
      </c>
      <c r="K305" s="22">
        <v>0.143982</v>
      </c>
      <c r="L305">
        <f t="shared" si="48"/>
        <v>19.452098765432101</v>
      </c>
      <c r="M305">
        <f t="shared" si="49"/>
        <v>2.8108477237037039</v>
      </c>
      <c r="N305" s="9"/>
      <c r="O305" s="22">
        <v>1.3855</v>
      </c>
      <c r="P305" s="22">
        <v>11.478999999999999</v>
      </c>
      <c r="Q305" s="22">
        <v>-1.28754E-2</v>
      </c>
      <c r="R305" s="22">
        <v>295</v>
      </c>
      <c r="S305" s="22">
        <v>1.38489</v>
      </c>
      <c r="T305">
        <f t="shared" si="50"/>
        <v>15.895555555555555</v>
      </c>
      <c r="U305">
        <f t="shared" si="51"/>
        <v>22.023292222222221</v>
      </c>
      <c r="X305" s="9"/>
      <c r="Y305" s="22">
        <v>0.14450099999999999</v>
      </c>
      <c r="Z305" s="22">
        <v>16.706499999999998</v>
      </c>
      <c r="AA305" s="22">
        <v>-1.58722E-2</v>
      </c>
      <c r="AB305" s="22">
        <v>295</v>
      </c>
      <c r="AC305" s="22">
        <v>0.14437900000000001</v>
      </c>
      <c r="AD305">
        <f t="shared" si="52"/>
        <v>19.595308641975304</v>
      </c>
      <c r="AE305">
        <f t="shared" si="53"/>
        <v>2.8315416940740734</v>
      </c>
      <c r="AF305" s="9"/>
      <c r="AG305" s="22">
        <v>1.3855</v>
      </c>
      <c r="AH305" s="22">
        <v>20.183299999999999</v>
      </c>
      <c r="AI305" s="22">
        <v>-1.2704500000000001E-2</v>
      </c>
      <c r="AJ305" s="22">
        <v>295</v>
      </c>
      <c r="AK305" s="22">
        <v>1.3845799999999999</v>
      </c>
      <c r="AL305">
        <f t="shared" si="54"/>
        <v>15.684567901234566</v>
      </c>
      <c r="AM305">
        <f t="shared" si="55"/>
        <v>21.730968827160488</v>
      </c>
      <c r="AP305" s="9"/>
      <c r="AQ305" s="22">
        <v>0.14450099999999999</v>
      </c>
      <c r="AR305" s="22">
        <v>25.343699999999998</v>
      </c>
      <c r="AS305" s="22">
        <v>-1.5862999999999999E-2</v>
      </c>
      <c r="AT305" s="22">
        <v>295</v>
      </c>
      <c r="AU305" s="22">
        <v>0.143982</v>
      </c>
      <c r="AV305">
        <f t="shared" si="56"/>
        <v>19.58395061728395</v>
      </c>
      <c r="AW305">
        <f t="shared" si="57"/>
        <v>2.8299004481481478</v>
      </c>
      <c r="AX305" s="9"/>
      <c r="AY305" s="22">
        <v>1.3855</v>
      </c>
      <c r="AZ305" s="22">
        <v>28.820499999999999</v>
      </c>
      <c r="BA305" s="22">
        <v>-1.24969E-2</v>
      </c>
      <c r="BB305" s="22">
        <v>295</v>
      </c>
      <c r="BC305" s="22">
        <v>1.38428</v>
      </c>
      <c r="BD305">
        <f t="shared" si="58"/>
        <v>15.428271604938271</v>
      </c>
      <c r="BE305">
        <f t="shared" si="59"/>
        <v>21.375870308641975</v>
      </c>
    </row>
    <row r="306" spans="6:57">
      <c r="F306" s="9"/>
      <c r="G306" s="22">
        <v>0.13946500000000001</v>
      </c>
      <c r="H306" s="22">
        <v>8.01234</v>
      </c>
      <c r="I306" s="22">
        <v>-1.5765399999999999E-2</v>
      </c>
      <c r="J306" s="22">
        <v>296</v>
      </c>
      <c r="K306" s="22">
        <v>0.13894699999999999</v>
      </c>
      <c r="L306">
        <f t="shared" si="48"/>
        <v>19.463456790123452</v>
      </c>
      <c r="M306">
        <f t="shared" si="49"/>
        <v>2.7144710012345672</v>
      </c>
      <c r="N306" s="9"/>
      <c r="O306" s="22">
        <v>1.39053</v>
      </c>
      <c r="P306" s="22">
        <v>11.489100000000001</v>
      </c>
      <c r="Q306" s="22">
        <v>-1.27686E-2</v>
      </c>
      <c r="R306" s="22">
        <v>296</v>
      </c>
      <c r="S306" s="22">
        <v>1.38947</v>
      </c>
      <c r="T306">
        <f t="shared" si="50"/>
        <v>15.763703703703703</v>
      </c>
      <c r="U306">
        <f t="shared" si="51"/>
        <v>21.919902911111112</v>
      </c>
      <c r="X306" s="9"/>
      <c r="Y306" s="22">
        <v>0.13946500000000001</v>
      </c>
      <c r="Z306" s="22">
        <v>16.7166</v>
      </c>
      <c r="AA306" s="22">
        <v>-1.5875199999999999E-2</v>
      </c>
      <c r="AB306" s="22">
        <v>296</v>
      </c>
      <c r="AC306" s="22">
        <v>0.13894699999999999</v>
      </c>
      <c r="AD306">
        <f t="shared" si="52"/>
        <v>19.599012345679007</v>
      </c>
      <c r="AE306">
        <f t="shared" si="53"/>
        <v>2.7333762567901227</v>
      </c>
      <c r="AF306" s="9"/>
      <c r="AG306" s="22">
        <v>1.39053</v>
      </c>
      <c r="AH306" s="22">
        <v>20.193300000000001</v>
      </c>
      <c r="AI306" s="22">
        <v>-1.2600699999999999E-2</v>
      </c>
      <c r="AJ306" s="22">
        <v>296</v>
      </c>
      <c r="AK306" s="22">
        <v>1.3897699999999999</v>
      </c>
      <c r="AL306">
        <f t="shared" si="54"/>
        <v>15.556419753086418</v>
      </c>
      <c r="AM306">
        <f t="shared" si="55"/>
        <v>21.631668359259258</v>
      </c>
      <c r="AP306" s="9"/>
      <c r="AQ306" s="22">
        <v>0.13946500000000001</v>
      </c>
      <c r="AR306" s="22">
        <v>25.3538</v>
      </c>
      <c r="AS306" s="22">
        <v>-1.58722E-2</v>
      </c>
      <c r="AT306" s="22">
        <v>296</v>
      </c>
      <c r="AU306" s="22">
        <v>0.13885500000000001</v>
      </c>
      <c r="AV306">
        <f t="shared" si="56"/>
        <v>19.595308641975304</v>
      </c>
      <c r="AW306">
        <f t="shared" si="57"/>
        <v>2.7328597197530859</v>
      </c>
      <c r="AX306" s="9"/>
      <c r="AY306" s="22">
        <v>1.39053</v>
      </c>
      <c r="AZ306" s="22">
        <v>28.8306</v>
      </c>
      <c r="BA306" s="22">
        <v>-1.2381E-2</v>
      </c>
      <c r="BB306" s="22">
        <v>296</v>
      </c>
      <c r="BC306" s="22">
        <v>1.3897699999999999</v>
      </c>
      <c r="BD306">
        <f t="shared" si="58"/>
        <v>15.285185185185183</v>
      </c>
      <c r="BE306">
        <f t="shared" si="59"/>
        <v>21.254508555555553</v>
      </c>
    </row>
    <row r="307" spans="6:57">
      <c r="F307" s="9"/>
      <c r="G307" s="22">
        <v>0.13442999999999999</v>
      </c>
      <c r="H307" s="22">
        <v>8.0224100000000007</v>
      </c>
      <c r="I307" s="22">
        <v>-1.5768399999999998E-2</v>
      </c>
      <c r="J307" s="22">
        <v>297</v>
      </c>
      <c r="K307" s="22">
        <v>0.13409399999999999</v>
      </c>
      <c r="L307">
        <f t="shared" si="48"/>
        <v>19.467160493827159</v>
      </c>
      <c r="M307">
        <f t="shared" si="49"/>
        <v>2.6169703851851849</v>
      </c>
      <c r="N307" s="9"/>
      <c r="O307" s="22">
        <v>1.39557</v>
      </c>
      <c r="P307" s="22">
        <v>11.4992</v>
      </c>
      <c r="Q307" s="22">
        <v>-1.26617E-2</v>
      </c>
      <c r="R307" s="22">
        <v>297</v>
      </c>
      <c r="S307" s="22">
        <v>1.3946499999999999</v>
      </c>
      <c r="T307">
        <f t="shared" si="50"/>
        <v>15.631728395061728</v>
      </c>
      <c r="U307">
        <f t="shared" si="51"/>
        <v>21.815171196296294</v>
      </c>
      <c r="X307" s="9"/>
      <c r="Y307" s="22">
        <v>0.13442999999999999</v>
      </c>
      <c r="Z307" s="22">
        <v>16.726600000000001</v>
      </c>
      <c r="AA307" s="22">
        <v>-1.5881300000000001E-2</v>
      </c>
      <c r="AB307" s="22">
        <v>297</v>
      </c>
      <c r="AC307" s="22">
        <v>0.13397200000000001</v>
      </c>
      <c r="AD307">
        <f t="shared" si="52"/>
        <v>19.606543209876545</v>
      </c>
      <c r="AE307">
        <f t="shared" si="53"/>
        <v>2.6357076037037039</v>
      </c>
      <c r="AF307" s="9"/>
      <c r="AG307" s="22">
        <v>1.39557</v>
      </c>
      <c r="AH307" s="22">
        <v>20.203399999999998</v>
      </c>
      <c r="AI307" s="22">
        <v>-1.24817E-2</v>
      </c>
      <c r="AJ307" s="22">
        <v>297</v>
      </c>
      <c r="AK307" s="22">
        <v>1.3946499999999999</v>
      </c>
      <c r="AL307">
        <f t="shared" si="54"/>
        <v>15.409506172839505</v>
      </c>
      <c r="AM307">
        <f t="shared" si="55"/>
        <v>21.505044529629629</v>
      </c>
      <c r="AP307" s="9"/>
      <c r="AQ307" s="22">
        <v>0.13442999999999999</v>
      </c>
      <c r="AR307" s="22">
        <v>25.363900000000001</v>
      </c>
      <c r="AS307" s="22">
        <v>-1.5875199999999999E-2</v>
      </c>
      <c r="AT307" s="22">
        <v>297</v>
      </c>
      <c r="AU307" s="22">
        <v>0.13397200000000001</v>
      </c>
      <c r="AV307">
        <f t="shared" si="56"/>
        <v>19.599012345679007</v>
      </c>
      <c r="AW307">
        <f t="shared" si="57"/>
        <v>2.6346952296296289</v>
      </c>
      <c r="AX307" s="9"/>
      <c r="AY307" s="22">
        <v>1.39557</v>
      </c>
      <c r="AZ307" s="22">
        <v>28.840599999999998</v>
      </c>
      <c r="BA307" s="22">
        <v>-1.2262E-2</v>
      </c>
      <c r="BB307" s="22">
        <v>297</v>
      </c>
      <c r="BC307" s="22">
        <v>1.39496</v>
      </c>
      <c r="BD307">
        <f t="shared" si="58"/>
        <v>15.138271604938272</v>
      </c>
      <c r="BE307">
        <f t="shared" si="59"/>
        <v>21.126517703703705</v>
      </c>
    </row>
    <row r="308" spans="6:57">
      <c r="F308" s="9"/>
      <c r="G308" s="22">
        <v>0.12939500000000001</v>
      </c>
      <c r="H308" s="22">
        <v>8.0324799999999996</v>
      </c>
      <c r="I308" s="22">
        <v>-1.5771500000000001E-2</v>
      </c>
      <c r="J308" s="22">
        <v>298</v>
      </c>
      <c r="K308" s="22">
        <v>0.12908900000000001</v>
      </c>
      <c r="L308">
        <f t="shared" si="48"/>
        <v>19.470987654320989</v>
      </c>
      <c r="M308">
        <f t="shared" si="49"/>
        <v>2.5194484475308645</v>
      </c>
      <c r="N308" s="9"/>
      <c r="O308" s="22">
        <v>1.4006000000000001</v>
      </c>
      <c r="P308" s="22">
        <v>11.5093</v>
      </c>
      <c r="Q308" s="22">
        <v>-1.2548800000000001E-2</v>
      </c>
      <c r="R308" s="22">
        <v>298</v>
      </c>
      <c r="S308" s="22">
        <v>1.40015</v>
      </c>
      <c r="T308">
        <f t="shared" si="50"/>
        <v>15.492345679012345</v>
      </c>
      <c r="U308">
        <f t="shared" si="51"/>
        <v>21.698579358024691</v>
      </c>
      <c r="X308" s="9"/>
      <c r="Y308" s="22">
        <v>0.12939500000000001</v>
      </c>
      <c r="Z308" s="22">
        <v>16.736699999999999</v>
      </c>
      <c r="AA308" s="22">
        <v>-1.5887499999999999E-2</v>
      </c>
      <c r="AB308" s="22">
        <v>298</v>
      </c>
      <c r="AC308" s="22">
        <v>0.12887599999999999</v>
      </c>
      <c r="AD308">
        <f t="shared" si="52"/>
        <v>19.614197530864196</v>
      </c>
      <c r="AE308">
        <f t="shared" si="53"/>
        <v>2.5379790895061727</v>
      </c>
      <c r="AF308" s="9"/>
      <c r="AG308" s="22">
        <v>1.4006000000000001</v>
      </c>
      <c r="AH308" s="22">
        <v>20.2135</v>
      </c>
      <c r="AI308" s="22">
        <v>-1.23596E-2</v>
      </c>
      <c r="AJ308" s="22">
        <v>298</v>
      </c>
      <c r="AK308" s="22">
        <v>1.39954</v>
      </c>
      <c r="AL308">
        <f t="shared" si="54"/>
        <v>15.258765432098766</v>
      </c>
      <c r="AM308">
        <f t="shared" si="55"/>
        <v>21.371426864197534</v>
      </c>
      <c r="AP308" s="9"/>
      <c r="AQ308" s="22">
        <v>0.12939500000000001</v>
      </c>
      <c r="AR308" s="22">
        <v>25.373899999999999</v>
      </c>
      <c r="AS308" s="22">
        <v>-1.5881300000000001E-2</v>
      </c>
      <c r="AT308" s="22">
        <v>298</v>
      </c>
      <c r="AU308" s="22">
        <v>0.12884499999999999</v>
      </c>
      <c r="AV308">
        <f t="shared" si="56"/>
        <v>19.606543209876545</v>
      </c>
      <c r="AW308">
        <f t="shared" si="57"/>
        <v>2.5369886586419756</v>
      </c>
      <c r="AX308" s="9"/>
      <c r="AY308" s="22">
        <v>1.4006000000000001</v>
      </c>
      <c r="AZ308" s="22">
        <v>28.8507</v>
      </c>
      <c r="BA308" s="22">
        <v>-1.21399E-2</v>
      </c>
      <c r="BB308" s="22">
        <v>298</v>
      </c>
      <c r="BC308" s="22">
        <v>1.39954</v>
      </c>
      <c r="BD308">
        <f t="shared" si="58"/>
        <v>14.987530864197531</v>
      </c>
      <c r="BE308">
        <f t="shared" si="59"/>
        <v>20.991535728395064</v>
      </c>
    </row>
    <row r="309" spans="6:57">
      <c r="F309" s="9"/>
      <c r="G309" s="22">
        <v>0.124359</v>
      </c>
      <c r="H309" s="22">
        <v>8.0425500000000003</v>
      </c>
      <c r="I309" s="22">
        <v>-1.5780599999999999E-2</v>
      </c>
      <c r="J309" s="22">
        <v>299</v>
      </c>
      <c r="K309" s="22">
        <v>0.123871</v>
      </c>
      <c r="L309">
        <f t="shared" si="48"/>
        <v>19.482222222222219</v>
      </c>
      <c r="M309">
        <f t="shared" si="49"/>
        <v>2.4227896733333329</v>
      </c>
      <c r="N309" s="9"/>
      <c r="O309" s="22">
        <v>1.40564</v>
      </c>
      <c r="P309" s="22">
        <v>11.519299999999999</v>
      </c>
      <c r="Q309" s="22">
        <v>-1.24298E-2</v>
      </c>
      <c r="R309" s="22">
        <v>299</v>
      </c>
      <c r="S309" s="22">
        <v>1.40472</v>
      </c>
      <c r="T309">
        <f t="shared" si="50"/>
        <v>15.34543209876543</v>
      </c>
      <c r="U309">
        <f t="shared" si="51"/>
        <v>21.57015317530864</v>
      </c>
      <c r="X309" s="9"/>
      <c r="Y309" s="22">
        <v>0.124359</v>
      </c>
      <c r="Z309" s="22">
        <v>16.7468</v>
      </c>
      <c r="AA309" s="22">
        <v>-1.5893600000000001E-2</v>
      </c>
      <c r="AB309" s="22">
        <v>299</v>
      </c>
      <c r="AC309" s="22">
        <v>0.12381</v>
      </c>
      <c r="AD309">
        <f t="shared" si="52"/>
        <v>19.621728395061727</v>
      </c>
      <c r="AE309">
        <f t="shared" si="53"/>
        <v>2.4401385214814812</v>
      </c>
      <c r="AF309" s="9"/>
      <c r="AG309" s="22">
        <v>1.40564</v>
      </c>
      <c r="AH309" s="22">
        <v>20.223600000000001</v>
      </c>
      <c r="AI309" s="22">
        <v>-1.2234500000000001E-2</v>
      </c>
      <c r="AJ309" s="22">
        <v>299</v>
      </c>
      <c r="AK309" s="22">
        <v>1.40503</v>
      </c>
      <c r="AL309">
        <f t="shared" si="54"/>
        <v>15.104320987654321</v>
      </c>
      <c r="AM309">
        <f t="shared" si="55"/>
        <v>21.231237753086418</v>
      </c>
      <c r="AP309" s="9"/>
      <c r="AQ309" s="22">
        <v>0.124359</v>
      </c>
      <c r="AR309" s="22">
        <v>25.384</v>
      </c>
      <c r="AS309" s="22">
        <v>-1.5887499999999999E-2</v>
      </c>
      <c r="AT309" s="22">
        <v>299</v>
      </c>
      <c r="AU309" s="22">
        <v>0.12381</v>
      </c>
      <c r="AV309">
        <f t="shared" si="56"/>
        <v>19.614197530864196</v>
      </c>
      <c r="AW309">
        <f t="shared" si="57"/>
        <v>2.4392019907407403</v>
      </c>
      <c r="AX309" s="9"/>
      <c r="AY309" s="22">
        <v>1.40564</v>
      </c>
      <c r="AZ309" s="22">
        <v>28.860800000000001</v>
      </c>
      <c r="BA309" s="22">
        <v>-1.2008700000000001E-2</v>
      </c>
      <c r="BB309" s="22">
        <v>299</v>
      </c>
      <c r="BC309" s="22">
        <v>1.40472</v>
      </c>
      <c r="BD309">
        <f t="shared" si="58"/>
        <v>14.825555555555555</v>
      </c>
      <c r="BE309">
        <f t="shared" si="59"/>
        <v>20.83939391111111</v>
      </c>
    </row>
    <row r="310" spans="6:57">
      <c r="F310" s="9"/>
      <c r="G310" s="22">
        <v>0.119324</v>
      </c>
      <c r="H310" s="22">
        <v>8.0526199999999992</v>
      </c>
      <c r="I310" s="22">
        <v>-1.5786700000000001E-2</v>
      </c>
      <c r="J310" s="22">
        <v>300</v>
      </c>
      <c r="K310" s="22">
        <v>0.118683</v>
      </c>
      <c r="L310">
        <f t="shared" si="48"/>
        <v>19.489753086419753</v>
      </c>
      <c r="M310">
        <f t="shared" si="49"/>
        <v>2.3255952972839506</v>
      </c>
      <c r="N310" s="9"/>
      <c r="O310" s="22">
        <v>1.4106799999999999</v>
      </c>
      <c r="P310" s="22">
        <v>11.529400000000001</v>
      </c>
      <c r="Q310" s="22">
        <v>-1.23077E-2</v>
      </c>
      <c r="R310" s="22">
        <v>300</v>
      </c>
      <c r="S310" s="22">
        <v>1.40991</v>
      </c>
      <c r="T310">
        <f t="shared" si="50"/>
        <v>15.19469135802469</v>
      </c>
      <c r="U310">
        <f t="shared" si="51"/>
        <v>21.434847204938269</v>
      </c>
      <c r="X310" s="9"/>
      <c r="Y310" s="22">
        <v>0.119324</v>
      </c>
      <c r="Z310" s="22">
        <v>16.756799999999998</v>
      </c>
      <c r="AA310" s="22">
        <v>-1.5893600000000001E-2</v>
      </c>
      <c r="AB310" s="22">
        <v>300</v>
      </c>
      <c r="AC310" s="22">
        <v>0.118988</v>
      </c>
      <c r="AD310">
        <f t="shared" si="52"/>
        <v>19.621728395061727</v>
      </c>
      <c r="AE310">
        <f t="shared" si="53"/>
        <v>2.3413431190123455</v>
      </c>
      <c r="AF310" s="9"/>
      <c r="AG310" s="22">
        <v>1.4106799999999999</v>
      </c>
      <c r="AH310" s="22">
        <v>20.233599999999999</v>
      </c>
      <c r="AI310" s="22">
        <v>-1.2103300000000001E-2</v>
      </c>
      <c r="AJ310" s="22">
        <v>300</v>
      </c>
      <c r="AK310" s="22">
        <v>1.41022</v>
      </c>
      <c r="AL310">
        <f t="shared" si="54"/>
        <v>14.942345679012346</v>
      </c>
      <c r="AM310">
        <f t="shared" si="55"/>
        <v>21.078868202469135</v>
      </c>
      <c r="AP310" s="9"/>
      <c r="AQ310" s="22">
        <v>0.119324</v>
      </c>
      <c r="AR310" s="22">
        <v>25.394100000000002</v>
      </c>
      <c r="AS310" s="22">
        <v>-1.5890499999999998E-2</v>
      </c>
      <c r="AT310" s="22">
        <v>300</v>
      </c>
      <c r="AU310" s="22">
        <v>0.11880499999999999</v>
      </c>
      <c r="AV310">
        <f t="shared" si="56"/>
        <v>19.617901234567896</v>
      </c>
      <c r="AW310">
        <f t="shared" si="57"/>
        <v>2.3408864469135797</v>
      </c>
      <c r="AX310" s="9"/>
      <c r="AY310" s="22">
        <v>1.4106799999999999</v>
      </c>
      <c r="AZ310" s="22">
        <v>28.870799999999999</v>
      </c>
      <c r="BA310" s="22">
        <v>-1.18683E-2</v>
      </c>
      <c r="BB310" s="22">
        <v>300</v>
      </c>
      <c r="BC310" s="22">
        <v>1.40991</v>
      </c>
      <c r="BD310">
        <f t="shared" si="58"/>
        <v>14.652222222222221</v>
      </c>
      <c r="BE310">
        <f t="shared" si="59"/>
        <v>20.669596844444442</v>
      </c>
    </row>
    <row r="311" spans="6:57">
      <c r="F311" s="9"/>
      <c r="G311" s="22">
        <v>0.114288</v>
      </c>
      <c r="H311" s="22">
        <v>8.0626899999999999</v>
      </c>
      <c r="I311" s="22">
        <v>-1.5792799999999999E-2</v>
      </c>
      <c r="J311" s="22">
        <v>301</v>
      </c>
      <c r="K311" s="22">
        <v>0.113922</v>
      </c>
      <c r="L311">
        <f t="shared" si="48"/>
        <v>19.49728395061728</v>
      </c>
      <c r="M311">
        <f t="shared" si="49"/>
        <v>2.2283055881481477</v>
      </c>
      <c r="N311" s="9"/>
      <c r="O311" s="22">
        <v>1.41571</v>
      </c>
      <c r="P311" s="22">
        <v>11.5395</v>
      </c>
      <c r="Q311" s="22">
        <v>-1.21796E-2</v>
      </c>
      <c r="R311" s="22">
        <v>301</v>
      </c>
      <c r="S311" s="22">
        <v>1.4151</v>
      </c>
      <c r="T311">
        <f t="shared" si="50"/>
        <v>15.036543209876543</v>
      </c>
      <c r="U311">
        <f t="shared" si="51"/>
        <v>21.287384587654319</v>
      </c>
      <c r="X311" s="9"/>
      <c r="Y311" s="22">
        <v>0.114288</v>
      </c>
      <c r="Z311" s="22">
        <v>16.7669</v>
      </c>
      <c r="AA311" s="22">
        <v>-1.5902699999999999E-2</v>
      </c>
      <c r="AB311" s="22">
        <v>301</v>
      </c>
      <c r="AC311" s="22">
        <v>0.11404400000000001</v>
      </c>
      <c r="AD311">
        <f t="shared" si="52"/>
        <v>19.63296296296296</v>
      </c>
      <c r="AE311">
        <f t="shared" si="53"/>
        <v>2.2438120711111109</v>
      </c>
      <c r="AF311" s="9"/>
      <c r="AG311" s="22">
        <v>1.41571</v>
      </c>
      <c r="AH311" s="22">
        <v>20.2437</v>
      </c>
      <c r="AI311" s="22">
        <v>-1.1969E-2</v>
      </c>
      <c r="AJ311" s="22">
        <v>301</v>
      </c>
      <c r="AK311" s="22">
        <v>1.4151</v>
      </c>
      <c r="AL311">
        <f t="shared" si="54"/>
        <v>14.776543209876543</v>
      </c>
      <c r="AM311">
        <f t="shared" si="55"/>
        <v>20.91929998765432</v>
      </c>
      <c r="AP311" s="9"/>
      <c r="AQ311" s="22">
        <v>0.114288</v>
      </c>
      <c r="AR311" s="22">
        <v>25.4041</v>
      </c>
      <c r="AS311" s="22">
        <v>-1.58966E-2</v>
      </c>
      <c r="AT311" s="22">
        <v>301</v>
      </c>
      <c r="AU311" s="22">
        <v>0.113678</v>
      </c>
      <c r="AV311">
        <f t="shared" si="56"/>
        <v>19.625432098765433</v>
      </c>
      <c r="AW311">
        <f t="shared" si="57"/>
        <v>2.2429513837037036</v>
      </c>
      <c r="AX311" s="9"/>
      <c r="AY311" s="22">
        <v>1.41571</v>
      </c>
      <c r="AZ311" s="22">
        <v>28.8809</v>
      </c>
      <c r="BA311" s="22">
        <v>-1.1727899999999999E-2</v>
      </c>
      <c r="BB311" s="22">
        <v>301</v>
      </c>
      <c r="BC311" s="22">
        <v>1.4151</v>
      </c>
      <c r="BD311">
        <f t="shared" si="58"/>
        <v>14.478888888888887</v>
      </c>
      <c r="BE311">
        <f t="shared" si="59"/>
        <v>20.497907788888888</v>
      </c>
    </row>
    <row r="312" spans="6:57">
      <c r="F312" s="9"/>
      <c r="G312" s="22">
        <v>0.109253</v>
      </c>
      <c r="H312" s="22">
        <v>8.0727600000000006</v>
      </c>
      <c r="I312" s="22">
        <v>-1.5802E-2</v>
      </c>
      <c r="J312" s="22">
        <v>302</v>
      </c>
      <c r="K312" s="22">
        <v>0.108795</v>
      </c>
      <c r="L312">
        <f t="shared" si="48"/>
        <v>19.508641975308638</v>
      </c>
      <c r="M312">
        <f t="shared" si="49"/>
        <v>2.1313776617283948</v>
      </c>
      <c r="N312" s="9"/>
      <c r="O312" s="22">
        <v>1.42075</v>
      </c>
      <c r="P312" s="22">
        <v>11.5495</v>
      </c>
      <c r="Q312" s="22">
        <v>-1.2042199999999999E-2</v>
      </c>
      <c r="R312" s="22">
        <v>302</v>
      </c>
      <c r="S312" s="22">
        <v>1.41998</v>
      </c>
      <c r="T312">
        <f t="shared" si="50"/>
        <v>14.866913580246912</v>
      </c>
      <c r="U312">
        <f t="shared" si="51"/>
        <v>21.1221674691358</v>
      </c>
      <c r="X312" s="9"/>
      <c r="Y312" s="22">
        <v>0.109253</v>
      </c>
      <c r="Z312" s="22">
        <v>16.777000000000001</v>
      </c>
      <c r="AA312" s="22">
        <v>-1.5908800000000001E-2</v>
      </c>
      <c r="AB312" s="22">
        <v>302</v>
      </c>
      <c r="AC312" s="22">
        <v>0.10882600000000001</v>
      </c>
      <c r="AD312">
        <f t="shared" si="52"/>
        <v>19.640493827160494</v>
      </c>
      <c r="AE312">
        <f t="shared" si="53"/>
        <v>2.1457828720987657</v>
      </c>
      <c r="AF312" s="9"/>
      <c r="AG312" s="22">
        <v>1.42075</v>
      </c>
      <c r="AH312" s="22">
        <v>20.253799999999998</v>
      </c>
      <c r="AI312" s="22">
        <v>-1.1831700000000001E-2</v>
      </c>
      <c r="AJ312" s="22">
        <v>302</v>
      </c>
      <c r="AK312" s="22">
        <v>1.4202900000000001</v>
      </c>
      <c r="AL312">
        <f t="shared" si="54"/>
        <v>14.607037037037037</v>
      </c>
      <c r="AM312">
        <f t="shared" si="55"/>
        <v>20.75294787037037</v>
      </c>
      <c r="AP312" s="9"/>
      <c r="AQ312" s="22">
        <v>0.109253</v>
      </c>
      <c r="AR312" s="22">
        <v>25.414200000000001</v>
      </c>
      <c r="AS312" s="22">
        <v>-1.5902699999999999E-2</v>
      </c>
      <c r="AT312" s="22">
        <v>302</v>
      </c>
      <c r="AU312" s="22">
        <v>0.108643</v>
      </c>
      <c r="AV312">
        <f t="shared" si="56"/>
        <v>19.63296296296296</v>
      </c>
      <c r="AW312">
        <f t="shared" si="57"/>
        <v>2.1449601025925924</v>
      </c>
      <c r="AX312" s="9"/>
      <c r="AY312" s="22">
        <v>1.42075</v>
      </c>
      <c r="AZ312" s="22">
        <v>28.890999999999998</v>
      </c>
      <c r="BA312" s="22">
        <v>-1.15753E-2</v>
      </c>
      <c r="BB312" s="22">
        <v>302</v>
      </c>
      <c r="BC312" s="22">
        <v>1.41998</v>
      </c>
      <c r="BD312">
        <f t="shared" si="58"/>
        <v>14.290493827160493</v>
      </c>
      <c r="BE312">
        <f t="shared" si="59"/>
        <v>20.303219104938268</v>
      </c>
    </row>
    <row r="313" spans="6:57">
      <c r="F313" s="9"/>
      <c r="G313" s="22">
        <v>0.10421800000000001</v>
      </c>
      <c r="H313" s="22">
        <v>8.0828299999999995</v>
      </c>
      <c r="I313" s="22">
        <v>-1.5808099999999999E-2</v>
      </c>
      <c r="J313" s="22">
        <v>303</v>
      </c>
      <c r="K313" s="22">
        <v>0.103699</v>
      </c>
      <c r="L313">
        <f t="shared" si="48"/>
        <v>19.516172839506172</v>
      </c>
      <c r="M313">
        <f t="shared" si="49"/>
        <v>2.0339365009876542</v>
      </c>
      <c r="N313" s="9"/>
      <c r="O313" s="22">
        <v>1.42578</v>
      </c>
      <c r="P313" s="22">
        <v>11.5596</v>
      </c>
      <c r="Q313" s="22">
        <v>-1.1898799999999999E-2</v>
      </c>
      <c r="R313" s="22">
        <v>303</v>
      </c>
      <c r="S313" s="22">
        <v>1.4248700000000001</v>
      </c>
      <c r="T313">
        <f t="shared" si="50"/>
        <v>14.689876543209873</v>
      </c>
      <c r="U313">
        <f t="shared" si="51"/>
        <v>20.944532177777774</v>
      </c>
      <c r="X313" s="9"/>
      <c r="Y313" s="22">
        <v>0.10421800000000001</v>
      </c>
      <c r="Z313" s="22">
        <v>16.787099999999999</v>
      </c>
      <c r="AA313" s="22">
        <v>-1.5918000000000002E-2</v>
      </c>
      <c r="AB313" s="22">
        <v>303</v>
      </c>
      <c r="AC313" s="22">
        <v>0.10363799999999999</v>
      </c>
      <c r="AD313">
        <f t="shared" si="52"/>
        <v>19.651851851851852</v>
      </c>
      <c r="AE313">
        <f t="shared" si="53"/>
        <v>2.0480766962962962</v>
      </c>
      <c r="AF313" s="9"/>
      <c r="AG313" s="22">
        <v>1.42578</v>
      </c>
      <c r="AH313" s="22">
        <v>20.2638</v>
      </c>
      <c r="AI313" s="22">
        <v>-1.1682100000000001E-2</v>
      </c>
      <c r="AJ313" s="22">
        <v>303</v>
      </c>
      <c r="AK313" s="22">
        <v>1.42517</v>
      </c>
      <c r="AL313">
        <f t="shared" si="54"/>
        <v>14.422345679012347</v>
      </c>
      <c r="AM313">
        <f t="shared" si="55"/>
        <v>20.563092022222225</v>
      </c>
      <c r="AP313" s="9"/>
      <c r="AQ313" s="22">
        <v>0.10421800000000001</v>
      </c>
      <c r="AR313" s="22">
        <v>25.424299999999999</v>
      </c>
      <c r="AS313" s="22">
        <v>-1.5908800000000001E-2</v>
      </c>
      <c r="AT313" s="22">
        <v>303</v>
      </c>
      <c r="AU313" s="22">
        <v>0.103607</v>
      </c>
      <c r="AV313">
        <f t="shared" si="56"/>
        <v>19.640493827160494</v>
      </c>
      <c r="AW313">
        <f t="shared" si="57"/>
        <v>2.0468929856790123</v>
      </c>
      <c r="AX313" s="9"/>
      <c r="AY313" s="22">
        <v>1.42578</v>
      </c>
      <c r="AZ313" s="22">
        <v>28.9011</v>
      </c>
      <c r="BA313" s="22">
        <v>-1.1416600000000001E-2</v>
      </c>
      <c r="BB313" s="22">
        <v>303</v>
      </c>
      <c r="BC313" s="22">
        <v>1.4248700000000001</v>
      </c>
      <c r="BD313">
        <f t="shared" si="58"/>
        <v>14.094567901234569</v>
      </c>
      <c r="BE313">
        <f t="shared" si="59"/>
        <v>20.095753022222226</v>
      </c>
    </row>
    <row r="314" spans="6:57">
      <c r="F314" s="9"/>
      <c r="G314" s="22">
        <v>9.9182099999999995E-2</v>
      </c>
      <c r="H314" s="22">
        <v>8.0929000000000002</v>
      </c>
      <c r="I314" s="22">
        <v>-1.5811200000000001E-2</v>
      </c>
      <c r="J314" s="22">
        <v>304</v>
      </c>
      <c r="K314" s="22">
        <v>9.8419199999999998E-2</v>
      </c>
      <c r="L314">
        <f t="shared" si="48"/>
        <v>19.52</v>
      </c>
      <c r="M314">
        <f t="shared" si="49"/>
        <v>1.9360345919999999</v>
      </c>
      <c r="N314" s="9"/>
      <c r="O314" s="22">
        <v>1.43082</v>
      </c>
      <c r="P314" s="22">
        <v>11.569699999999999</v>
      </c>
      <c r="Q314" s="22">
        <v>-1.1743200000000001E-2</v>
      </c>
      <c r="R314" s="22">
        <v>304</v>
      </c>
      <c r="S314" s="22">
        <v>1.42944</v>
      </c>
      <c r="T314">
        <f t="shared" si="50"/>
        <v>14.497777777777777</v>
      </c>
      <c r="U314">
        <f t="shared" si="51"/>
        <v>20.743710399999998</v>
      </c>
      <c r="X314" s="9"/>
      <c r="Y314" s="22">
        <v>9.9182099999999995E-2</v>
      </c>
      <c r="Z314" s="22">
        <v>16.7971</v>
      </c>
      <c r="AA314" s="22">
        <v>-1.59241E-2</v>
      </c>
      <c r="AB314" s="22">
        <v>304</v>
      </c>
      <c r="AC314" s="22">
        <v>9.8632800000000007E-2</v>
      </c>
      <c r="AD314">
        <f t="shared" si="52"/>
        <v>19.659382716049382</v>
      </c>
      <c r="AE314">
        <f t="shared" si="53"/>
        <v>1.9498588624814814</v>
      </c>
      <c r="AF314" s="9"/>
      <c r="AG314" s="22">
        <v>1.43082</v>
      </c>
      <c r="AH314" s="22">
        <v>20.273900000000001</v>
      </c>
      <c r="AI314" s="22">
        <v>-1.15295E-2</v>
      </c>
      <c r="AJ314" s="22">
        <v>304</v>
      </c>
      <c r="AK314" s="22">
        <v>1.42944</v>
      </c>
      <c r="AL314">
        <f t="shared" si="54"/>
        <v>14.23395061728395</v>
      </c>
      <c r="AM314">
        <f t="shared" si="55"/>
        <v>20.366221222222222</v>
      </c>
      <c r="AP314" s="9"/>
      <c r="AQ314" s="22">
        <v>9.9182099999999995E-2</v>
      </c>
      <c r="AR314" s="22">
        <v>25.4344</v>
      </c>
      <c r="AS314" s="22">
        <v>-1.5921000000000001E-2</v>
      </c>
      <c r="AT314" s="22">
        <v>304</v>
      </c>
      <c r="AU314" s="22">
        <v>9.8877000000000007E-2</v>
      </c>
      <c r="AV314">
        <f t="shared" si="56"/>
        <v>19.655555555555555</v>
      </c>
      <c r="AW314">
        <f t="shared" si="57"/>
        <v>1.9494792766666664</v>
      </c>
      <c r="AX314" s="9"/>
      <c r="AY314" s="22">
        <v>1.43082</v>
      </c>
      <c r="AZ314" s="22">
        <v>28.911100000000001</v>
      </c>
      <c r="BA314" s="22">
        <v>-1.12488E-2</v>
      </c>
      <c r="BB314" s="22">
        <v>304</v>
      </c>
      <c r="BC314" s="22">
        <v>1.4297500000000001</v>
      </c>
      <c r="BD314">
        <f t="shared" si="58"/>
        <v>13.887407407407405</v>
      </c>
      <c r="BE314">
        <f t="shared" si="59"/>
        <v>19.870380266666665</v>
      </c>
    </row>
    <row r="315" spans="6:57">
      <c r="F315" s="9"/>
      <c r="G315" s="22">
        <v>9.41467E-2</v>
      </c>
      <c r="H315" s="22">
        <v>8.1029699999999991</v>
      </c>
      <c r="I315" s="22">
        <v>-1.5826400000000001E-2</v>
      </c>
      <c r="J315" s="22">
        <v>305</v>
      </c>
      <c r="K315" s="22">
        <v>9.36279E-2</v>
      </c>
      <c r="L315">
        <f t="shared" si="48"/>
        <v>19.538765432098767</v>
      </c>
      <c r="M315">
        <f t="shared" si="49"/>
        <v>1.8395102875061731</v>
      </c>
      <c r="N315" s="9"/>
      <c r="O315" s="22">
        <v>1.4358500000000001</v>
      </c>
      <c r="P315" s="22">
        <v>11.579700000000001</v>
      </c>
      <c r="Q315" s="22">
        <v>-1.1587500000000001E-2</v>
      </c>
      <c r="R315" s="22">
        <v>305</v>
      </c>
      <c r="S315" s="22">
        <v>1.4355500000000001</v>
      </c>
      <c r="T315">
        <f t="shared" si="50"/>
        <v>14.305555555555555</v>
      </c>
      <c r="U315">
        <f t="shared" si="51"/>
        <v>20.540631944444446</v>
      </c>
      <c r="X315" s="9"/>
      <c r="Y315" s="22">
        <v>9.41467E-2</v>
      </c>
      <c r="Z315" s="22">
        <v>16.807200000000002</v>
      </c>
      <c r="AA315" s="22">
        <v>-1.5930199999999999E-2</v>
      </c>
      <c r="AB315" s="22">
        <v>305</v>
      </c>
      <c r="AC315" s="22">
        <v>9.38721E-2</v>
      </c>
      <c r="AD315">
        <f t="shared" si="52"/>
        <v>19.666913580246909</v>
      </c>
      <c r="AE315">
        <f t="shared" si="53"/>
        <v>1.8515750127654318</v>
      </c>
      <c r="AF315" s="9"/>
      <c r="AG315" s="22">
        <v>1.4358500000000001</v>
      </c>
      <c r="AH315" s="22">
        <v>20.283999999999999</v>
      </c>
      <c r="AI315" s="22">
        <v>-1.1361700000000001E-2</v>
      </c>
      <c r="AJ315" s="22">
        <v>305</v>
      </c>
      <c r="AK315" s="22">
        <v>1.4349400000000001</v>
      </c>
      <c r="AL315">
        <f t="shared" si="54"/>
        <v>14.026790123456792</v>
      </c>
      <c r="AM315">
        <f t="shared" si="55"/>
        <v>20.140366598765436</v>
      </c>
      <c r="AP315" s="9"/>
      <c r="AQ315" s="22">
        <v>9.41467E-2</v>
      </c>
      <c r="AR315" s="22">
        <v>25.444400000000002</v>
      </c>
      <c r="AS315" s="22">
        <v>-1.59271E-2</v>
      </c>
      <c r="AT315" s="22">
        <v>305</v>
      </c>
      <c r="AU315" s="22">
        <v>9.3658400000000003E-2</v>
      </c>
      <c r="AV315">
        <f t="shared" si="56"/>
        <v>19.663086419753085</v>
      </c>
      <c r="AW315">
        <f t="shared" si="57"/>
        <v>1.8512146982345679</v>
      </c>
      <c r="AX315" s="9"/>
      <c r="AY315" s="22">
        <v>1.4358500000000001</v>
      </c>
      <c r="AZ315" s="22">
        <v>28.921199999999999</v>
      </c>
      <c r="BA315" s="22">
        <v>-1.1080899999999999E-2</v>
      </c>
      <c r="BB315" s="22">
        <v>305</v>
      </c>
      <c r="BC315" s="22">
        <v>1.4355500000000001</v>
      </c>
      <c r="BD315">
        <f t="shared" si="58"/>
        <v>13.680123456790122</v>
      </c>
      <c r="BE315">
        <f t="shared" si="59"/>
        <v>19.642605265432099</v>
      </c>
    </row>
    <row r="316" spans="6:57">
      <c r="F316" s="9"/>
      <c r="G316" s="22">
        <v>8.9111300000000004E-2</v>
      </c>
      <c r="H316" s="22">
        <v>8.1130499999999994</v>
      </c>
      <c r="I316" s="22">
        <v>-1.5826400000000001E-2</v>
      </c>
      <c r="J316" s="22">
        <v>306</v>
      </c>
      <c r="K316" s="22">
        <v>8.8745099999999993E-2</v>
      </c>
      <c r="L316">
        <f t="shared" si="48"/>
        <v>19.538765432098767</v>
      </c>
      <c r="M316">
        <f t="shared" si="49"/>
        <v>1.741124788049383</v>
      </c>
      <c r="N316" s="9"/>
      <c r="O316" s="22">
        <v>1.44089</v>
      </c>
      <c r="P316" s="22">
        <v>11.5898</v>
      </c>
      <c r="Q316" s="22">
        <v>-1.14197E-2</v>
      </c>
      <c r="R316" s="22">
        <v>306</v>
      </c>
      <c r="S316" s="22">
        <v>1.4401200000000001</v>
      </c>
      <c r="T316">
        <f t="shared" si="50"/>
        <v>14.098395061728393</v>
      </c>
      <c r="U316">
        <f t="shared" si="51"/>
        <v>20.314236460493824</v>
      </c>
      <c r="X316" s="9"/>
      <c r="Y316" s="22">
        <v>8.9111300000000004E-2</v>
      </c>
      <c r="Z316" s="22">
        <v>16.817299999999999</v>
      </c>
      <c r="AA316" s="22">
        <v>-1.59363E-2</v>
      </c>
      <c r="AB316" s="22">
        <v>306</v>
      </c>
      <c r="AC316" s="22">
        <v>8.8653599999999999E-2</v>
      </c>
      <c r="AD316">
        <f t="shared" si="52"/>
        <v>19.674444444444443</v>
      </c>
      <c r="AE316">
        <f t="shared" si="53"/>
        <v>1.7532153212222221</v>
      </c>
      <c r="AF316" s="9"/>
      <c r="AG316" s="22">
        <v>1.44089</v>
      </c>
      <c r="AH316" s="22">
        <v>20.294</v>
      </c>
      <c r="AI316" s="22">
        <v>-1.1184700000000001E-2</v>
      </c>
      <c r="AJ316" s="22">
        <v>306</v>
      </c>
      <c r="AK316" s="22">
        <v>1.4404300000000001</v>
      </c>
      <c r="AL316">
        <f t="shared" si="54"/>
        <v>13.808271604938271</v>
      </c>
      <c r="AM316">
        <f t="shared" si="55"/>
        <v>19.896200472839507</v>
      </c>
      <c r="AP316" s="9"/>
      <c r="AQ316" s="22">
        <v>8.9111300000000004E-2</v>
      </c>
      <c r="AR316" s="22">
        <v>25.454499999999999</v>
      </c>
      <c r="AS316" s="22">
        <v>-1.5933200000000002E-2</v>
      </c>
      <c r="AT316" s="22">
        <v>306</v>
      </c>
      <c r="AU316" s="22">
        <v>8.8592500000000005E-2</v>
      </c>
      <c r="AV316">
        <f t="shared" si="56"/>
        <v>19.670617283950619</v>
      </c>
      <c r="AW316">
        <f t="shared" si="57"/>
        <v>1.7528742779753088</v>
      </c>
      <c r="AX316" s="9"/>
      <c r="AY316" s="22">
        <v>1.44089</v>
      </c>
      <c r="AZ316" s="22">
        <v>28.9313</v>
      </c>
      <c r="BA316" s="22">
        <v>-1.0897799999999999E-2</v>
      </c>
      <c r="BB316" s="22">
        <v>306</v>
      </c>
      <c r="BC316" s="22">
        <v>1.4404300000000001</v>
      </c>
      <c r="BD316">
        <f t="shared" si="58"/>
        <v>13.454074074074072</v>
      </c>
      <c r="BE316">
        <f t="shared" si="59"/>
        <v>19.385840792592589</v>
      </c>
    </row>
    <row r="317" spans="6:57">
      <c r="F317" s="9"/>
      <c r="G317" s="22">
        <v>8.4075899999999995E-2</v>
      </c>
      <c r="H317" s="22">
        <v>8.1231200000000001</v>
      </c>
      <c r="I317" s="22">
        <v>-1.58447E-2</v>
      </c>
      <c r="J317" s="22">
        <v>307</v>
      </c>
      <c r="K317" s="22">
        <v>8.3526600000000006E-2</v>
      </c>
      <c r="L317">
        <f t="shared" si="48"/>
        <v>19.561358024691359</v>
      </c>
      <c r="M317">
        <f t="shared" si="49"/>
        <v>1.644638781148148</v>
      </c>
      <c r="N317" s="9"/>
      <c r="O317" s="22">
        <v>1.4459200000000001</v>
      </c>
      <c r="P317" s="22">
        <v>11.5999</v>
      </c>
      <c r="Q317" s="22">
        <v>-1.12427E-2</v>
      </c>
      <c r="R317" s="22">
        <v>307</v>
      </c>
      <c r="S317" s="22">
        <v>1.4453100000000001</v>
      </c>
      <c r="T317">
        <f t="shared" si="50"/>
        <v>13.879876543209877</v>
      </c>
      <c r="U317">
        <f t="shared" si="51"/>
        <v>20.069191091358025</v>
      </c>
      <c r="X317" s="9"/>
      <c r="Y317" s="22">
        <v>8.4075899999999995E-2</v>
      </c>
      <c r="Z317" s="22">
        <v>16.827300000000001</v>
      </c>
      <c r="AA317" s="22">
        <v>-1.5942399999999999E-2</v>
      </c>
      <c r="AB317" s="22">
        <v>307</v>
      </c>
      <c r="AC317" s="22">
        <v>8.3618200000000004E-2</v>
      </c>
      <c r="AD317">
        <f t="shared" si="52"/>
        <v>19.681975308641974</v>
      </c>
      <c r="AE317">
        <f t="shared" si="53"/>
        <v>1.6547797878518515</v>
      </c>
      <c r="AF317" s="9"/>
      <c r="AG317" s="22">
        <v>1.4459200000000001</v>
      </c>
      <c r="AH317" s="22">
        <v>20.304099999999998</v>
      </c>
      <c r="AI317" s="22">
        <v>-1.10107E-2</v>
      </c>
      <c r="AJ317" s="22">
        <v>307</v>
      </c>
      <c r="AK317" s="22">
        <v>1.4450099999999999</v>
      </c>
      <c r="AL317">
        <f t="shared" si="54"/>
        <v>13.593456790123456</v>
      </c>
      <c r="AM317">
        <f t="shared" si="55"/>
        <v>19.655051041975309</v>
      </c>
      <c r="AP317" s="9"/>
      <c r="AQ317" s="22">
        <v>8.4075899999999995E-2</v>
      </c>
      <c r="AR317" s="22">
        <v>25.464600000000001</v>
      </c>
      <c r="AS317" s="22">
        <v>-1.5942399999999999E-2</v>
      </c>
      <c r="AT317" s="22">
        <v>307</v>
      </c>
      <c r="AU317" s="22">
        <v>8.3618200000000004E-2</v>
      </c>
      <c r="AV317">
        <f t="shared" si="56"/>
        <v>19.681975308641974</v>
      </c>
      <c r="AW317">
        <f t="shared" si="57"/>
        <v>1.6547797878518515</v>
      </c>
      <c r="AX317" s="9"/>
      <c r="AY317" s="22">
        <v>1.4459200000000001</v>
      </c>
      <c r="AZ317" s="22">
        <v>28.941299999999998</v>
      </c>
      <c r="BA317" s="22">
        <v>-1.07086E-2</v>
      </c>
      <c r="BB317" s="22">
        <v>307</v>
      </c>
      <c r="BC317" s="22">
        <v>1.4450099999999999</v>
      </c>
      <c r="BD317">
        <f t="shared" si="58"/>
        <v>13.220493827160492</v>
      </c>
      <c r="BE317">
        <f t="shared" si="59"/>
        <v>19.115776434567902</v>
      </c>
    </row>
    <row r="318" spans="6:57">
      <c r="F318" s="9"/>
      <c r="G318" s="22">
        <v>7.90405E-2</v>
      </c>
      <c r="H318" s="22">
        <v>8.1331900000000008</v>
      </c>
      <c r="I318" s="22">
        <v>-1.5850800000000002E-2</v>
      </c>
      <c r="J318" s="22">
        <v>308</v>
      </c>
      <c r="K318" s="22">
        <v>7.87659E-2</v>
      </c>
      <c r="L318">
        <f t="shared" si="48"/>
        <v>19.568888888888889</v>
      </c>
      <c r="M318">
        <f t="shared" si="49"/>
        <v>1.5467347622222223</v>
      </c>
      <c r="N318" s="9"/>
      <c r="O318" s="22">
        <v>1.45096</v>
      </c>
      <c r="P318" s="22">
        <v>11.61</v>
      </c>
      <c r="Q318" s="22">
        <v>-1.10565E-2</v>
      </c>
      <c r="R318" s="22">
        <v>308</v>
      </c>
      <c r="S318" s="22">
        <v>1.4508099999999999</v>
      </c>
      <c r="T318">
        <f t="shared" si="50"/>
        <v>13.649999999999999</v>
      </c>
      <c r="U318">
        <f t="shared" si="51"/>
        <v>19.805603999999999</v>
      </c>
      <c r="X318" s="9"/>
      <c r="Y318" s="22">
        <v>7.90405E-2</v>
      </c>
      <c r="Z318" s="22">
        <v>16.837399999999999</v>
      </c>
      <c r="AA318" s="22">
        <v>-1.5945399999999998E-2</v>
      </c>
      <c r="AB318" s="22">
        <v>308</v>
      </c>
      <c r="AC318" s="22">
        <v>7.86438E-2</v>
      </c>
      <c r="AD318">
        <f t="shared" si="52"/>
        <v>19.685679012345673</v>
      </c>
      <c r="AE318">
        <f t="shared" si="53"/>
        <v>1.5559659119753082</v>
      </c>
      <c r="AF318" s="9"/>
      <c r="AG318" s="22">
        <v>1.45096</v>
      </c>
      <c r="AH318" s="22">
        <v>20.3142</v>
      </c>
      <c r="AI318" s="22">
        <v>-1.08307E-2</v>
      </c>
      <c r="AJ318" s="22">
        <v>308</v>
      </c>
      <c r="AK318" s="22">
        <v>1.4498899999999999</v>
      </c>
      <c r="AL318">
        <f t="shared" si="54"/>
        <v>13.371234567901235</v>
      </c>
      <c r="AM318">
        <f t="shared" si="55"/>
        <v>19.401126508641976</v>
      </c>
      <c r="AP318" s="9"/>
      <c r="AQ318" s="22">
        <v>7.90405E-2</v>
      </c>
      <c r="AR318" s="22">
        <v>25.474599999999999</v>
      </c>
      <c r="AS318" s="22">
        <v>-1.5948500000000001E-2</v>
      </c>
      <c r="AT318" s="22">
        <v>308</v>
      </c>
      <c r="AU318" s="22">
        <v>7.8582799999999994E-2</v>
      </c>
      <c r="AV318">
        <f t="shared" si="56"/>
        <v>19.689506172839504</v>
      </c>
      <c r="AW318">
        <f t="shared" si="57"/>
        <v>1.5562684126543209</v>
      </c>
      <c r="AX318" s="9"/>
      <c r="AY318" s="22">
        <v>1.45096</v>
      </c>
      <c r="AZ318" s="22">
        <v>28.9514</v>
      </c>
      <c r="BA318" s="22">
        <v>-1.05042E-2</v>
      </c>
      <c r="BB318" s="22">
        <v>308</v>
      </c>
      <c r="BC318" s="22">
        <v>1.4501999999999999</v>
      </c>
      <c r="BD318">
        <f t="shared" si="58"/>
        <v>12.968148148148147</v>
      </c>
      <c r="BE318">
        <f t="shared" si="59"/>
        <v>18.816264237037036</v>
      </c>
    </row>
    <row r="319" spans="6:57">
      <c r="F319" s="9"/>
      <c r="G319" s="22">
        <v>7.4005100000000004E-2</v>
      </c>
      <c r="H319" s="22">
        <v>8.1432599999999997</v>
      </c>
      <c r="I319" s="22">
        <v>-1.58569E-2</v>
      </c>
      <c r="J319" s="22">
        <v>309</v>
      </c>
      <c r="K319" s="22">
        <v>7.3547399999999999E-2</v>
      </c>
      <c r="L319">
        <f t="shared" si="48"/>
        <v>19.576419753086416</v>
      </c>
      <c r="M319">
        <f t="shared" si="49"/>
        <v>1.4487549014691357</v>
      </c>
      <c r="N319" s="9"/>
      <c r="O319" s="22">
        <v>1.4559899999999999</v>
      </c>
      <c r="P319" s="22">
        <v>11.62</v>
      </c>
      <c r="Q319" s="22">
        <v>-1.08612E-2</v>
      </c>
      <c r="R319" s="22">
        <v>309</v>
      </c>
      <c r="S319" s="22">
        <v>1.4553799999999999</v>
      </c>
      <c r="T319">
        <f t="shared" si="50"/>
        <v>13.408888888888887</v>
      </c>
      <c r="U319">
        <f t="shared" si="51"/>
        <v>19.52320813333333</v>
      </c>
      <c r="X319" s="9"/>
      <c r="Y319" s="22">
        <v>7.4005100000000004E-2</v>
      </c>
      <c r="Z319" s="22">
        <v>16.8475</v>
      </c>
      <c r="AA319" s="22">
        <v>-1.59515E-2</v>
      </c>
      <c r="AB319" s="22">
        <v>309</v>
      </c>
      <c r="AC319" s="22">
        <v>7.3272699999999996E-2</v>
      </c>
      <c r="AD319">
        <f t="shared" si="52"/>
        <v>19.693209876543211</v>
      </c>
      <c r="AE319">
        <f t="shared" si="53"/>
        <v>1.457397966234568</v>
      </c>
      <c r="AF319" s="9"/>
      <c r="AG319" s="22">
        <v>1.4559899999999999</v>
      </c>
      <c r="AH319" s="22">
        <v>20.324300000000001</v>
      </c>
      <c r="AI319" s="22">
        <v>-1.06354E-2</v>
      </c>
      <c r="AJ319" s="22">
        <v>309</v>
      </c>
      <c r="AK319" s="22">
        <v>1.4553799999999999</v>
      </c>
      <c r="AL319">
        <f t="shared" si="54"/>
        <v>13.130123456790121</v>
      </c>
      <c r="AM319">
        <f t="shared" si="55"/>
        <v>19.117328451851847</v>
      </c>
      <c r="AP319" s="9"/>
      <c r="AQ319" s="22">
        <v>7.4005100000000004E-2</v>
      </c>
      <c r="AR319" s="22">
        <v>25.4847</v>
      </c>
      <c r="AS319" s="22">
        <v>-1.5954599999999999E-2</v>
      </c>
      <c r="AT319" s="22">
        <v>309</v>
      </c>
      <c r="AU319" s="22">
        <v>7.3425299999999999E-2</v>
      </c>
      <c r="AV319">
        <f t="shared" si="56"/>
        <v>19.697037037037035</v>
      </c>
      <c r="AW319">
        <f t="shared" si="57"/>
        <v>1.4576811956296296</v>
      </c>
      <c r="AX319" s="9"/>
      <c r="AY319" s="22">
        <v>1.4559899999999999</v>
      </c>
      <c r="AZ319" s="22">
        <v>28.961500000000001</v>
      </c>
      <c r="BA319" s="22">
        <v>-1.0290499999999999E-2</v>
      </c>
      <c r="BB319" s="22">
        <v>309</v>
      </c>
      <c r="BC319" s="22">
        <v>1.4556899999999999</v>
      </c>
      <c r="BD319">
        <f t="shared" si="58"/>
        <v>12.70432098765432</v>
      </c>
      <c r="BE319">
        <f t="shared" si="59"/>
        <v>18.497364314814813</v>
      </c>
    </row>
    <row r="320" spans="6:57">
      <c r="F320" s="9"/>
      <c r="G320" s="22">
        <v>6.8969699999999995E-2</v>
      </c>
      <c r="H320" s="22">
        <v>8.1533300000000004</v>
      </c>
      <c r="I320" s="22">
        <v>-1.5866100000000001E-2</v>
      </c>
      <c r="J320" s="22">
        <v>310</v>
      </c>
      <c r="K320" s="22">
        <v>6.8389900000000003E-2</v>
      </c>
      <c r="L320">
        <f t="shared" si="48"/>
        <v>19.587777777777777</v>
      </c>
      <c r="M320">
        <f t="shared" si="49"/>
        <v>1.3509631569999998</v>
      </c>
      <c r="N320" s="9"/>
      <c r="O320" s="22">
        <v>1.4610300000000001</v>
      </c>
      <c r="P320" s="22">
        <v>11.630100000000001</v>
      </c>
      <c r="Q320" s="22">
        <v>-1.06537E-2</v>
      </c>
      <c r="R320" s="22">
        <v>310</v>
      </c>
      <c r="S320" s="22">
        <v>1.46027</v>
      </c>
      <c r="T320">
        <f t="shared" si="50"/>
        <v>13.152716049382715</v>
      </c>
      <c r="U320">
        <f t="shared" si="51"/>
        <v>19.216512729629628</v>
      </c>
      <c r="X320" s="9"/>
      <c r="Y320" s="22">
        <v>6.8969699999999995E-2</v>
      </c>
      <c r="Z320" s="22">
        <v>16.857600000000001</v>
      </c>
      <c r="AA320" s="22">
        <v>-1.5960700000000001E-2</v>
      </c>
      <c r="AB320" s="22">
        <v>310</v>
      </c>
      <c r="AC320" s="22">
        <v>6.8481399999999998E-2</v>
      </c>
      <c r="AD320">
        <f t="shared" si="52"/>
        <v>19.704567901234569</v>
      </c>
      <c r="AE320">
        <f t="shared" si="53"/>
        <v>1.3590181367777778</v>
      </c>
      <c r="AF320" s="9"/>
      <c r="AG320" s="22">
        <v>1.4610300000000001</v>
      </c>
      <c r="AH320" s="22">
        <v>20.334299999999999</v>
      </c>
      <c r="AI320" s="22">
        <v>-1.0434000000000001E-2</v>
      </c>
      <c r="AJ320" s="22">
        <v>310</v>
      </c>
      <c r="AK320" s="22">
        <v>1.4605699999999999</v>
      </c>
      <c r="AL320">
        <f t="shared" si="54"/>
        <v>12.881481481481481</v>
      </c>
      <c r="AM320">
        <f t="shared" si="55"/>
        <v>18.82023088888889</v>
      </c>
      <c r="AP320" s="9"/>
      <c r="AQ320" s="22">
        <v>6.8969699999999995E-2</v>
      </c>
      <c r="AR320" s="22">
        <v>25.494800000000001</v>
      </c>
      <c r="AS320" s="22">
        <v>-1.5960700000000001E-2</v>
      </c>
      <c r="AT320" s="22">
        <v>310</v>
      </c>
      <c r="AU320" s="22">
        <v>6.8512000000000003E-2</v>
      </c>
      <c r="AV320">
        <f t="shared" si="56"/>
        <v>19.704567901234569</v>
      </c>
      <c r="AW320">
        <f t="shared" si="57"/>
        <v>1.3590181367777778</v>
      </c>
      <c r="AX320" s="9"/>
      <c r="AY320" s="22">
        <v>1.4610300000000001</v>
      </c>
      <c r="AZ320" s="22">
        <v>28.971599999999999</v>
      </c>
      <c r="BA320" s="22">
        <v>-1.00739E-2</v>
      </c>
      <c r="BB320" s="22">
        <v>310</v>
      </c>
      <c r="BC320" s="22">
        <v>1.4605699999999999</v>
      </c>
      <c r="BD320">
        <f t="shared" si="58"/>
        <v>12.436913580246914</v>
      </c>
      <c r="BE320">
        <f t="shared" si="59"/>
        <v>18.17070384814815</v>
      </c>
    </row>
    <row r="321" spans="6:57">
      <c r="F321" s="9"/>
      <c r="G321" s="22">
        <v>6.3934299999999999E-2</v>
      </c>
      <c r="H321" s="22">
        <v>8.1633999999999993</v>
      </c>
      <c r="I321" s="22">
        <v>-1.58722E-2</v>
      </c>
      <c r="J321" s="22">
        <v>311</v>
      </c>
      <c r="K321" s="22">
        <v>6.3354499999999994E-2</v>
      </c>
      <c r="L321">
        <f t="shared" si="48"/>
        <v>19.595308641975304</v>
      </c>
      <c r="M321">
        <f t="shared" si="49"/>
        <v>1.2528123413086416</v>
      </c>
      <c r="N321" s="9"/>
      <c r="O321" s="22">
        <v>1.4660599999999999</v>
      </c>
      <c r="P321" s="22">
        <v>11.6402</v>
      </c>
      <c r="Q321" s="22">
        <v>-1.0446199999999999E-2</v>
      </c>
      <c r="R321" s="22">
        <v>311</v>
      </c>
      <c r="S321" s="22">
        <v>1.46515</v>
      </c>
      <c r="T321">
        <f t="shared" si="50"/>
        <v>12.896543209876542</v>
      </c>
      <c r="U321">
        <f t="shared" si="51"/>
        <v>18.907106138271601</v>
      </c>
      <c r="X321" s="9"/>
      <c r="Y321" s="22">
        <v>6.3934299999999999E-2</v>
      </c>
      <c r="Z321" s="22">
        <v>16.867599999999999</v>
      </c>
      <c r="AA321" s="22">
        <v>-1.5969799999999999E-2</v>
      </c>
      <c r="AB321" s="22">
        <v>311</v>
      </c>
      <c r="AC321" s="22">
        <v>6.3446000000000002E-2</v>
      </c>
      <c r="AD321">
        <f t="shared" si="52"/>
        <v>19.715802469135802</v>
      </c>
      <c r="AE321">
        <f t="shared" si="53"/>
        <v>1.2605160298024691</v>
      </c>
      <c r="AF321" s="9"/>
      <c r="AG321" s="22">
        <v>1.4660599999999999</v>
      </c>
      <c r="AH321" s="22">
        <v>20.3444</v>
      </c>
      <c r="AI321" s="22">
        <v>-1.02203E-2</v>
      </c>
      <c r="AJ321" s="22">
        <v>311</v>
      </c>
      <c r="AK321" s="22">
        <v>1.46576</v>
      </c>
      <c r="AL321">
        <f t="shared" si="54"/>
        <v>12.617654320987654</v>
      </c>
      <c r="AM321">
        <f t="shared" si="55"/>
        <v>18.498238293827161</v>
      </c>
      <c r="AP321" s="9"/>
      <c r="AQ321" s="22">
        <v>6.3934299999999999E-2</v>
      </c>
      <c r="AR321" s="22">
        <v>25.504899999999999</v>
      </c>
      <c r="AS321" s="22">
        <v>-1.59668E-2</v>
      </c>
      <c r="AT321" s="22">
        <v>311</v>
      </c>
      <c r="AU321" s="22">
        <v>6.3293500000000003E-2</v>
      </c>
      <c r="AV321">
        <f t="shared" si="56"/>
        <v>19.712098765432096</v>
      </c>
      <c r="AW321">
        <f t="shared" si="57"/>
        <v>1.2602792360987651</v>
      </c>
      <c r="AX321" s="9"/>
      <c r="AY321" s="22">
        <v>1.4660599999999999</v>
      </c>
      <c r="AZ321" s="22">
        <v>28.9816</v>
      </c>
      <c r="BA321" s="22">
        <v>-9.8419200000000005E-3</v>
      </c>
      <c r="BB321" s="22">
        <v>311</v>
      </c>
      <c r="BC321" s="22">
        <v>1.46576</v>
      </c>
      <c r="BD321">
        <f t="shared" si="58"/>
        <v>12.150518518518519</v>
      </c>
      <c r="BE321">
        <f t="shared" si="59"/>
        <v>17.813389179259257</v>
      </c>
    </row>
    <row r="322" spans="6:57">
      <c r="F322" s="9"/>
      <c r="G322" s="22">
        <v>5.8898899999999997E-2</v>
      </c>
      <c r="H322" s="22">
        <v>8.17347</v>
      </c>
      <c r="I322" s="22">
        <v>-1.5881300000000001E-2</v>
      </c>
      <c r="J322" s="22">
        <v>312</v>
      </c>
      <c r="K322" s="22">
        <v>5.8563200000000003E-2</v>
      </c>
      <c r="L322">
        <f t="shared" si="48"/>
        <v>19.606543209876545</v>
      </c>
      <c r="M322">
        <f t="shared" si="49"/>
        <v>1.1548038278641977</v>
      </c>
      <c r="N322" s="9"/>
      <c r="O322" s="22">
        <v>1.4711000000000001</v>
      </c>
      <c r="P322" s="22">
        <v>11.6502</v>
      </c>
      <c r="Q322" s="22">
        <v>-1.02203E-2</v>
      </c>
      <c r="R322" s="22">
        <v>312</v>
      </c>
      <c r="S322" s="22">
        <v>1.47034</v>
      </c>
      <c r="T322">
        <f t="shared" si="50"/>
        <v>12.617654320987654</v>
      </c>
      <c r="U322">
        <f t="shared" si="51"/>
        <v>18.561831271604937</v>
      </c>
      <c r="X322" s="9"/>
      <c r="Y322" s="22">
        <v>5.8898899999999997E-2</v>
      </c>
      <c r="Z322" s="22">
        <v>16.877700000000001</v>
      </c>
      <c r="AA322" s="22">
        <v>-1.5976000000000001E-2</v>
      </c>
      <c r="AB322" s="22">
        <v>312</v>
      </c>
      <c r="AC322" s="22">
        <v>5.84106E-2</v>
      </c>
      <c r="AD322">
        <f t="shared" si="52"/>
        <v>19.723456790123457</v>
      </c>
      <c r="AE322">
        <f t="shared" si="53"/>
        <v>1.1616899091358024</v>
      </c>
      <c r="AF322" s="9"/>
      <c r="AG322" s="22">
        <v>1.4711000000000001</v>
      </c>
      <c r="AH322" s="22">
        <v>20.354500000000002</v>
      </c>
      <c r="AI322" s="22">
        <v>-9.9853500000000005E-3</v>
      </c>
      <c r="AJ322" s="22">
        <v>312</v>
      </c>
      <c r="AK322" s="22">
        <v>1.47034</v>
      </c>
      <c r="AL322">
        <f t="shared" si="54"/>
        <v>12.327592592592593</v>
      </c>
      <c r="AM322">
        <f t="shared" si="55"/>
        <v>18.135121462962964</v>
      </c>
      <c r="AP322" s="9"/>
      <c r="AQ322" s="22">
        <v>5.8898899999999997E-2</v>
      </c>
      <c r="AR322" s="22">
        <v>25.514900000000001</v>
      </c>
      <c r="AS322" s="22">
        <v>-1.5972900000000002E-2</v>
      </c>
      <c r="AT322" s="22">
        <v>312</v>
      </c>
      <c r="AU322" s="22">
        <v>5.8349600000000001E-2</v>
      </c>
      <c r="AV322">
        <f t="shared" si="56"/>
        <v>19.719629629629633</v>
      </c>
      <c r="AW322">
        <f t="shared" si="57"/>
        <v>1.1614644935925929</v>
      </c>
      <c r="AX322" s="9"/>
      <c r="AY322" s="22">
        <v>1.4711000000000001</v>
      </c>
      <c r="AZ322" s="22">
        <v>28.991700000000002</v>
      </c>
      <c r="BA322" s="22">
        <v>-9.6038800000000004E-3</v>
      </c>
      <c r="BB322" s="22">
        <v>312</v>
      </c>
      <c r="BC322" s="22">
        <v>1.4700299999999999</v>
      </c>
      <c r="BD322">
        <f t="shared" si="58"/>
        <v>11.856641975308643</v>
      </c>
      <c r="BE322">
        <f t="shared" si="59"/>
        <v>17.442306009876546</v>
      </c>
    </row>
    <row r="323" spans="6:57">
      <c r="F323" s="9"/>
      <c r="G323" s="22">
        <v>5.3863500000000002E-2</v>
      </c>
      <c r="H323" s="22">
        <v>8.1835400000000007</v>
      </c>
      <c r="I323" s="22">
        <v>-1.58844E-2</v>
      </c>
      <c r="J323" s="22">
        <v>313</v>
      </c>
      <c r="K323" s="22">
        <v>5.3497299999999998E-2</v>
      </c>
      <c r="L323">
        <f t="shared" si="48"/>
        <v>19.610370370370369</v>
      </c>
      <c r="M323">
        <f t="shared" si="49"/>
        <v>1.0562831844444445</v>
      </c>
      <c r="N323" s="9"/>
      <c r="O323" s="22">
        <v>1.47614</v>
      </c>
      <c r="P323" s="22">
        <v>11.660299999999999</v>
      </c>
      <c r="Q323" s="22">
        <v>-9.9945099999999999E-3</v>
      </c>
      <c r="R323" s="22">
        <v>313</v>
      </c>
      <c r="S323" s="22">
        <v>1.47522</v>
      </c>
      <c r="T323">
        <f t="shared" si="50"/>
        <v>12.338901234567901</v>
      </c>
      <c r="U323">
        <f t="shared" si="51"/>
        <v>18.213945668395063</v>
      </c>
      <c r="X323" s="9"/>
      <c r="Y323" s="22">
        <v>5.3863500000000002E-2</v>
      </c>
      <c r="Z323" s="22">
        <v>16.887799999999999</v>
      </c>
      <c r="AA323" s="22">
        <v>-1.5982099999999999E-2</v>
      </c>
      <c r="AB323" s="22">
        <v>313</v>
      </c>
      <c r="AC323" s="22">
        <v>5.3070100000000002E-2</v>
      </c>
      <c r="AD323">
        <f t="shared" si="52"/>
        <v>19.730987654320984</v>
      </c>
      <c r="AE323">
        <f t="shared" si="53"/>
        <v>1.0627800535185183</v>
      </c>
      <c r="AF323" s="9"/>
      <c r="AG323" s="22">
        <v>1.47614</v>
      </c>
      <c r="AH323" s="22">
        <v>20.3645</v>
      </c>
      <c r="AI323" s="22">
        <v>-9.7412100000000001E-3</v>
      </c>
      <c r="AJ323" s="22">
        <v>313</v>
      </c>
      <c r="AK323" s="22">
        <v>1.4755199999999999</v>
      </c>
      <c r="AL323">
        <f t="shared" si="54"/>
        <v>12.026185185185184</v>
      </c>
      <c r="AM323">
        <f t="shared" si="55"/>
        <v>17.752332999259259</v>
      </c>
      <c r="AP323" s="9"/>
      <c r="AQ323" s="22">
        <v>5.3863500000000002E-2</v>
      </c>
      <c r="AR323" s="22">
        <v>25.524999999999999</v>
      </c>
      <c r="AS323" s="22">
        <v>-1.5979E-2</v>
      </c>
      <c r="AT323" s="22">
        <v>313</v>
      </c>
      <c r="AU323" s="22">
        <v>5.3375199999999998E-2</v>
      </c>
      <c r="AV323">
        <f t="shared" si="56"/>
        <v>19.72716049382716</v>
      </c>
      <c r="AW323">
        <f t="shared" si="57"/>
        <v>1.0625739092592592</v>
      </c>
      <c r="AX323" s="9"/>
      <c r="AY323" s="22">
        <v>1.47614</v>
      </c>
      <c r="AZ323" s="22">
        <v>29.001799999999999</v>
      </c>
      <c r="BA323" s="22">
        <v>-9.3566900000000008E-3</v>
      </c>
      <c r="BB323" s="22">
        <v>313</v>
      </c>
      <c r="BC323" s="22">
        <v>1.47522</v>
      </c>
      <c r="BD323">
        <f t="shared" si="58"/>
        <v>11.551469135802471</v>
      </c>
      <c r="BE323">
        <f t="shared" si="59"/>
        <v>17.05158565012346</v>
      </c>
    </row>
    <row r="324" spans="6:57">
      <c r="F324" s="9"/>
      <c r="G324" s="22">
        <v>4.8828099999999999E-2</v>
      </c>
      <c r="H324" s="22">
        <v>8.1936099999999996</v>
      </c>
      <c r="I324" s="22">
        <v>-1.5893600000000001E-2</v>
      </c>
      <c r="J324" s="22">
        <v>314</v>
      </c>
      <c r="K324" s="22">
        <v>4.8892199999999997E-2</v>
      </c>
      <c r="L324">
        <f t="shared" si="48"/>
        <v>19.621728395061727</v>
      </c>
      <c r="M324">
        <f t="shared" si="49"/>
        <v>0.95809171624691347</v>
      </c>
      <c r="N324" s="9"/>
      <c r="O324" s="22">
        <v>1.4811700000000001</v>
      </c>
      <c r="P324" s="22">
        <v>11.670400000000001</v>
      </c>
      <c r="Q324" s="22">
        <v>-9.7503699999999995E-3</v>
      </c>
      <c r="R324" s="22">
        <v>314</v>
      </c>
      <c r="S324" s="22">
        <v>1.48041</v>
      </c>
      <c r="T324">
        <f t="shared" si="50"/>
        <v>12.037493827160493</v>
      </c>
      <c r="U324">
        <f t="shared" si="51"/>
        <v>17.829574731975306</v>
      </c>
      <c r="X324" s="9"/>
      <c r="Y324" s="22">
        <v>4.8828099999999999E-2</v>
      </c>
      <c r="Z324" s="22">
        <v>16.8978</v>
      </c>
      <c r="AA324" s="22">
        <v>-1.5988200000000001E-2</v>
      </c>
      <c r="AB324" s="22">
        <v>314</v>
      </c>
      <c r="AC324" s="22">
        <v>4.8645000000000001E-2</v>
      </c>
      <c r="AD324">
        <f t="shared" si="52"/>
        <v>19.738518518518521</v>
      </c>
      <c r="AE324">
        <f t="shared" si="53"/>
        <v>0.96379435607407415</v>
      </c>
      <c r="AF324" s="9"/>
      <c r="AG324" s="22">
        <v>1.4811700000000001</v>
      </c>
      <c r="AH324" s="22">
        <v>20.374600000000001</v>
      </c>
      <c r="AI324" s="22">
        <v>-9.4940200000000006E-3</v>
      </c>
      <c r="AJ324" s="22">
        <v>314</v>
      </c>
      <c r="AK324" s="22">
        <v>1.4801</v>
      </c>
      <c r="AL324">
        <f t="shared" si="54"/>
        <v>11.721012345679013</v>
      </c>
      <c r="AM324">
        <f t="shared" si="55"/>
        <v>17.360811856049384</v>
      </c>
      <c r="AP324" s="9"/>
      <c r="AQ324" s="22">
        <v>4.8828099999999999E-2</v>
      </c>
      <c r="AR324" s="22">
        <v>25.5351</v>
      </c>
      <c r="AS324" s="22">
        <v>-1.5985099999999999E-2</v>
      </c>
      <c r="AT324" s="22">
        <v>314</v>
      </c>
      <c r="AU324" s="22">
        <v>4.8629800000000001E-2</v>
      </c>
      <c r="AV324">
        <f t="shared" si="56"/>
        <v>19.734691358024687</v>
      </c>
      <c r="AW324">
        <f t="shared" si="57"/>
        <v>0.96360748309876521</v>
      </c>
      <c r="AX324" s="9"/>
      <c r="AY324" s="22">
        <v>1.4811700000000001</v>
      </c>
      <c r="AZ324" s="22">
        <v>29.011800000000001</v>
      </c>
      <c r="BA324" s="22">
        <v>-9.1003400000000002E-3</v>
      </c>
      <c r="BB324" s="22">
        <v>314</v>
      </c>
      <c r="BC324" s="22">
        <v>1.4798</v>
      </c>
      <c r="BD324">
        <f t="shared" si="58"/>
        <v>11.234987654320987</v>
      </c>
      <c r="BE324">
        <f t="shared" si="59"/>
        <v>16.640926663950616</v>
      </c>
    </row>
    <row r="325" spans="6:57">
      <c r="F325" s="9"/>
      <c r="G325" s="22">
        <v>4.3792699999999997E-2</v>
      </c>
      <c r="H325" s="22">
        <v>8.2036800000000003</v>
      </c>
      <c r="I325" s="22">
        <v>-1.5902699999999999E-2</v>
      </c>
      <c r="J325" s="22">
        <v>315</v>
      </c>
      <c r="K325" s="22">
        <v>4.3777499999999997E-2</v>
      </c>
      <c r="L325">
        <f t="shared" si="48"/>
        <v>19.63296296296296</v>
      </c>
      <c r="M325">
        <f t="shared" si="49"/>
        <v>0.85978045714814799</v>
      </c>
      <c r="N325" s="9"/>
      <c r="O325" s="22">
        <v>1.48621</v>
      </c>
      <c r="P325" s="22">
        <v>11.6805</v>
      </c>
      <c r="Q325" s="22">
        <v>-9.4879200000000004E-3</v>
      </c>
      <c r="R325" s="22">
        <v>315</v>
      </c>
      <c r="S325" s="22">
        <v>1.48499</v>
      </c>
      <c r="T325">
        <f t="shared" si="50"/>
        <v>11.71348148148148</v>
      </c>
      <c r="U325">
        <f t="shared" si="51"/>
        <v>17.40869331259259</v>
      </c>
      <c r="X325" s="9"/>
      <c r="Y325" s="22">
        <v>4.3792699999999997E-2</v>
      </c>
      <c r="Z325" s="22">
        <v>16.907900000000001</v>
      </c>
      <c r="AA325" s="22">
        <v>-1.5994299999999999E-2</v>
      </c>
      <c r="AB325" s="22">
        <v>315</v>
      </c>
      <c r="AC325" s="22">
        <v>4.3710300000000001E-2</v>
      </c>
      <c r="AD325">
        <f t="shared" si="52"/>
        <v>19.746049382716048</v>
      </c>
      <c r="AE325">
        <f t="shared" si="53"/>
        <v>0.86473281680246905</v>
      </c>
      <c r="AF325" s="9"/>
      <c r="AG325" s="22">
        <v>1.48621</v>
      </c>
      <c r="AH325" s="22">
        <v>20.384699999999999</v>
      </c>
      <c r="AI325" s="22">
        <v>-9.2315699999999997E-3</v>
      </c>
      <c r="AJ325" s="22">
        <v>315</v>
      </c>
      <c r="AK325" s="22">
        <v>1.48499</v>
      </c>
      <c r="AL325">
        <f t="shared" si="54"/>
        <v>11.396999999999998</v>
      </c>
      <c r="AM325">
        <f t="shared" si="55"/>
        <v>16.938335369999997</v>
      </c>
      <c r="AP325" s="9"/>
      <c r="AQ325" s="22">
        <v>4.3792699999999997E-2</v>
      </c>
      <c r="AR325" s="22">
        <v>25.545100000000001</v>
      </c>
      <c r="AS325" s="22">
        <v>-1.5991200000000001E-2</v>
      </c>
      <c r="AT325" s="22">
        <v>315</v>
      </c>
      <c r="AU325" s="22">
        <v>4.3447899999999998E-2</v>
      </c>
      <c r="AV325">
        <f t="shared" si="56"/>
        <v>19.742222222222221</v>
      </c>
      <c r="AW325">
        <f t="shared" si="57"/>
        <v>0.86456521511111095</v>
      </c>
      <c r="AX325" s="9"/>
      <c r="AY325" s="22">
        <v>1.48621</v>
      </c>
      <c r="AZ325" s="22">
        <v>29.021899999999999</v>
      </c>
      <c r="BA325" s="22">
        <v>-8.8226299999999997E-3</v>
      </c>
      <c r="BB325" s="22">
        <v>315</v>
      </c>
      <c r="BC325" s="22">
        <v>1.48499</v>
      </c>
      <c r="BD325">
        <f t="shared" si="58"/>
        <v>10.892135802469134</v>
      </c>
      <c r="BE325">
        <f t="shared" si="59"/>
        <v>16.188001150987652</v>
      </c>
    </row>
    <row r="326" spans="6:57">
      <c r="F326" s="9"/>
      <c r="G326" s="22">
        <v>3.8757300000000001E-2</v>
      </c>
      <c r="H326" s="22">
        <v>8.2137600000000006</v>
      </c>
      <c r="I326" s="22">
        <v>-1.5908800000000001E-2</v>
      </c>
      <c r="J326" s="22">
        <v>316</v>
      </c>
      <c r="K326" s="22">
        <v>3.8656599999999999E-2</v>
      </c>
      <c r="L326">
        <f t="shared" si="48"/>
        <v>19.640493827160494</v>
      </c>
      <c r="M326">
        <f t="shared" si="49"/>
        <v>0.76121251140740742</v>
      </c>
      <c r="N326" s="9"/>
      <c r="O326" s="22">
        <v>1.4912399999999999</v>
      </c>
      <c r="P326" s="22">
        <v>11.6905</v>
      </c>
      <c r="Q326" s="22">
        <v>-9.2071500000000008E-3</v>
      </c>
      <c r="R326" s="22">
        <v>316</v>
      </c>
      <c r="S326" s="22">
        <v>1.49048</v>
      </c>
      <c r="T326">
        <f t="shared" si="50"/>
        <v>11.366851851851852</v>
      </c>
      <c r="U326">
        <f t="shared" si="51"/>
        <v>16.950704155555556</v>
      </c>
      <c r="X326" s="9"/>
      <c r="Y326" s="22">
        <v>3.8757300000000001E-2</v>
      </c>
      <c r="Z326" s="22">
        <v>16.917999999999999</v>
      </c>
      <c r="AA326" s="22">
        <v>-1.6000400000000001E-2</v>
      </c>
      <c r="AB326" s="22">
        <v>316</v>
      </c>
      <c r="AC326" s="22">
        <v>3.8714600000000002E-2</v>
      </c>
      <c r="AD326">
        <f t="shared" si="52"/>
        <v>19.753580246913579</v>
      </c>
      <c r="AE326">
        <f t="shared" si="53"/>
        <v>0.7655954357037037</v>
      </c>
      <c r="AF326" s="9"/>
      <c r="AG326" s="22">
        <v>1.4912399999999999</v>
      </c>
      <c r="AH326" s="22">
        <v>20.3948</v>
      </c>
      <c r="AI326" s="22">
        <v>-8.9569100000000002E-3</v>
      </c>
      <c r="AJ326" s="22">
        <v>316</v>
      </c>
      <c r="AK326" s="22">
        <v>1.49048</v>
      </c>
      <c r="AL326">
        <f t="shared" si="54"/>
        <v>11.057913580246915</v>
      </c>
      <c r="AM326">
        <f t="shared" si="55"/>
        <v>16.490003047407409</v>
      </c>
      <c r="AP326" s="9"/>
      <c r="AQ326" s="22">
        <v>3.8757300000000001E-2</v>
      </c>
      <c r="AR326" s="22">
        <v>25.555199999999999</v>
      </c>
      <c r="AS326" s="22">
        <v>-1.5976000000000001E-2</v>
      </c>
      <c r="AT326" s="22">
        <v>316</v>
      </c>
      <c r="AU326" s="22">
        <v>3.8857999999999997E-2</v>
      </c>
      <c r="AV326">
        <f t="shared" si="56"/>
        <v>19.723456790123457</v>
      </c>
      <c r="AW326">
        <f t="shared" si="57"/>
        <v>0.76442793185185187</v>
      </c>
      <c r="AX326" s="9"/>
      <c r="AY326" s="22">
        <v>1.4912399999999999</v>
      </c>
      <c r="AZ326" s="22">
        <v>29.032</v>
      </c>
      <c r="BA326" s="22">
        <v>-8.5357699999999998E-3</v>
      </c>
      <c r="BB326" s="22">
        <v>316</v>
      </c>
      <c r="BC326" s="22">
        <v>1.49017</v>
      </c>
      <c r="BD326">
        <f t="shared" si="58"/>
        <v>10.537987654320986</v>
      </c>
      <c r="BE326">
        <f t="shared" si="59"/>
        <v>15.714668709629626</v>
      </c>
    </row>
    <row r="327" spans="6:57">
      <c r="F327" s="9"/>
      <c r="G327" s="22">
        <v>3.3721899999999999E-2</v>
      </c>
      <c r="H327" s="22">
        <v>8.2238299999999995</v>
      </c>
      <c r="I327" s="22">
        <v>-1.5918000000000002E-2</v>
      </c>
      <c r="J327" s="22">
        <v>317</v>
      </c>
      <c r="K327" s="22">
        <v>3.3865399999999997E-2</v>
      </c>
      <c r="L327">
        <f t="shared" si="48"/>
        <v>19.651851851851852</v>
      </c>
      <c r="M327">
        <f t="shared" si="49"/>
        <v>0.662697782962963</v>
      </c>
      <c r="N327" s="9"/>
      <c r="O327" s="22">
        <v>1.4962800000000001</v>
      </c>
      <c r="P327" s="22">
        <v>11.7006</v>
      </c>
      <c r="Q327" s="22">
        <v>-8.9233400000000001E-3</v>
      </c>
      <c r="R327" s="22">
        <v>317</v>
      </c>
      <c r="S327" s="22">
        <v>1.4950600000000001</v>
      </c>
      <c r="T327">
        <f t="shared" si="50"/>
        <v>11.016469135802469</v>
      </c>
      <c r="U327">
        <f t="shared" si="51"/>
        <v>16.483722438518519</v>
      </c>
      <c r="X327" s="9"/>
      <c r="Y327" s="22">
        <v>3.3721899999999999E-2</v>
      </c>
      <c r="Z327" s="22">
        <v>16.928100000000001</v>
      </c>
      <c r="AA327" s="22">
        <v>-1.60065E-2</v>
      </c>
      <c r="AB327" s="22">
        <v>317</v>
      </c>
      <c r="AC327" s="22">
        <v>3.3648699999999997E-2</v>
      </c>
      <c r="AD327">
        <f t="shared" si="52"/>
        <v>19.761111111111113</v>
      </c>
      <c r="AE327">
        <f t="shared" si="53"/>
        <v>0.66638221277777787</v>
      </c>
      <c r="AF327" s="9"/>
      <c r="AG327" s="22">
        <v>1.4962800000000001</v>
      </c>
      <c r="AH327" s="22">
        <v>20.404800000000002</v>
      </c>
      <c r="AI327" s="22">
        <v>-8.6669899999999994E-3</v>
      </c>
      <c r="AJ327" s="22">
        <v>317</v>
      </c>
      <c r="AK327" s="22">
        <v>1.4956700000000001</v>
      </c>
      <c r="AL327">
        <f t="shared" si="54"/>
        <v>10.699987654320985</v>
      </c>
      <c r="AM327">
        <f t="shared" si="55"/>
        <v>16.010177527407404</v>
      </c>
      <c r="AP327" s="9"/>
      <c r="AQ327" s="22">
        <v>3.3721899999999999E-2</v>
      </c>
      <c r="AR327" s="22">
        <v>25.565300000000001</v>
      </c>
      <c r="AS327" s="22">
        <v>-1.5985099999999999E-2</v>
      </c>
      <c r="AT327" s="22">
        <v>317</v>
      </c>
      <c r="AU327" s="22">
        <v>3.3599900000000002E-2</v>
      </c>
      <c r="AV327">
        <f t="shared" si="56"/>
        <v>19.734691358024687</v>
      </c>
      <c r="AW327">
        <f t="shared" si="57"/>
        <v>0.66549128850617267</v>
      </c>
      <c r="AX327" s="9"/>
      <c r="AY327" s="22">
        <v>1.4962800000000001</v>
      </c>
      <c r="AZ327" s="22">
        <v>29.042100000000001</v>
      </c>
      <c r="BA327" s="22">
        <v>-8.2305899999999994E-3</v>
      </c>
      <c r="BB327" s="22">
        <v>317</v>
      </c>
      <c r="BC327" s="22">
        <v>1.4956700000000001</v>
      </c>
      <c r="BD327">
        <f t="shared" si="58"/>
        <v>10.161222222222221</v>
      </c>
      <c r="BE327">
        <f t="shared" si="59"/>
        <v>15.204033586666666</v>
      </c>
    </row>
    <row r="328" spans="6:57">
      <c r="F328" s="9"/>
      <c r="G328" s="22">
        <v>2.86865E-2</v>
      </c>
      <c r="H328" s="22">
        <v>8.2339000000000002</v>
      </c>
      <c r="I328" s="22">
        <v>-1.5921000000000001E-2</v>
      </c>
      <c r="J328" s="22">
        <v>318</v>
      </c>
      <c r="K328" s="22">
        <v>2.8646899999999999E-2</v>
      </c>
      <c r="L328">
        <f t="shared" si="48"/>
        <v>19.655555555555555</v>
      </c>
      <c r="M328">
        <f t="shared" si="49"/>
        <v>0.56384909444444442</v>
      </c>
      <c r="N328" s="9"/>
      <c r="O328" s="22">
        <v>1.5013099999999999</v>
      </c>
      <c r="P328" s="22">
        <v>11.710699999999999</v>
      </c>
      <c r="Q328" s="22">
        <v>-8.6090100000000003E-3</v>
      </c>
      <c r="R328" s="22">
        <v>318</v>
      </c>
      <c r="S328" s="22">
        <v>1.5005500000000001</v>
      </c>
      <c r="T328">
        <f t="shared" si="50"/>
        <v>10.628407407407408</v>
      </c>
      <c r="U328">
        <f t="shared" si="51"/>
        <v>15.956534324814816</v>
      </c>
      <c r="X328" s="9"/>
      <c r="Y328" s="22">
        <v>2.86865E-2</v>
      </c>
      <c r="Z328" s="22">
        <v>16.938099999999999</v>
      </c>
      <c r="AA328" s="22">
        <v>-1.6012599999999998E-2</v>
      </c>
      <c r="AB328" s="22">
        <v>318</v>
      </c>
      <c r="AC328" s="22">
        <v>2.86194E-2</v>
      </c>
      <c r="AD328">
        <f t="shared" si="52"/>
        <v>19.76864197530864</v>
      </c>
      <c r="AE328">
        <f t="shared" si="53"/>
        <v>0.56709314802469135</v>
      </c>
      <c r="AF328" s="9"/>
      <c r="AG328" s="22">
        <v>1.5013099999999999</v>
      </c>
      <c r="AH328" s="22">
        <v>20.414899999999999</v>
      </c>
      <c r="AI328" s="22">
        <v>-8.3679199999999992E-3</v>
      </c>
      <c r="AJ328" s="22">
        <v>318</v>
      </c>
      <c r="AK328" s="22">
        <v>1.5005500000000001</v>
      </c>
      <c r="AL328">
        <f t="shared" si="54"/>
        <v>10.330765432098763</v>
      </c>
      <c r="AM328">
        <f t="shared" si="55"/>
        <v>15.509681450864194</v>
      </c>
      <c r="AP328" s="9"/>
      <c r="AQ328" s="22">
        <v>2.86865E-2</v>
      </c>
      <c r="AR328" s="22">
        <v>25.575299999999999</v>
      </c>
      <c r="AS328" s="22">
        <v>-1.5994299999999999E-2</v>
      </c>
      <c r="AT328" s="22">
        <v>318</v>
      </c>
      <c r="AU328" s="22">
        <v>2.8668200000000001E-2</v>
      </c>
      <c r="AV328">
        <f t="shared" si="56"/>
        <v>19.746049382716048</v>
      </c>
      <c r="AW328">
        <f t="shared" si="57"/>
        <v>0.56644504561728393</v>
      </c>
      <c r="AX328" s="9"/>
      <c r="AY328" s="22">
        <v>1.5013099999999999</v>
      </c>
      <c r="AZ328" s="22">
        <v>29.052099999999999</v>
      </c>
      <c r="BA328" s="22">
        <v>-7.9132100000000004E-3</v>
      </c>
      <c r="BB328" s="22">
        <v>318</v>
      </c>
      <c r="BC328" s="22">
        <v>1.50024</v>
      </c>
      <c r="BD328">
        <f t="shared" si="58"/>
        <v>9.769395061728396</v>
      </c>
      <c r="BE328">
        <f t="shared" si="59"/>
        <v>14.666890500123458</v>
      </c>
    </row>
    <row r="329" spans="6:57">
      <c r="F329" s="9"/>
      <c r="G329" s="22">
        <v>2.3651100000000001E-2</v>
      </c>
      <c r="H329" s="22">
        <v>8.2439699999999991</v>
      </c>
      <c r="I329" s="22">
        <v>-1.59241E-2</v>
      </c>
      <c r="J329" s="22">
        <v>319</v>
      </c>
      <c r="K329" s="22">
        <v>2.3632799999999999E-2</v>
      </c>
      <c r="L329">
        <f t="shared" si="48"/>
        <v>19.659382716049382</v>
      </c>
      <c r="M329">
        <f t="shared" si="49"/>
        <v>0.46496602655555558</v>
      </c>
      <c r="N329" s="9"/>
      <c r="O329" s="22">
        <v>1.5063500000000001</v>
      </c>
      <c r="P329" s="22">
        <v>11.720700000000001</v>
      </c>
      <c r="Q329" s="22">
        <v>-8.2916299999999995E-3</v>
      </c>
      <c r="R329" s="22">
        <v>319</v>
      </c>
      <c r="S329" s="22">
        <v>1.5051300000000001</v>
      </c>
      <c r="T329">
        <f t="shared" si="50"/>
        <v>10.236580246913578</v>
      </c>
      <c r="U329">
        <f t="shared" si="51"/>
        <v>15.419872654938269</v>
      </c>
      <c r="X329" s="9"/>
      <c r="Y329" s="22">
        <v>2.3651100000000001E-2</v>
      </c>
      <c r="Z329" s="22">
        <v>16.9482</v>
      </c>
      <c r="AA329" s="22">
        <v>-1.60217E-2</v>
      </c>
      <c r="AB329" s="22">
        <v>319</v>
      </c>
      <c r="AC329" s="22">
        <v>2.3797599999999999E-2</v>
      </c>
      <c r="AD329">
        <f t="shared" si="52"/>
        <v>19.779876543209873</v>
      </c>
      <c r="AE329">
        <f t="shared" si="53"/>
        <v>0.46781583811111105</v>
      </c>
      <c r="AF329" s="9"/>
      <c r="AG329" s="22">
        <v>1.5063500000000001</v>
      </c>
      <c r="AH329" s="22">
        <v>20.425000000000001</v>
      </c>
      <c r="AI329" s="22">
        <v>-8.0383299999999998E-3</v>
      </c>
      <c r="AJ329" s="22">
        <v>319</v>
      </c>
      <c r="AK329" s="22">
        <v>1.5051300000000001</v>
      </c>
      <c r="AL329">
        <f t="shared" si="54"/>
        <v>9.9238641975308628</v>
      </c>
      <c r="AM329">
        <f t="shared" si="55"/>
        <v>14.948812833950615</v>
      </c>
      <c r="AP329" s="9"/>
      <c r="AQ329" s="22">
        <v>2.3651100000000001E-2</v>
      </c>
      <c r="AR329" s="22">
        <v>25.5854</v>
      </c>
      <c r="AS329" s="22">
        <v>-1.60065E-2</v>
      </c>
      <c r="AT329" s="22">
        <v>319</v>
      </c>
      <c r="AU329" s="22">
        <v>2.3611500000000001E-2</v>
      </c>
      <c r="AV329">
        <f t="shared" si="56"/>
        <v>19.761111111111113</v>
      </c>
      <c r="AW329">
        <f t="shared" si="57"/>
        <v>0.46737201500000009</v>
      </c>
      <c r="AX329" s="9"/>
      <c r="AY329" s="22">
        <v>1.5063500000000001</v>
      </c>
      <c r="AZ329" s="22">
        <v>29.062200000000001</v>
      </c>
      <c r="BA329" s="22">
        <v>-7.5653099999999996E-3</v>
      </c>
      <c r="BB329" s="22">
        <v>319</v>
      </c>
      <c r="BC329" s="22">
        <v>1.50543</v>
      </c>
      <c r="BD329">
        <f t="shared" si="58"/>
        <v>9.339888888888888</v>
      </c>
      <c r="BE329">
        <f t="shared" si="59"/>
        <v>14.069141627777777</v>
      </c>
    </row>
    <row r="330" spans="6:57">
      <c r="F330" s="9"/>
      <c r="G330" s="22">
        <v>1.8615699999999999E-2</v>
      </c>
      <c r="H330" s="22">
        <v>8.2540399999999998</v>
      </c>
      <c r="I330" s="22">
        <v>-1.5930199999999999E-2</v>
      </c>
      <c r="J330" s="22">
        <v>320</v>
      </c>
      <c r="K330" s="22">
        <v>1.85028E-2</v>
      </c>
      <c r="L330">
        <f t="shared" si="48"/>
        <v>19.666913580246909</v>
      </c>
      <c r="M330">
        <f t="shared" si="49"/>
        <v>0.36611336313580239</v>
      </c>
      <c r="N330" s="9"/>
      <c r="O330" s="22">
        <v>1.5113799999999999</v>
      </c>
      <c r="P330" s="22">
        <v>11.7308</v>
      </c>
      <c r="Q330" s="22">
        <v>-7.9406700000000004E-3</v>
      </c>
      <c r="R330" s="22">
        <v>320</v>
      </c>
      <c r="S330" s="22">
        <v>1.5106200000000001</v>
      </c>
      <c r="T330">
        <f t="shared" si="50"/>
        <v>9.8032962962962955</v>
      </c>
      <c r="U330">
        <f t="shared" si="51"/>
        <v>14.816505956296295</v>
      </c>
      <c r="X330" s="9"/>
      <c r="Y330" s="22">
        <v>1.8615699999999999E-2</v>
      </c>
      <c r="Z330" s="22">
        <v>16.958300000000001</v>
      </c>
      <c r="AA330" s="22">
        <v>-1.6027799999999998E-2</v>
      </c>
      <c r="AB330" s="22">
        <v>320</v>
      </c>
      <c r="AC330" s="22">
        <v>1.8572999999999999E-2</v>
      </c>
      <c r="AD330">
        <f t="shared" si="52"/>
        <v>19.787407407407404</v>
      </c>
      <c r="AE330">
        <f t="shared" si="53"/>
        <v>0.36835644007407398</v>
      </c>
      <c r="AF330" s="9"/>
      <c r="AG330" s="22">
        <v>1.5113799999999999</v>
      </c>
      <c r="AH330" s="22">
        <v>20.434999999999999</v>
      </c>
      <c r="AI330" s="22">
        <v>-7.6995800000000001E-3</v>
      </c>
      <c r="AJ330" s="22">
        <v>320</v>
      </c>
      <c r="AK330" s="22">
        <v>1.5109300000000001</v>
      </c>
      <c r="AL330">
        <f t="shared" si="54"/>
        <v>9.5056543209876541</v>
      </c>
      <c r="AM330">
        <f t="shared" si="55"/>
        <v>14.36665582765432</v>
      </c>
      <c r="AP330" s="9"/>
      <c r="AQ330" s="22">
        <v>1.8615699999999999E-2</v>
      </c>
      <c r="AR330" s="22">
        <v>25.595500000000001</v>
      </c>
      <c r="AS330" s="22">
        <v>-1.6015600000000001E-2</v>
      </c>
      <c r="AT330" s="22">
        <v>320</v>
      </c>
      <c r="AU330" s="22">
        <v>1.8316700000000002E-2</v>
      </c>
      <c r="AV330">
        <f t="shared" si="56"/>
        <v>19.772345679012346</v>
      </c>
      <c r="AW330">
        <f t="shared" si="57"/>
        <v>0.36807605545679012</v>
      </c>
      <c r="AX330" s="9"/>
      <c r="AY330" s="22">
        <v>1.5113799999999999</v>
      </c>
      <c r="AZ330" s="22">
        <v>29.072299999999998</v>
      </c>
      <c r="BA330" s="22">
        <v>-7.20215E-3</v>
      </c>
      <c r="BB330" s="22">
        <v>320</v>
      </c>
      <c r="BC330" s="22">
        <v>1.5109300000000001</v>
      </c>
      <c r="BD330">
        <f t="shared" si="58"/>
        <v>8.8915432098765432</v>
      </c>
      <c r="BE330">
        <f t="shared" si="59"/>
        <v>13.438500576543209</v>
      </c>
    </row>
    <row r="331" spans="6:57">
      <c r="F331" s="9"/>
      <c r="G331" s="22">
        <v>1.35803E-2</v>
      </c>
      <c r="H331" s="22">
        <v>8.2641100000000005</v>
      </c>
      <c r="I331" s="22">
        <v>-1.59363E-2</v>
      </c>
      <c r="J331" s="22">
        <v>321</v>
      </c>
      <c r="K331" s="22">
        <v>1.3522299999999999E-2</v>
      </c>
      <c r="L331">
        <f t="shared" si="48"/>
        <v>19.674444444444443</v>
      </c>
      <c r="M331">
        <f t="shared" si="49"/>
        <v>0.26718485788888885</v>
      </c>
      <c r="N331" s="9"/>
      <c r="O331" s="22">
        <v>1.5164200000000001</v>
      </c>
      <c r="P331" s="22">
        <v>11.7409</v>
      </c>
      <c r="Q331" s="22">
        <v>-7.5836200000000001E-3</v>
      </c>
      <c r="R331" s="22">
        <v>321</v>
      </c>
      <c r="S331" s="22">
        <v>1.5158100000000001</v>
      </c>
      <c r="T331">
        <f t="shared" si="50"/>
        <v>9.3624938271604936</v>
      </c>
      <c r="U331">
        <f t="shared" si="51"/>
        <v>14.197472889382716</v>
      </c>
      <c r="X331" s="9"/>
      <c r="Y331" s="22">
        <v>1.35803E-2</v>
      </c>
      <c r="Z331" s="22">
        <v>16.968299999999999</v>
      </c>
      <c r="AA331" s="22">
        <v>-1.6030900000000001E-2</v>
      </c>
      <c r="AB331" s="22">
        <v>321</v>
      </c>
      <c r="AC331" s="22">
        <v>1.36627E-2</v>
      </c>
      <c r="AD331">
        <f t="shared" si="52"/>
        <v>19.791234567901235</v>
      </c>
      <c r="AE331">
        <f t="shared" si="53"/>
        <v>0.26877090280246912</v>
      </c>
      <c r="AF331" s="9"/>
      <c r="AG331" s="22">
        <v>1.5164200000000001</v>
      </c>
      <c r="AH331" s="22">
        <v>20.4451</v>
      </c>
      <c r="AI331" s="22">
        <v>-7.3089599999999998E-3</v>
      </c>
      <c r="AJ331" s="22">
        <v>321</v>
      </c>
      <c r="AK331" s="22">
        <v>1.5155000000000001</v>
      </c>
      <c r="AL331">
        <f t="shared" si="54"/>
        <v>9.0234074074074062</v>
      </c>
      <c r="AM331">
        <f t="shared" si="55"/>
        <v>13.68327546074074</v>
      </c>
      <c r="AP331" s="9"/>
      <c r="AQ331" s="22">
        <v>1.35803E-2</v>
      </c>
      <c r="AR331" s="22">
        <v>25.605599999999999</v>
      </c>
      <c r="AS331" s="22">
        <v>-1.60217E-2</v>
      </c>
      <c r="AT331" s="22">
        <v>321</v>
      </c>
      <c r="AU331" s="22">
        <v>1.3494900000000001E-2</v>
      </c>
      <c r="AV331">
        <f t="shared" si="56"/>
        <v>19.779876543209873</v>
      </c>
      <c r="AW331">
        <f t="shared" si="57"/>
        <v>0.26861665741975305</v>
      </c>
      <c r="AX331" s="9"/>
      <c r="AY331" s="22">
        <v>1.5164200000000001</v>
      </c>
      <c r="AZ331" s="22">
        <v>29.0823</v>
      </c>
      <c r="BA331" s="22">
        <v>-6.82068E-3</v>
      </c>
      <c r="BB331" s="22">
        <v>321</v>
      </c>
      <c r="BC331" s="22">
        <v>1.5152000000000001</v>
      </c>
      <c r="BD331">
        <f t="shared" si="58"/>
        <v>8.4205925925925929</v>
      </c>
      <c r="BE331">
        <f t="shared" si="59"/>
        <v>12.76915501925926</v>
      </c>
    </row>
    <row r="332" spans="6:57">
      <c r="F332" s="9"/>
      <c r="G332" s="22">
        <v>8.5449199999999993E-3</v>
      </c>
      <c r="H332" s="22">
        <v>8.2741799999999994</v>
      </c>
      <c r="I332" s="22">
        <v>-1.5945399999999998E-2</v>
      </c>
      <c r="J332" s="22">
        <v>322</v>
      </c>
      <c r="K332" s="22">
        <v>8.3709700000000001E-3</v>
      </c>
      <c r="L332">
        <f t="shared" ref="L332:L354" si="60">-I332/$F$2*1000</f>
        <v>19.685679012345673</v>
      </c>
      <c r="M332">
        <f t="shared" ref="M332:M354" si="61">L332*G332</f>
        <v>0.16821255230617277</v>
      </c>
      <c r="N332" s="9"/>
      <c r="O332" s="22">
        <v>1.52145</v>
      </c>
      <c r="P332" s="22">
        <v>11.750999999999999</v>
      </c>
      <c r="Q332" s="22">
        <v>-7.1838400000000004E-3</v>
      </c>
      <c r="R332" s="22">
        <v>322</v>
      </c>
      <c r="S332" s="22">
        <v>1.5203899999999999</v>
      </c>
      <c r="T332">
        <f t="shared" ref="T332:T354" si="62">-Q332/$F$2*1000</f>
        <v>8.8689382716049376</v>
      </c>
      <c r="U332">
        <f t="shared" ref="U332:U354" si="63">T332*O332</f>
        <v>13.493646133333332</v>
      </c>
      <c r="X332" s="9"/>
      <c r="Y332" s="22">
        <v>8.5449199999999993E-3</v>
      </c>
      <c r="Z332" s="22">
        <v>16.978400000000001</v>
      </c>
      <c r="AA332" s="22">
        <v>-1.6039999999999999E-2</v>
      </c>
      <c r="AB332" s="22">
        <v>322</v>
      </c>
      <c r="AC332" s="22">
        <v>8.5113500000000009E-3</v>
      </c>
      <c r="AD332">
        <f t="shared" ref="AD332:AD354" si="64">-AA332/$F$2*1000</f>
        <v>19.802469135802465</v>
      </c>
      <c r="AE332">
        <f t="shared" ref="AE332:AE354" si="65">AD332*Y332</f>
        <v>0.16921051456790118</v>
      </c>
      <c r="AF332" s="9"/>
      <c r="AG332" s="22">
        <v>1.52145</v>
      </c>
      <c r="AH332" s="22">
        <v>20.455200000000001</v>
      </c>
      <c r="AI332" s="22">
        <v>-6.9305399999999998E-3</v>
      </c>
      <c r="AJ332" s="22">
        <v>322</v>
      </c>
      <c r="AK332" s="22">
        <v>1.5200800000000001</v>
      </c>
      <c r="AL332">
        <f t="shared" ref="AL332:AL354" si="66">-AI332/$F$2*1000</f>
        <v>8.5562222222222228</v>
      </c>
      <c r="AM332">
        <f t="shared" ref="AM332:AM354" si="67">AL332*AG332</f>
        <v>13.017864300000001</v>
      </c>
      <c r="AP332" s="9"/>
      <c r="AQ332" s="22">
        <v>8.5449199999999993E-3</v>
      </c>
      <c r="AR332" s="22">
        <v>25.615600000000001</v>
      </c>
      <c r="AS332" s="22">
        <v>-1.6027799999999998E-2</v>
      </c>
      <c r="AT332" s="22">
        <v>322</v>
      </c>
      <c r="AU332" s="22">
        <v>8.3404499999999993E-3</v>
      </c>
      <c r="AV332">
        <f t="shared" ref="AV332:AV354" si="68">-AS332/$F$2*1000</f>
        <v>19.787407407407404</v>
      </c>
      <c r="AW332">
        <f t="shared" ref="AW332:AW354" si="69">AV332*AQ332</f>
        <v>0.16908181330370367</v>
      </c>
      <c r="AX332" s="9"/>
      <c r="AY332" s="22">
        <v>1.52145</v>
      </c>
      <c r="AZ332" s="22">
        <v>29.092400000000001</v>
      </c>
      <c r="BA332" s="22">
        <v>-6.3964800000000004E-3</v>
      </c>
      <c r="BB332" s="22">
        <v>322</v>
      </c>
      <c r="BC332" s="22">
        <v>1.5203899999999999</v>
      </c>
      <c r="BD332">
        <f t="shared" ref="BD332:BD354" si="70">-BA332/$F$2*1000</f>
        <v>7.8968888888888893</v>
      </c>
      <c r="BE332">
        <f t="shared" ref="BE332:BE354" si="71">BD332*AY332</f>
        <v>12.0147216</v>
      </c>
    </row>
    <row r="333" spans="6:57">
      <c r="F333" s="9"/>
      <c r="G333" s="22">
        <v>3.5095199999999999E-3</v>
      </c>
      <c r="H333" s="22">
        <v>8.2842500000000001</v>
      </c>
      <c r="I333" s="22">
        <v>-1.5954599999999999E-2</v>
      </c>
      <c r="J333" s="22">
        <v>323</v>
      </c>
      <c r="K333" s="22">
        <v>3.2897899999999999E-3</v>
      </c>
      <c r="L333">
        <f t="shared" si="60"/>
        <v>19.697037037037035</v>
      </c>
      <c r="M333">
        <f t="shared" si="61"/>
        <v>6.9127145422222216E-2</v>
      </c>
      <c r="N333" s="9"/>
      <c r="O333" s="22">
        <v>1.5264899999999999</v>
      </c>
      <c r="P333" s="22">
        <v>11.760999999999999</v>
      </c>
      <c r="Q333" s="22">
        <v>-6.7627E-3</v>
      </c>
      <c r="R333" s="22">
        <v>323</v>
      </c>
      <c r="S333" s="22">
        <v>1.5261800000000001</v>
      </c>
      <c r="T333">
        <f t="shared" si="62"/>
        <v>8.3490123456790126</v>
      </c>
      <c r="U333">
        <f t="shared" si="63"/>
        <v>12.744683855555555</v>
      </c>
      <c r="X333" s="9"/>
      <c r="Y333" s="22">
        <v>3.5095199999999999E-3</v>
      </c>
      <c r="Z333" s="22">
        <v>16.988499999999998</v>
      </c>
      <c r="AA333" s="22">
        <v>-1.60492E-2</v>
      </c>
      <c r="AB333" s="22">
        <v>323</v>
      </c>
      <c r="AC333" s="22">
        <v>3.4667999999999999E-3</v>
      </c>
      <c r="AD333">
        <f t="shared" si="64"/>
        <v>19.813827160493826</v>
      </c>
      <c r="AE333">
        <f t="shared" si="65"/>
        <v>6.9537022696296288E-2</v>
      </c>
      <c r="AF333" s="9"/>
      <c r="AG333" s="22">
        <v>1.5264899999999999</v>
      </c>
      <c r="AH333" s="22">
        <v>20.465299999999999</v>
      </c>
      <c r="AI333" s="22">
        <v>-6.4941399999999998E-3</v>
      </c>
      <c r="AJ333" s="22">
        <v>323</v>
      </c>
      <c r="AK333" s="22">
        <v>1.5258799999999999</v>
      </c>
      <c r="AL333">
        <f t="shared" si="66"/>
        <v>8.0174567901234557</v>
      </c>
      <c r="AM333">
        <f t="shared" si="67"/>
        <v>12.238567615555553</v>
      </c>
      <c r="AP333" s="9"/>
      <c r="AQ333" s="22">
        <v>3.5095199999999999E-3</v>
      </c>
      <c r="AR333" s="22">
        <v>25.625699999999998</v>
      </c>
      <c r="AS333" s="22">
        <v>-1.6036999999999999E-2</v>
      </c>
      <c r="AT333" s="22">
        <v>323</v>
      </c>
      <c r="AU333" s="22">
        <v>3.3447300000000002E-3</v>
      </c>
      <c r="AV333">
        <f t="shared" si="68"/>
        <v>19.798765432098762</v>
      </c>
      <c r="AW333">
        <f t="shared" si="69"/>
        <v>6.9484163259259241E-2</v>
      </c>
      <c r="AX333" s="9"/>
      <c r="AY333" s="22">
        <v>1.5264899999999999</v>
      </c>
      <c r="AZ333" s="22">
        <v>29.102499999999999</v>
      </c>
      <c r="BA333" s="22">
        <v>-5.9387199999999998E-3</v>
      </c>
      <c r="BB333" s="22">
        <v>323</v>
      </c>
      <c r="BC333" s="22">
        <v>1.5258799999999999</v>
      </c>
      <c r="BD333">
        <f t="shared" si="70"/>
        <v>7.3317530864197522</v>
      </c>
      <c r="BE333">
        <f t="shared" si="71"/>
        <v>11.191847768888886</v>
      </c>
    </row>
    <row r="334" spans="6:57">
      <c r="F334" s="9"/>
      <c r="G334" s="22">
        <v>-1.5258800000000001E-3</v>
      </c>
      <c r="H334" s="22">
        <v>8.2943200000000008</v>
      </c>
      <c r="I334" s="22">
        <v>-1.59668E-2</v>
      </c>
      <c r="J334" s="22">
        <v>324</v>
      </c>
      <c r="K334" s="22">
        <v>-1.26038E-3</v>
      </c>
      <c r="L334">
        <f t="shared" si="60"/>
        <v>19.712098765432096</v>
      </c>
      <c r="M334">
        <f t="shared" si="61"/>
        <v>-3.0078297264197529E-2</v>
      </c>
      <c r="N334" s="9"/>
      <c r="O334" s="22">
        <v>1.53152</v>
      </c>
      <c r="P334" s="22">
        <v>11.771100000000001</v>
      </c>
      <c r="Q334" s="22">
        <v>-6.3201899999999998E-3</v>
      </c>
      <c r="R334" s="22">
        <v>324</v>
      </c>
      <c r="S334" s="22">
        <v>1.5307599999999999</v>
      </c>
      <c r="T334">
        <f t="shared" si="62"/>
        <v>7.8027037037037035</v>
      </c>
      <c r="U334">
        <f t="shared" si="63"/>
        <v>11.949996776296295</v>
      </c>
      <c r="X334" s="9"/>
      <c r="Y334" s="22">
        <v>-1.5258800000000001E-3</v>
      </c>
      <c r="Z334" s="22">
        <v>16.9986</v>
      </c>
      <c r="AA334" s="22">
        <v>-1.6058300000000001E-2</v>
      </c>
      <c r="AB334" s="22">
        <v>324</v>
      </c>
      <c r="AC334" s="22">
        <v>-1.4770499999999999E-3</v>
      </c>
      <c r="AD334">
        <f t="shared" si="64"/>
        <v>19.82506172839506</v>
      </c>
      <c r="AE334">
        <f t="shared" si="65"/>
        <v>-3.0250665190123455E-2</v>
      </c>
      <c r="AF334" s="9"/>
      <c r="AG334" s="22">
        <v>1.53152</v>
      </c>
      <c r="AH334" s="22">
        <v>20.475300000000001</v>
      </c>
      <c r="AI334" s="22">
        <v>-6.03638E-3</v>
      </c>
      <c r="AJ334" s="22">
        <v>324</v>
      </c>
      <c r="AK334" s="22">
        <v>1.5304599999999999</v>
      </c>
      <c r="AL334">
        <f t="shared" si="66"/>
        <v>7.4523209876543204</v>
      </c>
      <c r="AM334">
        <f t="shared" si="67"/>
        <v>11.413378639012345</v>
      </c>
      <c r="AP334" s="9"/>
      <c r="AQ334" s="22">
        <v>-1.5258800000000001E-3</v>
      </c>
      <c r="AR334" s="22">
        <v>25.6358</v>
      </c>
      <c r="AS334" s="22">
        <v>-1.6036999999999999E-2</v>
      </c>
      <c r="AT334" s="22">
        <v>324</v>
      </c>
      <c r="AU334" s="22">
        <v>-1.7303500000000001E-3</v>
      </c>
      <c r="AV334">
        <f t="shared" si="68"/>
        <v>19.798765432098762</v>
      </c>
      <c r="AW334">
        <f t="shared" si="69"/>
        <v>-3.0210540197530861E-2</v>
      </c>
      <c r="AX334" s="9"/>
      <c r="AY334" s="22">
        <v>1.53152</v>
      </c>
      <c r="AZ334" s="22">
        <v>29.1126</v>
      </c>
      <c r="BA334" s="22">
        <v>-5.4473899999999999E-3</v>
      </c>
      <c r="BB334" s="22">
        <v>324</v>
      </c>
      <c r="BC334" s="22">
        <v>1.5316799999999999</v>
      </c>
      <c r="BD334">
        <f t="shared" si="70"/>
        <v>6.7251728395061727</v>
      </c>
      <c r="BE334">
        <f t="shared" si="71"/>
        <v>10.299736707160493</v>
      </c>
    </row>
    <row r="335" spans="6:57">
      <c r="F335" s="9"/>
      <c r="G335" s="22">
        <v>-6.5612800000000001E-3</v>
      </c>
      <c r="H335" s="22">
        <v>8.3043899999999997</v>
      </c>
      <c r="I335" s="22">
        <v>-1.5972900000000002E-2</v>
      </c>
      <c r="J335" s="22">
        <v>325</v>
      </c>
      <c r="K335" s="22">
        <v>-6.7749000000000004E-3</v>
      </c>
      <c r="L335">
        <f t="shared" si="60"/>
        <v>19.719629629629633</v>
      </c>
      <c r="M335">
        <f t="shared" si="61"/>
        <v>-0.12938601149629633</v>
      </c>
      <c r="N335" s="9"/>
      <c r="O335" s="22">
        <v>1.5365599999999999</v>
      </c>
      <c r="P335" s="22">
        <v>11.7812</v>
      </c>
      <c r="Q335" s="22">
        <v>-5.8380100000000002E-3</v>
      </c>
      <c r="R335" s="22">
        <v>325</v>
      </c>
      <c r="S335" s="22">
        <v>1.5356399999999999</v>
      </c>
      <c r="T335">
        <f t="shared" si="62"/>
        <v>7.2074197530864197</v>
      </c>
      <c r="U335">
        <f t="shared" si="63"/>
        <v>11.074632895802468</v>
      </c>
      <c r="X335" s="9"/>
      <c r="Y335" s="22">
        <v>-6.5612800000000001E-3</v>
      </c>
      <c r="Z335" s="22">
        <v>17.008600000000001</v>
      </c>
      <c r="AA335" s="22">
        <v>-1.6064499999999999E-2</v>
      </c>
      <c r="AB335" s="22">
        <v>325</v>
      </c>
      <c r="AC335" s="22">
        <v>-6.8023700000000003E-3</v>
      </c>
      <c r="AD335">
        <f t="shared" si="64"/>
        <v>19.832716049382714</v>
      </c>
      <c r="AE335">
        <f t="shared" si="65"/>
        <v>-0.1301280031604938</v>
      </c>
      <c r="AF335" s="9"/>
      <c r="AG335" s="22">
        <v>1.5365599999999999</v>
      </c>
      <c r="AH335" s="22">
        <v>20.485399999999998</v>
      </c>
      <c r="AI335" s="22">
        <v>-5.5206300000000003E-3</v>
      </c>
      <c r="AJ335" s="22">
        <v>325</v>
      </c>
      <c r="AK335" s="22">
        <v>1.5356399999999999</v>
      </c>
      <c r="AL335">
        <f t="shared" si="66"/>
        <v>6.8155925925925924</v>
      </c>
      <c r="AM335">
        <f t="shared" si="67"/>
        <v>10.472566954074074</v>
      </c>
      <c r="AP335" s="9"/>
      <c r="AQ335" s="22">
        <v>-6.5612800000000001E-3</v>
      </c>
      <c r="AR335" s="22">
        <v>25.645800000000001</v>
      </c>
      <c r="AS335" s="22">
        <v>-1.6039999999999999E-2</v>
      </c>
      <c r="AT335" s="22">
        <v>325</v>
      </c>
      <c r="AU335" s="22">
        <v>-6.7321799999999999E-3</v>
      </c>
      <c r="AV335">
        <f t="shared" si="68"/>
        <v>19.802469135802465</v>
      </c>
      <c r="AW335">
        <f t="shared" si="69"/>
        <v>-0.12992954469135801</v>
      </c>
      <c r="AX335" s="9"/>
      <c r="AY335" s="22">
        <v>1.5365599999999999</v>
      </c>
      <c r="AZ335" s="22">
        <v>29.122599999999998</v>
      </c>
      <c r="BA335" s="22">
        <v>-4.9096699999999997E-3</v>
      </c>
      <c r="BB335" s="22">
        <v>325</v>
      </c>
      <c r="BC335" s="22">
        <v>1.5353399999999999</v>
      </c>
      <c r="BD335">
        <f t="shared" si="70"/>
        <v>6.0613209876543204</v>
      </c>
      <c r="BE335">
        <f t="shared" si="71"/>
        <v>9.3135833767901222</v>
      </c>
    </row>
    <row r="336" spans="6:57">
      <c r="F336" s="9"/>
      <c r="G336" s="22">
        <v>-1.15967E-2</v>
      </c>
      <c r="H336" s="22">
        <v>8.31447</v>
      </c>
      <c r="I336" s="22">
        <v>-1.5976000000000001E-2</v>
      </c>
      <c r="J336" s="22">
        <v>326</v>
      </c>
      <c r="K336" s="22">
        <v>-1.1770600000000001E-2</v>
      </c>
      <c r="L336">
        <f t="shared" si="60"/>
        <v>19.723456790123457</v>
      </c>
      <c r="M336">
        <f t="shared" si="61"/>
        <v>-0.2287270113580247</v>
      </c>
      <c r="N336" s="9"/>
      <c r="O336" s="22">
        <v>1.5416000000000001</v>
      </c>
      <c r="P336" s="22">
        <v>11.7912</v>
      </c>
      <c r="Q336" s="22">
        <v>-5.3039599999999999E-3</v>
      </c>
      <c r="R336" s="22">
        <v>326</v>
      </c>
      <c r="S336" s="22">
        <v>1.5402199999999999</v>
      </c>
      <c r="T336">
        <f t="shared" si="62"/>
        <v>6.5480987654320986</v>
      </c>
      <c r="U336">
        <f t="shared" si="63"/>
        <v>10.094549056790123</v>
      </c>
      <c r="X336" s="9"/>
      <c r="Y336" s="22">
        <v>-1.15967E-2</v>
      </c>
      <c r="Z336" s="22">
        <v>17.018699999999999</v>
      </c>
      <c r="AA336" s="22">
        <v>-1.6070600000000001E-2</v>
      </c>
      <c r="AB336" s="22">
        <v>326</v>
      </c>
      <c r="AC336" s="22">
        <v>-1.1615E-2</v>
      </c>
      <c r="AD336">
        <f t="shared" si="64"/>
        <v>19.840246913580245</v>
      </c>
      <c r="AE336">
        <f t="shared" si="65"/>
        <v>-0.23008139138271602</v>
      </c>
      <c r="AF336" s="9"/>
      <c r="AG336" s="22">
        <v>1.5416000000000001</v>
      </c>
      <c r="AH336" s="22">
        <v>20.4955</v>
      </c>
      <c r="AI336" s="22">
        <v>-4.9706999999999998E-3</v>
      </c>
      <c r="AJ336" s="22">
        <v>326</v>
      </c>
      <c r="AK336" s="22">
        <v>1.5408299999999999</v>
      </c>
      <c r="AL336">
        <f t="shared" si="66"/>
        <v>6.1366666666666658</v>
      </c>
      <c r="AM336">
        <f t="shared" si="67"/>
        <v>9.4602853333333332</v>
      </c>
      <c r="AP336" s="9"/>
      <c r="AQ336" s="22">
        <v>-1.15967E-2</v>
      </c>
      <c r="AR336" s="22">
        <v>25.655899999999999</v>
      </c>
      <c r="AS336" s="22">
        <v>-1.6043100000000001E-2</v>
      </c>
      <c r="AT336" s="22">
        <v>326</v>
      </c>
      <c r="AU336" s="22">
        <v>-1.18073E-2</v>
      </c>
      <c r="AV336">
        <f t="shared" si="68"/>
        <v>19.806296296296299</v>
      </c>
      <c r="AW336">
        <f t="shared" si="69"/>
        <v>-0.22968767625925929</v>
      </c>
      <c r="AX336" s="9"/>
      <c r="AY336" s="22">
        <v>1.5416000000000001</v>
      </c>
      <c r="AZ336" s="22">
        <v>29.1327</v>
      </c>
      <c r="BA336" s="22">
        <v>-4.3029799999999997E-3</v>
      </c>
      <c r="BB336" s="22">
        <v>326</v>
      </c>
      <c r="BC336" s="22">
        <v>1.54053</v>
      </c>
      <c r="BD336">
        <f t="shared" si="70"/>
        <v>5.3123209876543198</v>
      </c>
      <c r="BE336">
        <f t="shared" si="71"/>
        <v>8.1894740345678994</v>
      </c>
    </row>
    <row r="337" spans="6:57">
      <c r="F337" s="9"/>
      <c r="G337" s="22">
        <v>-1.66321E-2</v>
      </c>
      <c r="H337" s="22">
        <v>8.3245400000000007</v>
      </c>
      <c r="I337" s="22">
        <v>-1.5985099999999999E-2</v>
      </c>
      <c r="J337" s="22">
        <v>327</v>
      </c>
      <c r="K337" s="22">
        <v>-1.67999E-2</v>
      </c>
      <c r="L337">
        <f t="shared" si="60"/>
        <v>19.734691358024687</v>
      </c>
      <c r="M337">
        <f t="shared" si="61"/>
        <v>-0.32822936013580239</v>
      </c>
      <c r="N337" s="9"/>
      <c r="O337" s="22">
        <v>1.5466299999999999</v>
      </c>
      <c r="P337" s="22">
        <v>11.801299999999999</v>
      </c>
      <c r="Q337" s="22">
        <v>-4.7314499999999999E-3</v>
      </c>
      <c r="R337" s="22">
        <v>327</v>
      </c>
      <c r="S337" s="22">
        <v>1.54633</v>
      </c>
      <c r="T337">
        <f t="shared" si="62"/>
        <v>5.8412962962962958</v>
      </c>
      <c r="U337">
        <f t="shared" si="63"/>
        <v>9.0343240907407392</v>
      </c>
      <c r="X337" s="9"/>
      <c r="Y337" s="22">
        <v>-1.66321E-2</v>
      </c>
      <c r="Z337" s="22">
        <v>17.0288</v>
      </c>
      <c r="AA337" s="22">
        <v>-1.6076699999999999E-2</v>
      </c>
      <c r="AB337" s="22">
        <v>327</v>
      </c>
      <c r="AC337" s="22">
        <v>-1.68243E-2</v>
      </c>
      <c r="AD337">
        <f t="shared" si="64"/>
        <v>19.847777777777775</v>
      </c>
      <c r="AE337">
        <f t="shared" si="65"/>
        <v>-0.33011022477777774</v>
      </c>
      <c r="AF337" s="9"/>
      <c r="AG337" s="22">
        <v>1.5466299999999999</v>
      </c>
      <c r="AH337" s="22">
        <v>20.505500000000001</v>
      </c>
      <c r="AI337" s="22">
        <v>-4.3548600000000003E-3</v>
      </c>
      <c r="AJ337" s="22">
        <v>327</v>
      </c>
      <c r="AK337" s="22">
        <v>1.54572</v>
      </c>
      <c r="AL337">
        <f t="shared" si="66"/>
        <v>5.3763703703703705</v>
      </c>
      <c r="AM337">
        <f t="shared" si="67"/>
        <v>8.3152557059259262</v>
      </c>
      <c r="AP337" s="9"/>
      <c r="AQ337" s="22">
        <v>-1.66321E-2</v>
      </c>
      <c r="AR337" s="22">
        <v>25.666</v>
      </c>
      <c r="AS337" s="22">
        <v>-1.60492E-2</v>
      </c>
      <c r="AT337" s="22">
        <v>327</v>
      </c>
      <c r="AU337" s="22">
        <v>-1.6842699999999999E-2</v>
      </c>
      <c r="AV337">
        <f t="shared" si="68"/>
        <v>19.813827160493826</v>
      </c>
      <c r="AW337">
        <f t="shared" si="69"/>
        <v>-0.32954555471604935</v>
      </c>
      <c r="AX337" s="9"/>
      <c r="AY337" s="22">
        <v>1.5466299999999999</v>
      </c>
      <c r="AZ337" s="22">
        <v>29.142800000000001</v>
      </c>
      <c r="BA337" s="22">
        <v>-3.5800200000000002E-3</v>
      </c>
      <c r="BB337" s="22">
        <v>327</v>
      </c>
      <c r="BC337" s="22">
        <v>1.54572</v>
      </c>
      <c r="BD337">
        <f t="shared" si="70"/>
        <v>4.419777777777778</v>
      </c>
      <c r="BE337">
        <f t="shared" si="71"/>
        <v>6.8357609044444443</v>
      </c>
    </row>
    <row r="338" spans="6:57">
      <c r="F338" s="9"/>
      <c r="G338" s="22">
        <v>-2.1667499999999999E-2</v>
      </c>
      <c r="H338" s="22">
        <v>8.3346099999999996</v>
      </c>
      <c r="I338" s="22">
        <v>-1.5988200000000001E-2</v>
      </c>
      <c r="J338" s="22">
        <v>328</v>
      </c>
      <c r="K338" s="22">
        <v>-2.1780399999999998E-2</v>
      </c>
      <c r="L338">
        <f t="shared" si="60"/>
        <v>19.738518518518521</v>
      </c>
      <c r="M338">
        <f t="shared" si="61"/>
        <v>-0.42768435000000005</v>
      </c>
      <c r="N338" s="9"/>
      <c r="O338" s="22">
        <v>1.5516700000000001</v>
      </c>
      <c r="P338" s="22">
        <v>11.811400000000001</v>
      </c>
      <c r="Q338" s="22">
        <v>-4.0588400000000002E-3</v>
      </c>
      <c r="R338" s="22">
        <v>328</v>
      </c>
      <c r="S338" s="22">
        <v>1.5506</v>
      </c>
      <c r="T338">
        <f t="shared" si="62"/>
        <v>5.0109135802469131</v>
      </c>
      <c r="U338">
        <f t="shared" si="63"/>
        <v>7.7752842750617281</v>
      </c>
      <c r="X338" s="9"/>
      <c r="Y338" s="22">
        <v>-2.1667499999999999E-2</v>
      </c>
      <c r="Z338" s="22">
        <v>17.038799999999998</v>
      </c>
      <c r="AA338" s="22">
        <v>-1.6082800000000001E-2</v>
      </c>
      <c r="AB338" s="22">
        <v>328</v>
      </c>
      <c r="AC338" s="22">
        <v>-2.1844499999999999E-2</v>
      </c>
      <c r="AD338">
        <f t="shared" si="64"/>
        <v>19.855308641975309</v>
      </c>
      <c r="AE338">
        <f t="shared" si="65"/>
        <v>-0.43021490000000001</v>
      </c>
      <c r="AF338" s="9"/>
      <c r="AG338" s="22">
        <v>1.5516700000000001</v>
      </c>
      <c r="AH338" s="22">
        <v>20.515599999999999</v>
      </c>
      <c r="AI338" s="22">
        <v>-3.62854E-3</v>
      </c>
      <c r="AJ338" s="22">
        <v>328</v>
      </c>
      <c r="AK338" s="22">
        <v>1.5506</v>
      </c>
      <c r="AL338">
        <f t="shared" si="66"/>
        <v>4.4796790123456782</v>
      </c>
      <c r="AM338">
        <f t="shared" si="67"/>
        <v>6.9509835330864194</v>
      </c>
      <c r="AP338" s="9"/>
      <c r="AQ338" s="22">
        <v>-2.1667499999999999E-2</v>
      </c>
      <c r="AR338" s="22">
        <v>25.676100000000002</v>
      </c>
      <c r="AS338" s="22">
        <v>-1.6058300000000001E-2</v>
      </c>
      <c r="AT338" s="22">
        <v>328</v>
      </c>
      <c r="AU338" s="22">
        <v>-2.1814E-2</v>
      </c>
      <c r="AV338">
        <f t="shared" si="68"/>
        <v>19.82506172839506</v>
      </c>
      <c r="AW338">
        <f t="shared" si="69"/>
        <v>-0.42955952499999994</v>
      </c>
      <c r="AX338" s="9"/>
      <c r="AY338" s="22">
        <v>1.5516700000000001</v>
      </c>
      <c r="AZ338" s="22">
        <v>29.152799999999999</v>
      </c>
      <c r="BA338" s="22">
        <v>-2.73895E-3</v>
      </c>
      <c r="BB338" s="22">
        <v>328</v>
      </c>
      <c r="BC338" s="22">
        <v>1.5508999999999999</v>
      </c>
      <c r="BD338">
        <f t="shared" si="70"/>
        <v>3.3814197530864196</v>
      </c>
      <c r="BE338">
        <f t="shared" si="71"/>
        <v>5.2468475882716055</v>
      </c>
    </row>
    <row r="339" spans="6:57">
      <c r="F339" s="9"/>
      <c r="G339" s="22">
        <v>-2.6702900000000002E-2</v>
      </c>
      <c r="H339" s="22">
        <v>8.3446800000000003</v>
      </c>
      <c r="I339" s="22">
        <v>-1.5997299999999999E-2</v>
      </c>
      <c r="J339" s="22">
        <v>329</v>
      </c>
      <c r="K339" s="22">
        <v>-2.6849399999999999E-2</v>
      </c>
      <c r="L339">
        <f t="shared" si="60"/>
        <v>19.749753086419751</v>
      </c>
      <c r="M339">
        <f t="shared" si="61"/>
        <v>-0.52737568169135807</v>
      </c>
      <c r="N339" s="9"/>
      <c r="O339" s="22">
        <v>1.5567</v>
      </c>
      <c r="P339" s="22">
        <v>11.8215</v>
      </c>
      <c r="Q339" s="22">
        <v>-3.34045E-3</v>
      </c>
      <c r="R339" s="22">
        <v>329</v>
      </c>
      <c r="S339" s="22">
        <v>1.55609</v>
      </c>
      <c r="T339">
        <f t="shared" si="62"/>
        <v>4.1240123456790121</v>
      </c>
      <c r="U339">
        <f t="shared" si="63"/>
        <v>6.4198500185185177</v>
      </c>
      <c r="X339" s="9"/>
      <c r="Y339" s="22">
        <v>-2.6702900000000002E-2</v>
      </c>
      <c r="Z339" s="22">
        <v>17.0489</v>
      </c>
      <c r="AA339" s="22">
        <v>-1.6085800000000001E-2</v>
      </c>
      <c r="AB339" s="22">
        <v>329</v>
      </c>
      <c r="AC339" s="22">
        <v>-2.69012E-2</v>
      </c>
      <c r="AD339">
        <f t="shared" si="64"/>
        <v>19.859012345679012</v>
      </c>
      <c r="AE339">
        <f t="shared" si="65"/>
        <v>-0.53029322076543217</v>
      </c>
      <c r="AF339" s="9"/>
      <c r="AG339" s="22">
        <v>1.5567</v>
      </c>
      <c r="AH339" s="22">
        <v>20.525700000000001</v>
      </c>
      <c r="AI339" s="22">
        <v>-2.7569600000000001E-3</v>
      </c>
      <c r="AJ339" s="22">
        <v>329</v>
      </c>
      <c r="AK339" s="22">
        <v>1.55609</v>
      </c>
      <c r="AL339">
        <f t="shared" si="66"/>
        <v>3.4036543209876542</v>
      </c>
      <c r="AM339">
        <f t="shared" si="67"/>
        <v>5.2984686814814808</v>
      </c>
      <c r="AP339" s="9"/>
      <c r="AQ339" s="22">
        <v>-2.6702900000000002E-2</v>
      </c>
      <c r="AR339" s="22">
        <v>25.6861</v>
      </c>
      <c r="AS339" s="22">
        <v>-1.6064499999999999E-2</v>
      </c>
      <c r="AT339" s="22">
        <v>329</v>
      </c>
      <c r="AU339" s="22">
        <v>-2.6904299999999999E-2</v>
      </c>
      <c r="AV339">
        <f t="shared" si="68"/>
        <v>19.832716049382714</v>
      </c>
      <c r="AW339">
        <f t="shared" si="69"/>
        <v>-0.52959103339506175</v>
      </c>
      <c r="AX339" s="9"/>
      <c r="AY339" s="22">
        <v>1.5567</v>
      </c>
      <c r="AZ339" s="22">
        <v>29.1629</v>
      </c>
      <c r="BA339" s="22">
        <v>-1.6320799999999999E-3</v>
      </c>
      <c r="BB339" s="22">
        <v>329</v>
      </c>
      <c r="BC339" s="22">
        <v>1.5564</v>
      </c>
      <c r="BD339">
        <f t="shared" si="70"/>
        <v>2.0149135802469136</v>
      </c>
      <c r="BE339">
        <f t="shared" si="71"/>
        <v>3.1366159703703702</v>
      </c>
    </row>
    <row r="340" spans="6:57">
      <c r="F340" s="9"/>
      <c r="G340" s="22">
        <v>-3.1738299999999997E-2</v>
      </c>
      <c r="H340" s="22">
        <v>8.3547499999999992</v>
      </c>
      <c r="I340" s="22">
        <v>-1.6000400000000001E-2</v>
      </c>
      <c r="J340" s="22">
        <v>330</v>
      </c>
      <c r="K340" s="22">
        <v>-3.2229599999999997E-2</v>
      </c>
      <c r="L340">
        <f t="shared" si="60"/>
        <v>19.753580246913579</v>
      </c>
      <c r="M340">
        <f t="shared" si="61"/>
        <v>-0.62694505595061722</v>
      </c>
      <c r="N340" s="9"/>
      <c r="O340" s="22">
        <v>1.5617399999999999</v>
      </c>
      <c r="P340" s="22">
        <v>11.8315</v>
      </c>
      <c r="Q340" s="22">
        <v>-2.4588000000000001E-3</v>
      </c>
      <c r="R340" s="22">
        <v>330</v>
      </c>
      <c r="S340" s="22">
        <v>1.56158</v>
      </c>
      <c r="T340">
        <f t="shared" si="62"/>
        <v>3.0355555555555558</v>
      </c>
      <c r="U340">
        <f t="shared" si="63"/>
        <v>4.740748533333333</v>
      </c>
      <c r="X340" s="9"/>
      <c r="Y340" s="22">
        <v>-3.1738299999999997E-2</v>
      </c>
      <c r="Z340" s="22">
        <v>17.059000000000001</v>
      </c>
      <c r="AA340" s="22">
        <v>-1.6095000000000002E-2</v>
      </c>
      <c r="AB340" s="22">
        <v>330</v>
      </c>
      <c r="AC340" s="22">
        <v>-3.2034300000000002E-2</v>
      </c>
      <c r="AD340">
        <f t="shared" si="64"/>
        <v>19.87037037037037</v>
      </c>
      <c r="AE340">
        <f t="shared" si="65"/>
        <v>-0.63065177592592592</v>
      </c>
      <c r="AF340" s="9"/>
      <c r="AG340" s="22">
        <v>1.5617399999999999</v>
      </c>
      <c r="AH340" s="22">
        <v>20.535799999999998</v>
      </c>
      <c r="AI340" s="22">
        <v>-1.57928E-3</v>
      </c>
      <c r="AJ340" s="22">
        <v>330</v>
      </c>
      <c r="AK340" s="22">
        <v>1.56158</v>
      </c>
      <c r="AL340">
        <f t="shared" si="66"/>
        <v>1.9497283950617283</v>
      </c>
      <c r="AM340">
        <f t="shared" si="67"/>
        <v>3.0449688237037034</v>
      </c>
      <c r="AP340" s="9"/>
      <c r="AQ340" s="22">
        <v>-3.1738299999999997E-2</v>
      </c>
      <c r="AR340" s="22">
        <v>25.696200000000001</v>
      </c>
      <c r="AS340" s="22">
        <v>-1.60736E-2</v>
      </c>
      <c r="AT340" s="22">
        <v>330</v>
      </c>
      <c r="AU340" s="22">
        <v>-3.1832899999999997E-2</v>
      </c>
      <c r="AV340">
        <f t="shared" si="68"/>
        <v>19.843950617283948</v>
      </c>
      <c r="AW340">
        <f t="shared" si="69"/>
        <v>-0.62981325787654308</v>
      </c>
      <c r="AX340" s="9"/>
      <c r="AY340" s="22">
        <v>1.5617399999999999</v>
      </c>
      <c r="AZ340" s="22">
        <v>29.172999999999998</v>
      </c>
      <c r="BA340" s="22">
        <v>1.09314E-4</v>
      </c>
      <c r="BB340" s="22">
        <v>330</v>
      </c>
      <c r="BC340" s="22">
        <v>1.56097</v>
      </c>
      <c r="BD340">
        <f t="shared" si="70"/>
        <v>-0.13495555555555555</v>
      </c>
      <c r="BE340">
        <f t="shared" si="71"/>
        <v>-0.21076548933333331</v>
      </c>
    </row>
    <row r="341" spans="6:57">
      <c r="F341" s="9"/>
      <c r="G341" s="22">
        <v>-3.6773699999999999E-2</v>
      </c>
      <c r="H341" s="22">
        <v>8.3648199999999999</v>
      </c>
      <c r="I341" s="22">
        <v>-1.6003400000000001E-2</v>
      </c>
      <c r="J341" s="22">
        <v>331</v>
      </c>
      <c r="K341" s="22">
        <v>-3.7088000000000003E-2</v>
      </c>
      <c r="L341">
        <f t="shared" si="60"/>
        <v>19.757283950617282</v>
      </c>
      <c r="M341">
        <f t="shared" si="61"/>
        <v>-0.72654843281481474</v>
      </c>
      <c r="N341" s="9"/>
      <c r="O341" s="22">
        <v>1.56677</v>
      </c>
      <c r="P341" s="22">
        <v>11.8416</v>
      </c>
      <c r="Q341" s="22">
        <v>-1.32416E-3</v>
      </c>
      <c r="R341" s="22">
        <v>331</v>
      </c>
      <c r="S341" s="22">
        <v>1.56647</v>
      </c>
      <c r="T341">
        <f t="shared" si="62"/>
        <v>1.6347654320987652</v>
      </c>
      <c r="U341">
        <f t="shared" si="63"/>
        <v>2.5613014360493822</v>
      </c>
      <c r="X341" s="9"/>
      <c r="Y341" s="22">
        <v>-3.6773699999999999E-2</v>
      </c>
      <c r="Z341" s="22">
        <v>17.069099999999999</v>
      </c>
      <c r="AA341" s="22">
        <v>-1.61011E-2</v>
      </c>
      <c r="AB341" s="22">
        <v>331</v>
      </c>
      <c r="AC341" s="22">
        <v>-3.7078899999999998E-2</v>
      </c>
      <c r="AD341">
        <f t="shared" si="64"/>
        <v>19.877901234567901</v>
      </c>
      <c r="AE341">
        <f t="shared" si="65"/>
        <v>-0.73098397662962955</v>
      </c>
      <c r="AF341" s="9"/>
      <c r="AG341" s="22">
        <v>1.56677</v>
      </c>
      <c r="AH341" s="22">
        <v>20.5458</v>
      </c>
      <c r="AI341" s="22">
        <v>2.2305299999999999E-4</v>
      </c>
      <c r="AJ341" s="22">
        <v>331</v>
      </c>
      <c r="AK341" s="22">
        <v>1.56616</v>
      </c>
      <c r="AL341">
        <f t="shared" si="66"/>
        <v>-0.27537407407407405</v>
      </c>
      <c r="AM341">
        <f t="shared" si="67"/>
        <v>-0.43144783803703701</v>
      </c>
      <c r="AP341" s="9"/>
      <c r="AQ341" s="22">
        <v>-3.6773699999999999E-2</v>
      </c>
      <c r="AR341" s="22">
        <v>25.706299999999999</v>
      </c>
      <c r="AS341" s="22">
        <v>-1.6082800000000001E-2</v>
      </c>
      <c r="AT341" s="22">
        <v>331</v>
      </c>
      <c r="AU341" s="22">
        <v>-3.7017799999999997E-2</v>
      </c>
      <c r="AV341">
        <f t="shared" si="68"/>
        <v>19.855308641975309</v>
      </c>
      <c r="AW341">
        <f t="shared" si="69"/>
        <v>-0.73015316340740744</v>
      </c>
      <c r="AX341" s="9"/>
      <c r="AY341" s="22">
        <v>1.56677</v>
      </c>
      <c r="AZ341" s="22">
        <v>29.183</v>
      </c>
      <c r="BA341" s="22">
        <v>2.9116799999999998E-3</v>
      </c>
      <c r="BB341" s="22">
        <v>331</v>
      </c>
      <c r="BC341" s="22">
        <v>1.56616</v>
      </c>
      <c r="BD341">
        <f t="shared" si="70"/>
        <v>-3.594666666666666</v>
      </c>
      <c r="BE341">
        <f t="shared" si="71"/>
        <v>-5.6320158933333326</v>
      </c>
    </row>
    <row r="342" spans="6:57">
      <c r="F342" s="9"/>
      <c r="G342" s="22">
        <v>-4.1809100000000002E-2</v>
      </c>
      <c r="H342" s="22">
        <v>8.3748900000000006</v>
      </c>
      <c r="I342" s="22">
        <v>-1.6015600000000001E-2</v>
      </c>
      <c r="J342" s="22">
        <v>332</v>
      </c>
      <c r="K342" s="22">
        <v>-4.1842699999999997E-2</v>
      </c>
      <c r="L342">
        <f t="shared" si="60"/>
        <v>19.772345679012346</v>
      </c>
      <c r="M342">
        <f t="shared" si="61"/>
        <v>-0.82666397772839517</v>
      </c>
      <c r="N342" s="9"/>
      <c r="O342" s="22">
        <v>1.5718099999999999</v>
      </c>
      <c r="P342" s="22">
        <v>11.851699999999999</v>
      </c>
      <c r="Q342" s="22">
        <v>5.9661899999999995E-4</v>
      </c>
      <c r="R342" s="22">
        <v>332</v>
      </c>
      <c r="S342" s="22">
        <v>1.57074</v>
      </c>
      <c r="T342">
        <f t="shared" si="62"/>
        <v>-0.73656666666666659</v>
      </c>
      <c r="U342">
        <f t="shared" si="63"/>
        <v>-1.1577428523333331</v>
      </c>
      <c r="X342" s="9"/>
      <c r="Y342" s="22">
        <v>-4.1809100000000002E-2</v>
      </c>
      <c r="Z342" s="22">
        <v>17.0791</v>
      </c>
      <c r="AA342" s="22">
        <v>-1.6107199999999999E-2</v>
      </c>
      <c r="AB342" s="22">
        <v>332</v>
      </c>
      <c r="AC342" s="22">
        <v>-4.1946400000000002E-2</v>
      </c>
      <c r="AD342">
        <f t="shared" si="64"/>
        <v>19.885432098765428</v>
      </c>
      <c r="AE342">
        <f t="shared" si="65"/>
        <v>-0.83139201916049366</v>
      </c>
      <c r="AF342" s="9"/>
      <c r="AG342" s="22">
        <v>1.5718099999999999</v>
      </c>
      <c r="AH342" s="22">
        <v>20.555900000000001</v>
      </c>
      <c r="AI342" s="22">
        <v>3.1283600000000002E-3</v>
      </c>
      <c r="AJ342" s="22">
        <v>332</v>
      </c>
      <c r="AK342" s="22">
        <v>1.57135</v>
      </c>
      <c r="AL342">
        <f t="shared" si="66"/>
        <v>-3.8621728395061732</v>
      </c>
      <c r="AM342">
        <f t="shared" si="67"/>
        <v>-6.0706018908641974</v>
      </c>
      <c r="AP342" s="9"/>
      <c r="AQ342" s="22">
        <v>-4.1809100000000002E-2</v>
      </c>
      <c r="AR342" s="22">
        <v>25.7163</v>
      </c>
      <c r="AS342" s="22">
        <v>-1.6091899999999999E-2</v>
      </c>
      <c r="AT342" s="22">
        <v>332</v>
      </c>
      <c r="AU342" s="22">
        <v>-4.2260699999999998E-2</v>
      </c>
      <c r="AV342">
        <f t="shared" si="68"/>
        <v>19.866543209876539</v>
      </c>
      <c r="AW342">
        <f t="shared" si="69"/>
        <v>-0.83060229171604927</v>
      </c>
      <c r="AX342" s="9"/>
      <c r="AY342" s="22">
        <v>1.5718099999999999</v>
      </c>
      <c r="AZ342" s="22">
        <v>29.193100000000001</v>
      </c>
      <c r="BA342" s="22">
        <v>6.8847700000000001E-3</v>
      </c>
      <c r="BB342" s="22">
        <v>332</v>
      </c>
      <c r="BC342" s="22">
        <v>1.57074</v>
      </c>
      <c r="BD342">
        <f t="shared" si="70"/>
        <v>-8.499716049382716</v>
      </c>
      <c r="BE342">
        <f t="shared" si="71"/>
        <v>-13.359938683580246</v>
      </c>
    </row>
    <row r="343" spans="6:57">
      <c r="F343" s="9"/>
      <c r="G343" s="22">
        <v>-4.6844499999999997E-2</v>
      </c>
      <c r="H343" s="22">
        <v>8.3849599999999995</v>
      </c>
      <c r="I343" s="22">
        <v>-1.6027799999999998E-2</v>
      </c>
      <c r="J343" s="22">
        <v>333</v>
      </c>
      <c r="K343" s="22">
        <v>-4.70917E-2</v>
      </c>
      <c r="L343">
        <f t="shared" si="60"/>
        <v>19.787407407407404</v>
      </c>
      <c r="M343">
        <f t="shared" si="61"/>
        <v>-0.92693120629629611</v>
      </c>
      <c r="N343" s="9"/>
      <c r="O343" s="22">
        <v>1.57684</v>
      </c>
      <c r="P343" s="22">
        <v>11.861700000000001</v>
      </c>
      <c r="Q343" s="22">
        <v>3.7405400000000001E-3</v>
      </c>
      <c r="R343" s="22">
        <v>333</v>
      </c>
      <c r="S343" s="22">
        <v>1.5765400000000001</v>
      </c>
      <c r="T343">
        <f t="shared" si="62"/>
        <v>-4.6179506172839506</v>
      </c>
      <c r="U343">
        <f t="shared" si="63"/>
        <v>-7.2817692513580248</v>
      </c>
      <c r="X343" s="9"/>
      <c r="Y343" s="22">
        <v>-4.6844499999999997E-2</v>
      </c>
      <c r="Z343" s="22">
        <v>17.089200000000002</v>
      </c>
      <c r="AA343" s="22">
        <v>-1.6113300000000001E-2</v>
      </c>
      <c r="AB343" s="22">
        <v>333</v>
      </c>
      <c r="AC343" s="22">
        <v>-4.7122200000000003E-2</v>
      </c>
      <c r="AD343">
        <f t="shared" si="64"/>
        <v>19.892962962962962</v>
      </c>
      <c r="AE343">
        <f t="shared" si="65"/>
        <v>-0.93187590351851846</v>
      </c>
      <c r="AF343" s="9"/>
      <c r="AG343" s="22">
        <v>1.57684</v>
      </c>
      <c r="AH343" s="22">
        <v>20.565999999999999</v>
      </c>
      <c r="AI343" s="22">
        <v>7.3333699999999996E-3</v>
      </c>
      <c r="AJ343" s="22">
        <v>333</v>
      </c>
      <c r="AK343" s="22">
        <v>1.57623</v>
      </c>
      <c r="AL343">
        <f t="shared" si="66"/>
        <v>-9.0535432098765423</v>
      </c>
      <c r="AM343">
        <f t="shared" si="67"/>
        <v>-14.275989075061727</v>
      </c>
      <c r="AP343" s="9"/>
      <c r="AQ343" s="22">
        <v>-4.6844499999999997E-2</v>
      </c>
      <c r="AR343" s="22">
        <v>25.726400000000002</v>
      </c>
      <c r="AS343" s="22">
        <v>-1.6095000000000002E-2</v>
      </c>
      <c r="AT343" s="22">
        <v>333</v>
      </c>
      <c r="AU343" s="22">
        <v>-4.7058099999999999E-2</v>
      </c>
      <c r="AV343">
        <f t="shared" si="68"/>
        <v>19.87037037037037</v>
      </c>
      <c r="AW343">
        <f t="shared" si="69"/>
        <v>-0.9308175648148147</v>
      </c>
      <c r="AX343" s="9"/>
      <c r="AY343" s="22">
        <v>1.57684</v>
      </c>
      <c r="AZ343" s="22">
        <v>29.203199999999999</v>
      </c>
      <c r="BA343" s="22">
        <v>1.1770600000000001E-2</v>
      </c>
      <c r="BB343" s="22">
        <v>333</v>
      </c>
      <c r="BC343" s="22">
        <v>1.5765400000000001</v>
      </c>
      <c r="BD343">
        <f t="shared" si="70"/>
        <v>-14.531604938271604</v>
      </c>
      <c r="BE343">
        <f t="shared" si="71"/>
        <v>-22.914015930864196</v>
      </c>
    </row>
    <row r="344" spans="6:57">
      <c r="F344" s="9"/>
      <c r="G344" s="22">
        <v>-5.18799E-2</v>
      </c>
      <c r="H344" s="22">
        <v>8.3950300000000002</v>
      </c>
      <c r="I344" s="22">
        <v>-1.6030900000000001E-2</v>
      </c>
      <c r="J344" s="22">
        <v>334</v>
      </c>
      <c r="K344" s="22">
        <v>-5.2337599999999998E-2</v>
      </c>
      <c r="L344">
        <f t="shared" si="60"/>
        <v>19.791234567901235</v>
      </c>
      <c r="M344">
        <f t="shared" si="61"/>
        <v>-1.0267672702592592</v>
      </c>
      <c r="N344" s="9"/>
      <c r="O344" s="22">
        <v>1.58188</v>
      </c>
      <c r="P344" s="22">
        <v>11.8718</v>
      </c>
      <c r="Q344" s="22">
        <v>7.8521700000000003E-3</v>
      </c>
      <c r="R344" s="22">
        <v>334</v>
      </c>
      <c r="S344" s="22">
        <v>1.5811200000000001</v>
      </c>
      <c r="T344">
        <f t="shared" si="62"/>
        <v>-9.6940370370370381</v>
      </c>
      <c r="U344">
        <f t="shared" si="63"/>
        <v>-15.33480330814815</v>
      </c>
      <c r="X344" s="9"/>
      <c r="Y344" s="22">
        <v>-5.18799E-2</v>
      </c>
      <c r="Z344" s="22">
        <v>17.099299999999999</v>
      </c>
      <c r="AA344" s="22">
        <v>-1.6119399999999999E-2</v>
      </c>
      <c r="AB344" s="22">
        <v>334</v>
      </c>
      <c r="AC344" s="22">
        <v>-5.2246099999999997E-2</v>
      </c>
      <c r="AD344">
        <f t="shared" si="64"/>
        <v>19.900493827160492</v>
      </c>
      <c r="AE344">
        <f t="shared" si="65"/>
        <v>-1.0324356297037036</v>
      </c>
      <c r="AF344" s="9"/>
      <c r="AG344" s="22">
        <v>1.58188</v>
      </c>
      <c r="AH344" s="22">
        <v>20.576000000000001</v>
      </c>
      <c r="AI344" s="22">
        <v>1.20178E-2</v>
      </c>
      <c r="AJ344" s="22">
        <v>334</v>
      </c>
      <c r="AK344" s="22">
        <v>1.58081</v>
      </c>
      <c r="AL344">
        <f t="shared" si="66"/>
        <v>-14.836790123456788</v>
      </c>
      <c r="AM344">
        <f t="shared" si="67"/>
        <v>-23.470021560493823</v>
      </c>
      <c r="AP344" s="9"/>
      <c r="AQ344" s="22">
        <v>-5.18799E-2</v>
      </c>
      <c r="AR344" s="22">
        <v>25.736499999999999</v>
      </c>
      <c r="AS344" s="22">
        <v>-1.61011E-2</v>
      </c>
      <c r="AT344" s="22">
        <v>334</v>
      </c>
      <c r="AU344" s="22">
        <v>-5.2337599999999998E-2</v>
      </c>
      <c r="AV344">
        <f t="shared" si="68"/>
        <v>19.877901234567901</v>
      </c>
      <c r="AW344">
        <f t="shared" si="69"/>
        <v>-1.0312635282592593</v>
      </c>
      <c r="AX344" s="9"/>
      <c r="AY344" s="22">
        <v>1.58188</v>
      </c>
      <c r="AZ344" s="22">
        <v>29.2133</v>
      </c>
      <c r="BA344" s="22">
        <v>1.7022700000000002E-2</v>
      </c>
      <c r="BB344" s="22">
        <v>334</v>
      </c>
      <c r="BC344" s="22">
        <v>1.5817300000000001</v>
      </c>
      <c r="BD344">
        <f t="shared" si="70"/>
        <v>-21.015679012345679</v>
      </c>
      <c r="BE344">
        <f t="shared" si="71"/>
        <v>-33.244282316049379</v>
      </c>
    </row>
    <row r="345" spans="6:57">
      <c r="F345" s="9"/>
      <c r="G345" s="22">
        <v>-5.6915300000000002E-2</v>
      </c>
      <c r="H345" s="22">
        <v>8.4050999999999991</v>
      </c>
      <c r="I345" s="22">
        <v>-1.60339E-2</v>
      </c>
      <c r="J345" s="22">
        <v>335</v>
      </c>
      <c r="K345" s="22">
        <v>-5.7251000000000003E-2</v>
      </c>
      <c r="L345">
        <f t="shared" si="60"/>
        <v>19.794938271604938</v>
      </c>
      <c r="M345">
        <f t="shared" si="61"/>
        <v>-1.1266348502098766</v>
      </c>
      <c r="N345" s="9"/>
      <c r="O345" s="22">
        <v>1.58691</v>
      </c>
      <c r="P345" s="22">
        <v>11.8819</v>
      </c>
      <c r="Q345" s="22">
        <v>1.27747E-2</v>
      </c>
      <c r="R345" s="22">
        <v>335</v>
      </c>
      <c r="S345" s="22">
        <v>1.5860000000000001</v>
      </c>
      <c r="T345">
        <f t="shared" si="62"/>
        <v>-15.771234567901235</v>
      </c>
      <c r="U345">
        <f t="shared" si="63"/>
        <v>-25.027529848148149</v>
      </c>
      <c r="X345" s="9"/>
      <c r="Y345" s="22">
        <v>-5.6915300000000002E-2</v>
      </c>
      <c r="Z345" s="22">
        <v>17.109300000000001</v>
      </c>
      <c r="AA345" s="22">
        <v>-1.61285E-2</v>
      </c>
      <c r="AB345" s="22">
        <v>335</v>
      </c>
      <c r="AC345" s="22">
        <v>-5.7373E-2</v>
      </c>
      <c r="AD345">
        <f t="shared" si="64"/>
        <v>19.911728395061726</v>
      </c>
      <c r="AE345">
        <f t="shared" si="65"/>
        <v>-1.1332819951234567</v>
      </c>
      <c r="AF345" s="9"/>
      <c r="AG345" s="22">
        <v>1.58691</v>
      </c>
      <c r="AH345" s="22">
        <v>20.586099999999998</v>
      </c>
      <c r="AI345" s="22">
        <v>1.7715499999999999E-2</v>
      </c>
      <c r="AJ345" s="22">
        <v>335</v>
      </c>
      <c r="AK345" s="22">
        <v>1.5863</v>
      </c>
      <c r="AL345">
        <f t="shared" si="66"/>
        <v>-21.870987654320984</v>
      </c>
      <c r="AM345">
        <f t="shared" si="67"/>
        <v>-34.707289018518516</v>
      </c>
      <c r="AP345" s="9"/>
      <c r="AQ345" s="22">
        <v>-5.6915300000000002E-2</v>
      </c>
      <c r="AR345" s="22">
        <v>25.746600000000001</v>
      </c>
      <c r="AS345" s="22">
        <v>-1.6107199999999999E-2</v>
      </c>
      <c r="AT345" s="22">
        <v>335</v>
      </c>
      <c r="AU345" s="22">
        <v>-5.7403599999999999E-2</v>
      </c>
      <c r="AV345">
        <f t="shared" si="68"/>
        <v>19.885432098765428</v>
      </c>
      <c r="AW345">
        <f t="shared" si="69"/>
        <v>-1.1317853335308641</v>
      </c>
      <c r="AX345" s="9"/>
      <c r="AY345" s="22">
        <v>1.58691</v>
      </c>
      <c r="AZ345" s="22">
        <v>29.223299999999998</v>
      </c>
      <c r="BA345" s="22">
        <v>2.27966E-2</v>
      </c>
      <c r="BB345" s="22">
        <v>335</v>
      </c>
      <c r="BC345" s="22">
        <v>1.5860000000000001</v>
      </c>
      <c r="BD345">
        <f t="shared" si="70"/>
        <v>-28.143950617283952</v>
      </c>
      <c r="BE345">
        <f t="shared" si="71"/>
        <v>-44.661916674074078</v>
      </c>
    </row>
    <row r="346" spans="6:57">
      <c r="F346" s="9"/>
      <c r="G346" s="22">
        <v>-6.1950699999999997E-2</v>
      </c>
      <c r="H346" s="22">
        <v>8.4151799999999994</v>
      </c>
      <c r="I346" s="22">
        <v>-1.6046100000000001E-2</v>
      </c>
      <c r="J346" s="22">
        <v>336</v>
      </c>
      <c r="K346" s="22">
        <v>-6.2408400000000003E-2</v>
      </c>
      <c r="L346">
        <f t="shared" si="60"/>
        <v>19.810000000000002</v>
      </c>
      <c r="M346">
        <f t="shared" si="61"/>
        <v>-1.227243367</v>
      </c>
      <c r="N346" s="9"/>
      <c r="O346" s="22">
        <v>1.59195</v>
      </c>
      <c r="P346" s="22">
        <v>11.891999999999999</v>
      </c>
      <c r="Q346" s="22">
        <v>1.84631E-2</v>
      </c>
      <c r="R346" s="22">
        <v>336</v>
      </c>
      <c r="S346" s="22">
        <v>1.5914900000000001</v>
      </c>
      <c r="T346">
        <f t="shared" si="62"/>
        <v>-22.793950617283951</v>
      </c>
      <c r="U346">
        <f t="shared" si="63"/>
        <v>-36.286829685185182</v>
      </c>
      <c r="X346" s="9"/>
      <c r="Y346" s="22">
        <v>-6.1950699999999997E-2</v>
      </c>
      <c r="Z346" s="22">
        <v>17.119399999999999</v>
      </c>
      <c r="AA346" s="22">
        <v>-1.6137700000000001E-2</v>
      </c>
      <c r="AB346" s="22">
        <v>336</v>
      </c>
      <c r="AC346" s="22">
        <v>-6.2347399999999997E-2</v>
      </c>
      <c r="AD346">
        <f t="shared" si="64"/>
        <v>19.923086419753087</v>
      </c>
      <c r="AE346">
        <f t="shared" si="65"/>
        <v>-1.2342491498641974</v>
      </c>
      <c r="AF346" s="9"/>
      <c r="AG346" s="22">
        <v>1.59195</v>
      </c>
      <c r="AH346" s="22">
        <v>20.5962</v>
      </c>
      <c r="AI346" s="22">
        <v>2.3635900000000001E-2</v>
      </c>
      <c r="AJ346" s="22">
        <v>336</v>
      </c>
      <c r="AK346" s="22">
        <v>1.5914900000000001</v>
      </c>
      <c r="AL346">
        <f t="shared" si="66"/>
        <v>-29.18012345679012</v>
      </c>
      <c r="AM346">
        <f t="shared" si="67"/>
        <v>-46.453297537037031</v>
      </c>
      <c r="AP346" s="9"/>
      <c r="AQ346" s="22">
        <v>-6.1950699999999997E-2</v>
      </c>
      <c r="AR346" s="22">
        <v>25.756599999999999</v>
      </c>
      <c r="AS346" s="22">
        <v>-1.6113300000000001E-2</v>
      </c>
      <c r="AT346" s="22">
        <v>336</v>
      </c>
      <c r="AU346" s="22">
        <v>-6.2408400000000003E-2</v>
      </c>
      <c r="AV346">
        <f t="shared" si="68"/>
        <v>19.892962962962962</v>
      </c>
      <c r="AW346">
        <f t="shared" si="69"/>
        <v>-1.2323829806296296</v>
      </c>
      <c r="AX346" s="9"/>
      <c r="AY346" s="22">
        <v>1.59195</v>
      </c>
      <c r="AZ346" s="22">
        <v>29.2334</v>
      </c>
      <c r="BA346" s="22">
        <v>2.9092400000000001E-2</v>
      </c>
      <c r="BB346" s="22">
        <v>336</v>
      </c>
      <c r="BC346" s="22">
        <v>1.5914900000000001</v>
      </c>
      <c r="BD346">
        <f t="shared" si="70"/>
        <v>-35.916543209876544</v>
      </c>
      <c r="BE346">
        <f t="shared" si="71"/>
        <v>-57.177340962962965</v>
      </c>
    </row>
    <row r="347" spans="6:57">
      <c r="F347" s="9"/>
      <c r="G347" s="22">
        <v>-6.6986100000000007E-2</v>
      </c>
      <c r="H347" s="22">
        <v>8.4252500000000001</v>
      </c>
      <c r="I347" s="22">
        <v>-1.6046100000000001E-2</v>
      </c>
      <c r="J347" s="22">
        <v>337</v>
      </c>
      <c r="K347" s="22">
        <v>-6.7382800000000007E-2</v>
      </c>
      <c r="L347">
        <f t="shared" si="60"/>
        <v>19.810000000000002</v>
      </c>
      <c r="M347">
        <f t="shared" si="61"/>
        <v>-1.3269946410000002</v>
      </c>
      <c r="N347" s="9"/>
      <c r="O347" s="22">
        <v>1.5969800000000001</v>
      </c>
      <c r="P347" s="22">
        <v>11.901999999999999</v>
      </c>
      <c r="Q347" s="22">
        <v>2.4237100000000001E-2</v>
      </c>
      <c r="R347" s="22">
        <v>337</v>
      </c>
      <c r="S347" s="22">
        <v>1.5957600000000001</v>
      </c>
      <c r="T347">
        <f t="shared" si="62"/>
        <v>-29.922345679012345</v>
      </c>
      <c r="U347">
        <f t="shared" si="63"/>
        <v>-47.785387602469136</v>
      </c>
      <c r="X347" s="9"/>
      <c r="Y347" s="22">
        <v>-6.6986100000000007E-2</v>
      </c>
      <c r="Z347" s="22">
        <v>17.1295</v>
      </c>
      <c r="AA347" s="22">
        <v>-1.6146899999999999E-2</v>
      </c>
      <c r="AB347" s="22">
        <v>337</v>
      </c>
      <c r="AC347" s="22">
        <v>-6.7535399999999995E-2</v>
      </c>
      <c r="AD347">
        <f t="shared" si="64"/>
        <v>19.934444444444441</v>
      </c>
      <c r="AE347">
        <f t="shared" si="65"/>
        <v>-1.3353306889999998</v>
      </c>
      <c r="AF347" s="9"/>
      <c r="AG347" s="22">
        <v>1.5969800000000001</v>
      </c>
      <c r="AH347" s="22">
        <v>20.606300000000001</v>
      </c>
      <c r="AI347" s="22">
        <v>3.0044600000000001E-2</v>
      </c>
      <c r="AJ347" s="22">
        <v>337</v>
      </c>
      <c r="AK347" s="22">
        <v>1.5963700000000001</v>
      </c>
      <c r="AL347">
        <f t="shared" si="66"/>
        <v>-37.092098765432098</v>
      </c>
      <c r="AM347">
        <f t="shared" si="67"/>
        <v>-59.235339886419752</v>
      </c>
      <c r="AP347" s="9"/>
      <c r="AQ347" s="22">
        <v>-6.6986100000000007E-2</v>
      </c>
      <c r="AR347" s="22">
        <v>25.7667</v>
      </c>
      <c r="AS347" s="22">
        <v>-1.6119399999999999E-2</v>
      </c>
      <c r="AT347" s="22">
        <v>337</v>
      </c>
      <c r="AU347" s="22">
        <v>-6.7230200000000004E-2</v>
      </c>
      <c r="AV347">
        <f t="shared" si="68"/>
        <v>19.900493827160492</v>
      </c>
      <c r="AW347">
        <f t="shared" si="69"/>
        <v>-1.3330564695555556</v>
      </c>
      <c r="AX347" s="9"/>
      <c r="AY347" s="22">
        <v>1.5969800000000001</v>
      </c>
      <c r="AZ347" s="22">
        <v>29.243500000000001</v>
      </c>
      <c r="BA347" s="22">
        <v>3.5623200000000001E-2</v>
      </c>
      <c r="BB347" s="22">
        <v>337</v>
      </c>
      <c r="BC347" s="22">
        <v>1.5963700000000001</v>
      </c>
      <c r="BD347">
        <f t="shared" si="70"/>
        <v>-43.979259259259258</v>
      </c>
      <c r="BE347">
        <f t="shared" si="71"/>
        <v>-70.233997451851849</v>
      </c>
    </row>
    <row r="348" spans="6:57">
      <c r="F348" s="9"/>
      <c r="G348" s="22">
        <v>-7.2021500000000002E-2</v>
      </c>
      <c r="H348" s="22">
        <v>8.4353200000000008</v>
      </c>
      <c r="I348" s="22">
        <v>-1.6052199999999999E-2</v>
      </c>
      <c r="J348" s="22">
        <v>338</v>
      </c>
      <c r="K348" s="22">
        <v>-7.2387699999999999E-2</v>
      </c>
      <c r="L348">
        <f t="shared" si="60"/>
        <v>19.817530864197529</v>
      </c>
      <c r="M348">
        <f t="shared" si="61"/>
        <v>-1.4272882991358025</v>
      </c>
      <c r="N348" s="9"/>
      <c r="O348" s="22">
        <v>1.60202</v>
      </c>
      <c r="P348" s="22">
        <v>11.912100000000001</v>
      </c>
      <c r="Q348" s="22">
        <v>3.06915E-2</v>
      </c>
      <c r="R348" s="22">
        <v>338</v>
      </c>
      <c r="S348" s="22">
        <v>1.6009500000000001</v>
      </c>
      <c r="T348">
        <f t="shared" si="62"/>
        <v>-37.890740740740739</v>
      </c>
      <c r="U348">
        <f t="shared" si="63"/>
        <v>-60.701724481481477</v>
      </c>
      <c r="X348" s="9"/>
      <c r="Y348" s="22">
        <v>-7.2021500000000002E-2</v>
      </c>
      <c r="Z348" s="22">
        <v>17.139500000000002</v>
      </c>
      <c r="AA348" s="22">
        <v>-1.6159099999999999E-2</v>
      </c>
      <c r="AB348" s="22">
        <v>338</v>
      </c>
      <c r="AC348" s="22">
        <v>-7.2265599999999999E-2</v>
      </c>
      <c r="AD348">
        <f t="shared" si="64"/>
        <v>19.949506172839506</v>
      </c>
      <c r="AE348">
        <f t="shared" si="65"/>
        <v>-1.4367933588271604</v>
      </c>
      <c r="AF348" s="9"/>
      <c r="AG348" s="22">
        <v>1.60202</v>
      </c>
      <c r="AH348" s="22">
        <v>20.616299999999999</v>
      </c>
      <c r="AI348" s="22">
        <v>3.7173499999999998E-2</v>
      </c>
      <c r="AJ348" s="22">
        <v>338</v>
      </c>
      <c r="AK348" s="22">
        <v>1.6015600000000001</v>
      </c>
      <c r="AL348">
        <f t="shared" si="66"/>
        <v>-45.893209876543203</v>
      </c>
      <c r="AM348">
        <f t="shared" si="67"/>
        <v>-73.521840086419743</v>
      </c>
      <c r="AP348" s="9"/>
      <c r="AQ348" s="22">
        <v>-7.2021500000000002E-2</v>
      </c>
      <c r="AR348" s="22">
        <v>25.776800000000001</v>
      </c>
      <c r="AS348" s="22">
        <v>-1.6122399999999999E-2</v>
      </c>
      <c r="AT348" s="22">
        <v>338</v>
      </c>
      <c r="AU348" s="22">
        <v>-7.2509799999999999E-2</v>
      </c>
      <c r="AV348">
        <f t="shared" si="68"/>
        <v>19.904197530864195</v>
      </c>
      <c r="AW348">
        <f t="shared" si="69"/>
        <v>-1.4335301624691357</v>
      </c>
      <c r="AX348" s="9"/>
      <c r="AY348" s="22">
        <v>1.60202</v>
      </c>
      <c r="AZ348" s="22">
        <v>29.253499999999999</v>
      </c>
      <c r="BA348" s="22">
        <v>4.25385E-2</v>
      </c>
      <c r="BB348" s="22">
        <v>338</v>
      </c>
      <c r="BC348" s="22">
        <v>1.6009500000000001</v>
      </c>
      <c r="BD348">
        <f t="shared" si="70"/>
        <v>-52.516666666666666</v>
      </c>
      <c r="BE348">
        <f t="shared" si="71"/>
        <v>-84.132750333333334</v>
      </c>
    </row>
    <row r="349" spans="6:57">
      <c r="F349" s="9"/>
      <c r="G349" s="22">
        <v>-7.7056899999999998E-2</v>
      </c>
      <c r="H349" s="22">
        <v>8.4453899999999997</v>
      </c>
      <c r="I349" s="22">
        <v>-1.60614E-2</v>
      </c>
      <c r="J349" s="22">
        <v>339</v>
      </c>
      <c r="K349" s="22">
        <v>-7.7545199999999995E-2</v>
      </c>
      <c r="L349">
        <f t="shared" si="60"/>
        <v>19.828888888888891</v>
      </c>
      <c r="M349">
        <f t="shared" si="61"/>
        <v>-1.5279527082222224</v>
      </c>
      <c r="N349" s="9"/>
      <c r="O349" s="22">
        <v>1.6070599999999999</v>
      </c>
      <c r="P349" s="22">
        <v>11.9222</v>
      </c>
      <c r="Q349" s="22">
        <v>3.6663800000000003E-2</v>
      </c>
      <c r="R349" s="22">
        <v>339</v>
      </c>
      <c r="S349" s="22">
        <v>1.6055299999999999</v>
      </c>
      <c r="T349">
        <f t="shared" si="62"/>
        <v>-45.263950617283953</v>
      </c>
      <c r="U349">
        <f t="shared" si="63"/>
        <v>-72.741884479012342</v>
      </c>
      <c r="X349" s="9"/>
      <c r="Y349" s="22">
        <v>-7.7056899999999998E-2</v>
      </c>
      <c r="Z349" s="22">
        <v>17.1496</v>
      </c>
      <c r="AA349" s="22">
        <v>-1.6110200000000002E-2</v>
      </c>
      <c r="AB349" s="22">
        <v>339</v>
      </c>
      <c r="AC349" s="22">
        <v>-7.7423099999999995E-2</v>
      </c>
      <c r="AD349">
        <f t="shared" si="64"/>
        <v>19.889135802469134</v>
      </c>
      <c r="AE349">
        <f t="shared" si="65"/>
        <v>-1.5325951486172837</v>
      </c>
      <c r="AF349" s="9"/>
      <c r="AG349" s="22">
        <v>1.6070599999999999</v>
      </c>
      <c r="AH349" s="22">
        <v>20.6264</v>
      </c>
      <c r="AI349" s="22">
        <v>4.3145799999999998E-2</v>
      </c>
      <c r="AJ349" s="22">
        <v>339</v>
      </c>
      <c r="AK349" s="22">
        <v>1.6064499999999999</v>
      </c>
      <c r="AL349">
        <f t="shared" si="66"/>
        <v>-53.266419753086417</v>
      </c>
      <c r="AM349">
        <f t="shared" si="67"/>
        <v>-85.602332528395053</v>
      </c>
      <c r="AP349" s="9"/>
      <c r="AQ349" s="22">
        <v>-7.7056899999999998E-2</v>
      </c>
      <c r="AR349" s="22">
        <v>25.786799999999999</v>
      </c>
      <c r="AS349" s="22">
        <v>-1.61285E-2</v>
      </c>
      <c r="AT349" s="22">
        <v>339</v>
      </c>
      <c r="AU349" s="22">
        <v>-7.7545199999999995E-2</v>
      </c>
      <c r="AV349">
        <f t="shared" si="68"/>
        <v>19.911728395061726</v>
      </c>
      <c r="AW349">
        <f t="shared" si="69"/>
        <v>-1.5343360637654317</v>
      </c>
      <c r="AX349" s="9"/>
      <c r="AY349" s="22">
        <v>1.6070599999999999</v>
      </c>
      <c r="AZ349" s="22">
        <v>29.2636</v>
      </c>
      <c r="BA349" s="22">
        <v>4.8883099999999999E-2</v>
      </c>
      <c r="BB349" s="22">
        <v>339</v>
      </c>
      <c r="BC349" s="22">
        <v>1.6058300000000001</v>
      </c>
      <c r="BD349">
        <f t="shared" si="70"/>
        <v>-60.349506172839504</v>
      </c>
      <c r="BE349">
        <f t="shared" si="71"/>
        <v>-96.985277390123443</v>
      </c>
    </row>
    <row r="350" spans="6:57">
      <c r="F350" s="9"/>
      <c r="G350" s="22">
        <v>-8.2092300000000007E-2</v>
      </c>
      <c r="H350" s="22">
        <v>8.4554600000000004</v>
      </c>
      <c r="I350" s="22">
        <v>-1.6067499999999998E-2</v>
      </c>
      <c r="J350" s="22">
        <v>340</v>
      </c>
      <c r="K350" s="22">
        <v>-8.2611100000000007E-2</v>
      </c>
      <c r="L350">
        <f t="shared" si="60"/>
        <v>19.836419753086417</v>
      </c>
      <c r="M350">
        <f t="shared" si="61"/>
        <v>-1.6284173212962962</v>
      </c>
      <c r="N350" s="9"/>
      <c r="O350" s="22">
        <v>1.61209</v>
      </c>
      <c r="P350" s="22">
        <v>11.9322</v>
      </c>
      <c r="Q350" s="22">
        <v>4.4015499999999999E-2</v>
      </c>
      <c r="R350" s="22">
        <v>340</v>
      </c>
      <c r="S350" s="22">
        <v>1.6116299999999999</v>
      </c>
      <c r="T350">
        <f t="shared" si="62"/>
        <v>-54.340123456790117</v>
      </c>
      <c r="U350">
        <f t="shared" si="63"/>
        <v>-87.601169623456784</v>
      </c>
      <c r="X350" s="9"/>
      <c r="Y350" s="22">
        <v>-8.2092300000000007E-2</v>
      </c>
      <c r="Z350" s="22">
        <v>17.159700000000001</v>
      </c>
      <c r="AA350" s="22">
        <v>-1.6119399999999999E-2</v>
      </c>
      <c r="AB350" s="22">
        <v>340</v>
      </c>
      <c r="AC350" s="22">
        <v>-8.2549999999999998E-2</v>
      </c>
      <c r="AD350">
        <f t="shared" si="64"/>
        <v>19.900493827160492</v>
      </c>
      <c r="AE350">
        <f t="shared" si="65"/>
        <v>-1.6336773094074073</v>
      </c>
      <c r="AF350" s="9"/>
      <c r="AG350" s="22">
        <v>1.61209</v>
      </c>
      <c r="AH350" s="22">
        <v>20.636500000000002</v>
      </c>
      <c r="AI350" s="22">
        <v>4.9267600000000002E-2</v>
      </c>
      <c r="AJ350" s="22">
        <v>340</v>
      </c>
      <c r="AK350" s="22">
        <v>1.6116299999999999</v>
      </c>
      <c r="AL350">
        <f t="shared" si="66"/>
        <v>-60.824197530864197</v>
      </c>
      <c r="AM350">
        <f t="shared" si="67"/>
        <v>-98.05408059753087</v>
      </c>
      <c r="AP350" s="9"/>
      <c r="AQ350" s="22">
        <v>-8.2092300000000007E-2</v>
      </c>
      <c r="AR350" s="22">
        <v>25.796900000000001</v>
      </c>
      <c r="AS350" s="22">
        <v>-1.6134599999999999E-2</v>
      </c>
      <c r="AT350" s="22">
        <v>340</v>
      </c>
      <c r="AU350" s="22">
        <v>-8.2580600000000004E-2</v>
      </c>
      <c r="AV350">
        <f t="shared" si="68"/>
        <v>19.91925925925926</v>
      </c>
      <c r="AW350">
        <f t="shared" si="69"/>
        <v>-1.635217806888889</v>
      </c>
      <c r="AX350" s="9"/>
      <c r="AY350" s="22">
        <v>1.61209</v>
      </c>
      <c r="AZ350" s="22">
        <v>29.273700000000002</v>
      </c>
      <c r="BA350" s="22">
        <v>5.6805399999999999E-2</v>
      </c>
      <c r="BB350" s="22">
        <v>340</v>
      </c>
      <c r="BC350" s="22">
        <v>1.6113299999999999</v>
      </c>
      <c r="BD350">
        <f t="shared" si="70"/>
        <v>-70.130123456790116</v>
      </c>
      <c r="BE350">
        <f t="shared" si="71"/>
        <v>-113.05607072345678</v>
      </c>
    </row>
    <row r="351" spans="6:57">
      <c r="F351" s="9"/>
      <c r="G351" s="22">
        <v>-8.7127700000000002E-2</v>
      </c>
      <c r="H351" s="22">
        <v>8.4655299999999993</v>
      </c>
      <c r="I351" s="22">
        <v>-1.60736E-2</v>
      </c>
      <c r="J351" s="22">
        <v>341</v>
      </c>
      <c r="K351" s="22">
        <v>-8.7677000000000005E-2</v>
      </c>
      <c r="L351">
        <f t="shared" si="60"/>
        <v>19.843950617283948</v>
      </c>
      <c r="M351">
        <f t="shared" si="61"/>
        <v>-1.7289577761975308</v>
      </c>
      <c r="N351" s="9"/>
      <c r="O351" s="22">
        <v>1.61713</v>
      </c>
      <c r="P351" s="22">
        <v>11.942299999999999</v>
      </c>
      <c r="Q351" s="22">
        <v>4.8748800000000002E-2</v>
      </c>
      <c r="R351" s="22">
        <v>341</v>
      </c>
      <c r="S351" s="22">
        <v>1.6162099999999999</v>
      </c>
      <c r="T351">
        <f t="shared" si="62"/>
        <v>-60.183703703703706</v>
      </c>
      <c r="U351">
        <f t="shared" si="63"/>
        <v>-97.324872770370376</v>
      </c>
      <c r="X351" s="9"/>
      <c r="Y351" s="22">
        <v>-8.7127700000000002E-2</v>
      </c>
      <c r="Z351" s="22">
        <v>17.169799999999999</v>
      </c>
      <c r="AA351" s="22">
        <v>-1.6125500000000001E-2</v>
      </c>
      <c r="AB351" s="22">
        <v>341</v>
      </c>
      <c r="AC351" s="22">
        <v>-8.7585399999999994E-2</v>
      </c>
      <c r="AD351">
        <f t="shared" si="64"/>
        <v>19.908024691358026</v>
      </c>
      <c r="AE351">
        <f t="shared" si="65"/>
        <v>-1.7345404029012348</v>
      </c>
      <c r="AF351" s="9"/>
      <c r="AG351" s="22">
        <v>1.61713</v>
      </c>
      <c r="AH351" s="22">
        <v>20.6465</v>
      </c>
      <c r="AI351" s="22">
        <v>5.7788100000000002E-2</v>
      </c>
      <c r="AJ351" s="22">
        <v>341</v>
      </c>
      <c r="AK351" s="22">
        <v>1.6168199999999999</v>
      </c>
      <c r="AL351">
        <f t="shared" si="66"/>
        <v>-71.343333333333334</v>
      </c>
      <c r="AM351">
        <f t="shared" si="67"/>
        <v>-115.37144463333333</v>
      </c>
      <c r="AP351" s="9"/>
      <c r="AQ351" s="22">
        <v>-8.7127700000000002E-2</v>
      </c>
      <c r="AR351" s="22">
        <v>25.806999999999999</v>
      </c>
      <c r="AS351" s="22">
        <v>-1.61438E-2</v>
      </c>
      <c r="AT351" s="22">
        <v>341</v>
      </c>
      <c r="AU351" s="22">
        <v>-8.7554900000000005E-2</v>
      </c>
      <c r="AV351">
        <f t="shared" si="68"/>
        <v>19.930617283950614</v>
      </c>
      <c r="AW351">
        <f t="shared" si="69"/>
        <v>-1.736508843530864</v>
      </c>
      <c r="AX351" s="9"/>
      <c r="AY351" s="22">
        <v>1.61713</v>
      </c>
      <c r="AZ351" s="22">
        <v>29.283799999999999</v>
      </c>
      <c r="BA351" s="22">
        <v>6.4151E-2</v>
      </c>
      <c r="BB351" s="22">
        <v>341</v>
      </c>
      <c r="BC351" s="22">
        <v>1.61652</v>
      </c>
      <c r="BD351">
        <f t="shared" si="70"/>
        <v>-79.198765432098767</v>
      </c>
      <c r="BE351">
        <f t="shared" si="71"/>
        <v>-128.07469954320987</v>
      </c>
    </row>
    <row r="352" spans="6:57">
      <c r="F352" s="9"/>
      <c r="G352" s="22">
        <v>-9.2163099999999998E-2</v>
      </c>
      <c r="H352" s="22">
        <v>8.4756</v>
      </c>
      <c r="I352" s="22">
        <v>-1.6079699999999999E-2</v>
      </c>
      <c r="J352" s="22">
        <v>342</v>
      </c>
      <c r="K352" s="22">
        <v>-9.2651399999999995E-2</v>
      </c>
      <c r="L352">
        <f t="shared" si="60"/>
        <v>19.851481481481482</v>
      </c>
      <c r="M352">
        <f t="shared" si="61"/>
        <v>-1.829574072925926</v>
      </c>
      <c r="N352" s="9"/>
      <c r="O352" s="22">
        <v>1.62216</v>
      </c>
      <c r="P352" s="22">
        <v>11.952400000000001</v>
      </c>
      <c r="Q352" s="22">
        <v>5.75226E-2</v>
      </c>
      <c r="R352" s="22">
        <v>342</v>
      </c>
      <c r="S352" s="22">
        <v>1.62201</v>
      </c>
      <c r="T352">
        <f t="shared" si="62"/>
        <v>-71.015555555555551</v>
      </c>
      <c r="U352">
        <f t="shared" si="63"/>
        <v>-115.1985936</v>
      </c>
      <c r="X352" s="9"/>
      <c r="Y352" s="22">
        <v>-9.2163099999999998E-2</v>
      </c>
      <c r="Z352" s="22">
        <v>17.1798</v>
      </c>
      <c r="AA352" s="22">
        <v>-1.6134599999999999E-2</v>
      </c>
      <c r="AB352" s="22">
        <v>342</v>
      </c>
      <c r="AC352" s="22">
        <v>-9.2559799999999998E-2</v>
      </c>
      <c r="AD352">
        <f t="shared" si="64"/>
        <v>19.91925925925926</v>
      </c>
      <c r="AE352">
        <f t="shared" si="65"/>
        <v>-1.8358206830370369</v>
      </c>
      <c r="AF352" s="9"/>
      <c r="AG352" s="22">
        <v>1.62216</v>
      </c>
      <c r="AH352" s="22">
        <v>20.656600000000001</v>
      </c>
      <c r="AI352" s="22">
        <v>6.5557900000000002E-2</v>
      </c>
      <c r="AJ352" s="22">
        <v>342</v>
      </c>
      <c r="AK352" s="22">
        <v>1.6214</v>
      </c>
      <c r="AL352">
        <f t="shared" si="66"/>
        <v>-80.935679012345673</v>
      </c>
      <c r="AM352">
        <f t="shared" si="67"/>
        <v>-131.29062106666666</v>
      </c>
      <c r="AP352" s="9"/>
      <c r="AQ352" s="22">
        <v>-9.2163099999999998E-2</v>
      </c>
      <c r="AR352" s="22">
        <v>25.8171</v>
      </c>
      <c r="AS352" s="22">
        <v>-1.6149899999999998E-2</v>
      </c>
      <c r="AT352" s="22">
        <v>342</v>
      </c>
      <c r="AU352" s="22">
        <v>-9.2651399999999995E-2</v>
      </c>
      <c r="AV352">
        <f t="shared" si="68"/>
        <v>19.938148148148144</v>
      </c>
      <c r="AW352">
        <f t="shared" si="69"/>
        <v>-1.8375615415925921</v>
      </c>
      <c r="AX352" s="9"/>
      <c r="AY352" s="22">
        <v>1.62216</v>
      </c>
      <c r="AZ352" s="22">
        <v>29.293800000000001</v>
      </c>
      <c r="BA352" s="22">
        <v>7.2692900000000005E-2</v>
      </c>
      <c r="BB352" s="22">
        <v>342</v>
      </c>
      <c r="BC352" s="22">
        <v>1.6216999999999999</v>
      </c>
      <c r="BD352">
        <f t="shared" si="70"/>
        <v>-89.744320987654319</v>
      </c>
      <c r="BE352">
        <f t="shared" si="71"/>
        <v>-145.57964773333333</v>
      </c>
    </row>
    <row r="353" spans="6:57">
      <c r="F353" s="9"/>
      <c r="G353" s="22">
        <v>-9.7198499999999993E-2</v>
      </c>
      <c r="H353" s="22">
        <v>8.4856700000000007</v>
      </c>
      <c r="I353" s="22">
        <v>-1.6085800000000001E-2</v>
      </c>
      <c r="J353" s="22">
        <v>343</v>
      </c>
      <c r="K353" s="22">
        <v>-9.7778299999999999E-2</v>
      </c>
      <c r="L353">
        <f t="shared" si="60"/>
        <v>19.859012345679012</v>
      </c>
      <c r="M353">
        <f t="shared" si="61"/>
        <v>-1.9302662114814813</v>
      </c>
      <c r="N353" s="9"/>
      <c r="O353" s="22">
        <v>1.6272</v>
      </c>
      <c r="P353" s="22">
        <v>11.962400000000001</v>
      </c>
      <c r="Q353" s="22">
        <v>6.8020600000000001E-2</v>
      </c>
      <c r="R353" s="22">
        <v>343</v>
      </c>
      <c r="S353" s="22">
        <v>1.6262799999999999</v>
      </c>
      <c r="T353">
        <f t="shared" si="62"/>
        <v>-83.976049382716056</v>
      </c>
      <c r="U353">
        <f t="shared" si="63"/>
        <v>-136.64582755555557</v>
      </c>
      <c r="X353" s="9"/>
      <c r="Y353" s="22">
        <v>-9.7198499999999993E-2</v>
      </c>
      <c r="Z353" s="22">
        <v>17.189900000000002</v>
      </c>
      <c r="AA353" s="22">
        <v>-1.6140700000000001E-2</v>
      </c>
      <c r="AB353" s="22">
        <v>343</v>
      </c>
      <c r="AC353" s="22">
        <v>-9.7686800000000004E-2</v>
      </c>
      <c r="AD353">
        <f t="shared" si="64"/>
        <v>19.92679012345679</v>
      </c>
      <c r="AE353">
        <f t="shared" si="65"/>
        <v>-1.9368541098148147</v>
      </c>
      <c r="AF353" s="9"/>
      <c r="AG353" s="22">
        <v>1.6272</v>
      </c>
      <c r="AH353" s="22">
        <v>20.666699999999999</v>
      </c>
      <c r="AI353" s="22">
        <v>7.3791499999999996E-2</v>
      </c>
      <c r="AJ353" s="22">
        <v>343</v>
      </c>
      <c r="AK353" s="22">
        <v>1.6272</v>
      </c>
      <c r="AL353">
        <f t="shared" si="66"/>
        <v>-91.100617283950612</v>
      </c>
      <c r="AM353">
        <f t="shared" si="67"/>
        <v>-148.23892444444442</v>
      </c>
      <c r="AP353" s="9"/>
      <c r="AQ353" s="22">
        <v>-9.7198499999999993E-2</v>
      </c>
      <c r="AR353" s="22">
        <v>25.827100000000002</v>
      </c>
      <c r="AS353" s="22">
        <v>-1.6156E-2</v>
      </c>
      <c r="AT353" s="22">
        <v>343</v>
      </c>
      <c r="AU353" s="22">
        <v>-9.7717300000000007E-2</v>
      </c>
      <c r="AV353">
        <f t="shared" si="68"/>
        <v>19.945679012345678</v>
      </c>
      <c r="AW353">
        <f t="shared" si="69"/>
        <v>-1.9386900814814814</v>
      </c>
      <c r="AX353" s="9"/>
      <c r="AY353" s="22">
        <v>1.6272</v>
      </c>
      <c r="AZ353" s="22">
        <v>29.303899999999999</v>
      </c>
      <c r="BA353" s="22">
        <v>7.9925499999999997E-2</v>
      </c>
      <c r="BB353" s="22">
        <v>343</v>
      </c>
      <c r="BC353" s="22">
        <v>1.62659</v>
      </c>
      <c r="BD353">
        <f t="shared" si="70"/>
        <v>-98.673456790123439</v>
      </c>
      <c r="BE353">
        <f t="shared" si="71"/>
        <v>-160.56144888888886</v>
      </c>
    </row>
    <row r="354" spans="6:57">
      <c r="F354" s="9"/>
      <c r="G354" s="22">
        <v>-0.10223400000000001</v>
      </c>
      <c r="H354" s="22">
        <v>8.4957399999999996</v>
      </c>
      <c r="I354" s="22">
        <v>-1.6091899999999999E-2</v>
      </c>
      <c r="J354" s="22">
        <v>344</v>
      </c>
      <c r="K354" s="22">
        <v>-0.102814</v>
      </c>
      <c r="L354">
        <f t="shared" si="60"/>
        <v>19.866543209876539</v>
      </c>
      <c r="M354">
        <f t="shared" si="61"/>
        <v>-2.031036178518518</v>
      </c>
      <c r="N354" s="9"/>
      <c r="O354" s="22">
        <v>1.6322300000000001</v>
      </c>
      <c r="P354" s="22">
        <v>11.9725</v>
      </c>
      <c r="Q354" s="22">
        <v>0.13797000000000001</v>
      </c>
      <c r="R354" s="22">
        <v>344</v>
      </c>
      <c r="S354" s="22">
        <v>7.86438E-2</v>
      </c>
      <c r="T354">
        <f t="shared" si="62"/>
        <v>-170.33333333333334</v>
      </c>
      <c r="U354">
        <f t="shared" si="63"/>
        <v>-278.0231766666667</v>
      </c>
      <c r="X354" s="9"/>
      <c r="Y354" s="22">
        <v>-0.10223400000000001</v>
      </c>
      <c r="Z354" s="22">
        <v>17.2</v>
      </c>
      <c r="AA354" s="22">
        <v>-1.61438E-2</v>
      </c>
      <c r="AB354" s="22">
        <v>344</v>
      </c>
      <c r="AC354" s="22">
        <v>-0.102753</v>
      </c>
      <c r="AD354">
        <f t="shared" si="64"/>
        <v>19.930617283950614</v>
      </c>
      <c r="AE354">
        <f t="shared" si="65"/>
        <v>-2.0375867274074073</v>
      </c>
      <c r="AF354" s="9"/>
      <c r="AG354" s="22">
        <v>1.6322300000000001</v>
      </c>
      <c r="AH354" s="22">
        <v>20.6767</v>
      </c>
      <c r="AI354" s="22">
        <v>7.9132099999999997E-2</v>
      </c>
      <c r="AJ354" s="22">
        <v>344</v>
      </c>
      <c r="AK354" s="22">
        <v>1.6299399999999999</v>
      </c>
      <c r="AL354">
        <f t="shared" si="66"/>
        <v>-97.693950617283932</v>
      </c>
      <c r="AM354">
        <f t="shared" si="67"/>
        <v>-159.45899701604935</v>
      </c>
      <c r="AP354" s="9"/>
      <c r="AQ354" s="22">
        <v>-0.10223400000000001</v>
      </c>
      <c r="AR354" s="22">
        <v>25.837199999999999</v>
      </c>
      <c r="AS354" s="22">
        <v>-1.6165200000000001E-2</v>
      </c>
      <c r="AT354" s="22">
        <v>344</v>
      </c>
      <c r="AU354" s="22">
        <v>-0.102661</v>
      </c>
      <c r="AV354">
        <f t="shared" si="68"/>
        <v>19.957037037037036</v>
      </c>
      <c r="AW354">
        <f t="shared" si="69"/>
        <v>-2.0402877244444446</v>
      </c>
      <c r="AX354" s="9"/>
      <c r="AY354" s="22">
        <v>1.6322300000000001</v>
      </c>
      <c r="AZ354" s="22">
        <v>29.314</v>
      </c>
      <c r="BA354" s="22">
        <v>9.5977800000000002E-2</v>
      </c>
      <c r="BB354" s="22">
        <v>344</v>
      </c>
      <c r="BC354" s="22">
        <v>1.63147</v>
      </c>
      <c r="BD354">
        <f t="shared" si="70"/>
        <v>-118.49111111111111</v>
      </c>
      <c r="BE354">
        <f t="shared" si="71"/>
        <v>-193.4047462888889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46"/>
  <sheetViews>
    <sheetView topLeftCell="AU1" workbookViewId="0">
      <selection activeCell="BD11" sqref="BD11:BE34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451.1259782607363</v>
      </c>
      <c r="H2" s="2"/>
      <c r="I2" s="6" t="s">
        <v>12</v>
      </c>
      <c r="J2" s="2"/>
      <c r="K2" s="7" t="s">
        <v>13</v>
      </c>
      <c r="L2" s="3">
        <f>L4*I6*L9/100*100</f>
        <v>21.274262160493826</v>
      </c>
      <c r="M2" s="8" t="s">
        <v>14</v>
      </c>
      <c r="N2" s="9"/>
      <c r="O2" s="2">
        <f>ABS(S7-S6)/ABS(T7-T6)*1000</f>
        <v>669.44508196661718</v>
      </c>
      <c r="P2" s="2"/>
      <c r="Q2" s="6" t="s">
        <v>15</v>
      </c>
      <c r="R2" s="2"/>
      <c r="S2" s="7" t="s">
        <v>13</v>
      </c>
      <c r="T2" s="3">
        <f>T4*Q6*T9/100*100</f>
        <v>20.869461359259262</v>
      </c>
      <c r="U2" s="8" t="s">
        <v>14</v>
      </c>
      <c r="X2" s="9"/>
      <c r="Y2" s="2">
        <f>ABS(AC7-AC6)/ABS(AD7-AD6)*1000</f>
        <v>668.63508196756413</v>
      </c>
      <c r="Z2" s="2"/>
      <c r="AA2" s="6" t="s">
        <v>12</v>
      </c>
      <c r="AB2" s="2"/>
      <c r="AC2" s="7" t="s">
        <v>13</v>
      </c>
      <c r="AD2" s="3">
        <f>AD4*AA6*AD9/100*100</f>
        <v>21.432462133333331</v>
      </c>
      <c r="AE2" s="8" t="s">
        <v>14</v>
      </c>
      <c r="AF2" s="9"/>
      <c r="AG2" s="2">
        <f>ABS(AK7-AK6)/ABS(AL7-AL6)*1000</f>
        <v>649.99485737677719</v>
      </c>
      <c r="AH2" s="2"/>
      <c r="AI2" s="6" t="s">
        <v>15</v>
      </c>
      <c r="AJ2" s="2"/>
      <c r="AK2" s="7" t="s">
        <v>13</v>
      </c>
      <c r="AL2" s="3">
        <f>AL4*AI6*AL9/100*100</f>
        <v>20.863864799999998</v>
      </c>
      <c r="AM2" s="8" t="s">
        <v>14</v>
      </c>
      <c r="AP2" s="9"/>
      <c r="AQ2" s="2">
        <f>ABS(AU7-AU6)/ABS(AV7-AV6)*1000</f>
        <v>450.05096739117147</v>
      </c>
      <c r="AR2" s="2"/>
      <c r="AS2" s="6" t="s">
        <v>12</v>
      </c>
      <c r="AT2" s="2"/>
      <c r="AU2" s="7" t="s">
        <v>13</v>
      </c>
      <c r="AV2" s="3">
        <f>AV4*AS6*AV9/100*100</f>
        <v>21.463267380246908</v>
      </c>
      <c r="AW2" s="8" t="s">
        <v>14</v>
      </c>
      <c r="AX2" s="9"/>
      <c r="AY2" s="2">
        <f>ABS(BC7-BC6)/ABS(BD7-BD6)*1000</f>
        <v>646.34733442626396</v>
      </c>
      <c r="AZ2" s="2"/>
      <c r="BA2" s="6" t="s">
        <v>15</v>
      </c>
      <c r="BB2" s="2"/>
      <c r="BC2" s="7" t="s">
        <v>13</v>
      </c>
      <c r="BD2" s="3">
        <f>BD4*BA6*BD9/100*100</f>
        <v>20.81101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1.5744</v>
      </c>
      <c r="J3" s="2"/>
      <c r="K3" s="10">
        <f>INDEX(L11:L1056,MATCH(I3,K11:K1056,0))</f>
        <v>-1.9064074074074073</v>
      </c>
      <c r="L3" s="39" t="s">
        <v>16</v>
      </c>
      <c r="M3" s="11">
        <f>M9</f>
        <v>21.274262160493826</v>
      </c>
      <c r="N3" s="9"/>
      <c r="O3" s="2" t="s">
        <v>44</v>
      </c>
      <c r="P3" s="2"/>
      <c r="Q3" s="2">
        <f>INDEX(S11:S1056,MATCH(0,T11:T1056,-1))</f>
        <v>1.5460199999999999</v>
      </c>
      <c r="R3" s="2"/>
      <c r="S3" s="10">
        <f>INDEX(T11:T1056,MATCH(Q3,S11:S1056,0))</f>
        <v>5.658938271604938E-2</v>
      </c>
      <c r="T3" s="39" t="s">
        <v>16</v>
      </c>
      <c r="U3" s="11">
        <f>U9</f>
        <v>20.869461359259262</v>
      </c>
      <c r="X3" s="9"/>
      <c r="Y3" s="2" t="s">
        <v>44</v>
      </c>
      <c r="Z3" s="2"/>
      <c r="AA3" s="2">
        <f>INDEX(AC11:AC856,MATCH(0,AD11:AD856,1))</f>
        <v>1.56372</v>
      </c>
      <c r="AB3" s="2"/>
      <c r="AC3" s="10">
        <f>INDEX(AD11:AD1056,MATCH(AA3,AC11:AC1056,0))</f>
        <v>-0.80061604938271602</v>
      </c>
      <c r="AD3" s="39" t="s">
        <v>16</v>
      </c>
      <c r="AE3" s="11">
        <f>AE9</f>
        <v>21.432462133333331</v>
      </c>
      <c r="AF3" s="9"/>
      <c r="AG3" s="2" t="s">
        <v>44</v>
      </c>
      <c r="AH3" s="2"/>
      <c r="AI3" s="2">
        <f>INDEX(AK11:AK1056,MATCH(0,AL11:AL1056,-1))</f>
        <v>1.5408299999999999</v>
      </c>
      <c r="AJ3" s="2"/>
      <c r="AK3" s="10">
        <f>INDEX(AL11:AL1056,MATCH(AI3,AK11:AK1056,0))</f>
        <v>0.80362962962962958</v>
      </c>
      <c r="AL3" s="39" t="s">
        <v>16</v>
      </c>
      <c r="AM3" s="11">
        <f>AM9</f>
        <v>20.863864799999998</v>
      </c>
      <c r="AP3" s="9"/>
      <c r="AQ3" s="2" t="s">
        <v>44</v>
      </c>
      <c r="AR3" s="2"/>
      <c r="AS3" s="2">
        <f>INDEX(AU11:AU856,MATCH(0,AV11:AV856,1))</f>
        <v>1.55914</v>
      </c>
      <c r="AT3" s="2"/>
      <c r="AU3" s="10">
        <f>INDEX(AV11:AV1056,MATCH(AS3,AU11:AU1056,0))</f>
        <v>-3.4661975308641975E-3</v>
      </c>
      <c r="AV3" s="39" t="s">
        <v>16</v>
      </c>
      <c r="AW3" s="11">
        <f>AW9</f>
        <v>21.463267380246911</v>
      </c>
      <c r="AX3" s="9"/>
      <c r="AY3" s="2" t="s">
        <v>44</v>
      </c>
      <c r="AZ3" s="2"/>
      <c r="BA3" s="2">
        <f>INDEX(BC11:BC1056,MATCH(0,BD11:BD1056,-1))</f>
        <v>1.5359499999999999</v>
      </c>
      <c r="BB3" s="2"/>
      <c r="BC3" s="10">
        <f>INDEX(BD11:BD1056,MATCH(BA3,BC11:BC1056,0))</f>
        <v>1.6946666666666665</v>
      </c>
      <c r="BD3" s="39" t="s">
        <v>16</v>
      </c>
      <c r="BE3" s="11">
        <f>BE9</f>
        <v>20.81101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2.2463458803858307</v>
      </c>
      <c r="H4" s="2"/>
      <c r="I4" s="2">
        <f>INDEX(K11:K1000,1+MATCH(0,L11:L856,1))</f>
        <v>1.56891</v>
      </c>
      <c r="J4" s="2"/>
      <c r="K4" s="10">
        <f>INDEX(L11:L1056,MATCH(I4,K11:K1056,0))</f>
        <v>0.53756172839506167</v>
      </c>
      <c r="L4" s="38">
        <f>M3/(I6*L9)</f>
        <v>0.68707116500275833</v>
      </c>
      <c r="M4" s="8" t="s">
        <v>17</v>
      </c>
      <c r="N4" s="9"/>
      <c r="O4" s="2">
        <f>ABS(Q3-Q4)/ABS(S3-S4)*1000</f>
        <v>1.5603194439060646</v>
      </c>
      <c r="P4" s="2"/>
      <c r="Q4" s="2">
        <f>INDEX(S11:S856,1+MATCH(0,T11:T856,-1))</f>
        <v>1.5508999999999999</v>
      </c>
      <c r="R4" s="2"/>
      <c r="S4" s="10">
        <f>INDEX(T11:T856,MATCH(Q4,S11:S856,0))</f>
        <v>-3.0709753086419753</v>
      </c>
      <c r="T4" s="38">
        <f>U3/(Q6*T9)</f>
        <v>0.68407313843695539</v>
      </c>
      <c r="U4" s="8" t="s">
        <v>17</v>
      </c>
      <c r="X4" s="9"/>
      <c r="Y4" s="2">
        <f>ABS(AA3-AA4)/ABS(AC3-AC4)*1000</f>
        <v>2.2683880431021253</v>
      </c>
      <c r="Z4" s="2"/>
      <c r="AA4" s="2">
        <f>INDEX(AC11:AC1000,1+MATCH(0,AD11:AD856,1))</f>
        <v>1.55884</v>
      </c>
      <c r="AB4" s="2"/>
      <c r="AC4" s="10">
        <f>INDEX(AD11:AD1056,MATCH(AA4,AC11:AC1056,0))</f>
        <v>1.3506913580246913</v>
      </c>
      <c r="AD4" s="38">
        <f>AE3/(AA6*AD9)</f>
        <v>0.69419892919976223</v>
      </c>
      <c r="AE4" s="8" t="s">
        <v>17</v>
      </c>
      <c r="AF4" s="9"/>
      <c r="AG4" s="2">
        <f>ABS(AI3-AI4)/ABS(AK3-AK4)*1000</f>
        <v>1.9986541049798336</v>
      </c>
      <c r="AH4" s="2"/>
      <c r="AI4" s="2">
        <f>INDEX(AK11:AK856,1+MATCH(0,AL11:AL856,-1))</f>
        <v>1.54633</v>
      </c>
      <c r="AJ4" s="2"/>
      <c r="AK4" s="10">
        <f>INDEX(AL11:AL856,MATCH(AI4,AK11:AK856,0))</f>
        <v>-1.9482222222222221</v>
      </c>
      <c r="AL4" s="38">
        <f>AM3/(AI6*AL9)</f>
        <v>0.68473908334460887</v>
      </c>
      <c r="AM4" s="8" t="s">
        <v>17</v>
      </c>
      <c r="AP4" s="9"/>
      <c r="AQ4" s="2">
        <f>ABS(AS3-AS4)/ABS(AU3-AU4)*1000</f>
        <v>2.6644779588125123</v>
      </c>
      <c r="AR4" s="2"/>
      <c r="AS4" s="2">
        <f>INDEX(AU11:AU1000,1+MATCH(0,AV11:AV856,1))</f>
        <v>1.55426</v>
      </c>
      <c r="AT4" s="2"/>
      <c r="AU4" s="10">
        <f>INDEX(AV11:AV1056,MATCH(AS4,AU11:AU1056,0))</f>
        <v>1.8280370370370371</v>
      </c>
      <c r="AV4" s="38">
        <f>AW3/(AS6*AV9)</f>
        <v>0.69753337082150679</v>
      </c>
      <c r="AW4" s="8" t="s">
        <v>17</v>
      </c>
      <c r="AX4" s="9"/>
      <c r="AY4" s="2">
        <f>ABS(BA3-BA4)/ABS(BC3-BC4)*1000</f>
        <v>2.0900825772065135</v>
      </c>
      <c r="AZ4" s="2"/>
      <c r="BA4" s="2">
        <f>INDEX(BC11:BC856,1+MATCH(0,BD11:BD856,-1))</f>
        <v>1.5402199999999999</v>
      </c>
      <c r="BB4" s="2"/>
      <c r="BC4" s="10">
        <f>INDEX(BD11:BD856,MATCH(BA4,BC11:BC856,0))</f>
        <v>-0.34831481481481474</v>
      </c>
      <c r="BD4" s="38">
        <f>BE3/(BA6*BD9)</f>
        <v>0.68470219303814273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16.848765432098766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16.837407407407408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16.77333333333333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16.901481481481479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16.863827160493827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16.927777777777777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1.5701175495740334</v>
      </c>
      <c r="J6" s="38"/>
      <c r="K6" s="13">
        <f>INDEX(K11:K1056,MATCH(L6,L11:L1056,0))</f>
        <v>3.8452099999999999E-3</v>
      </c>
      <c r="L6" s="10">
        <f>INDEX(L11:L1056,MATCH(0,K11:K1056,-1))</f>
        <v>19.712098765432096</v>
      </c>
      <c r="M6" s="8" t="s">
        <v>22</v>
      </c>
      <c r="N6" s="9"/>
      <c r="O6" s="2"/>
      <c r="P6" s="2"/>
      <c r="Q6" s="40">
        <f>(Q3-Q4)/(S3-S4)*(-S4)+Q4</f>
        <v>1.5461082975141704</v>
      </c>
      <c r="R6" s="40"/>
      <c r="S6" s="13">
        <f>INDEX(S11:S1056,MATCH(T6,T11:T1056,0))</f>
        <v>-4.4342000000000001E-3</v>
      </c>
      <c r="T6" s="10">
        <f>INDEX(T11:T1056,MATCH(0,S11:S1056,1))</f>
        <v>19.738518518518521</v>
      </c>
      <c r="U6" s="8" t="s">
        <v>22</v>
      </c>
      <c r="X6" s="9"/>
      <c r="Y6" s="2"/>
      <c r="Z6" s="2"/>
      <c r="AA6" s="38">
        <f>(AA3-AA4)/(AC3-AC4)*(-AC4)+AA4</f>
        <v>1.5619038921264645</v>
      </c>
      <c r="AB6" s="38"/>
      <c r="AC6" s="13">
        <f>INDEX(AC11:AC1056,MATCH(AD6,AD11:AD1056,0))</f>
        <v>3.7261999999999998E-3</v>
      </c>
      <c r="AD6" s="10">
        <f>INDEX(AD11:AD1056,MATCH(0,AC11:AC1056,-1))</f>
        <v>19.761111111111113</v>
      </c>
      <c r="AE6" s="8" t="s">
        <v>22</v>
      </c>
      <c r="AF6" s="9"/>
      <c r="AG6" s="2"/>
      <c r="AH6" s="2"/>
      <c r="AI6" s="40">
        <f>(AI3-AI4)/(AK3-AK4)*(-AK4)+AI4</f>
        <v>1.5424361776581426</v>
      </c>
      <c r="AJ6" s="40"/>
      <c r="AK6" s="13">
        <f>INDEX(AK11:AK1056,MATCH(AL6,AL11:AL1056,0))</f>
        <v>-4.40369E-3</v>
      </c>
      <c r="AL6" s="10">
        <f>INDEX(AL11:AL1056,MATCH(0,AK11:AK1056,1))</f>
        <v>19.761111111111113</v>
      </c>
      <c r="AM6" s="8" t="s">
        <v>22</v>
      </c>
      <c r="AP6" s="9"/>
      <c r="AQ6" s="2"/>
      <c r="AR6" s="2"/>
      <c r="AS6" s="38">
        <f>(AS3-AS4)/(AU3-AU4)*(-AU4)+AS4</f>
        <v>1.5591307643930781</v>
      </c>
      <c r="AT6" s="38"/>
      <c r="AU6" s="13">
        <f>INDEX(AU11:AU1056,MATCH(AV6,AV11:AV1056,0))</f>
        <v>3.7567099999999999E-3</v>
      </c>
      <c r="AV6" s="10">
        <f>INDEX(AV11:AV1056,MATCH(0,AU11:AU1056,-1))</f>
        <v>19.72716049382716</v>
      </c>
      <c r="AW6" s="8" t="s">
        <v>22</v>
      </c>
      <c r="AX6" s="9"/>
      <c r="AY6" s="2"/>
      <c r="AZ6" s="2"/>
      <c r="BA6" s="40">
        <f>(BA3-BA4)/(BC3-BC4)*(-BC4)+BA4</f>
        <v>1.5394919932741726</v>
      </c>
      <c r="BB6" s="40"/>
      <c r="BC6" s="13">
        <f>INDEX(BC11:BC1056,MATCH(BD6,BD11:BD1056,0))</f>
        <v>-4.3395999999999999E-3</v>
      </c>
      <c r="BD6" s="10">
        <f>INDEX(BD11:BD1056,MATCH(0,BC11:BC1056,1))</f>
        <v>19.749753086419751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-1.2786900000000001E-3</v>
      </c>
      <c r="L7" s="10">
        <f>INDEX(L11:L856,1+MATCH(0,K11:K856,-1))</f>
        <v>19.723456790123457</v>
      </c>
      <c r="M7" s="12">
        <f>INDEX(K11:K1056,MATCH(M9,M11:M1056,0))</f>
        <v>1.2619</v>
      </c>
      <c r="N7" s="9"/>
      <c r="O7" s="2"/>
      <c r="P7" s="2"/>
      <c r="Q7" s="2"/>
      <c r="R7" s="2"/>
      <c r="S7" s="13">
        <f>INDEX(S11:S1056,MATCH(T7,T11:T1056,0))</f>
        <v>6.0729999999999996E-4</v>
      </c>
      <c r="T7" s="10">
        <f>INDEX(T11:T1056,1+MATCH(0,S11:S1056,1))</f>
        <v>19.730987654320984</v>
      </c>
      <c r="U7" s="12">
        <f>INDEX(S11:S1056,MATCH(U9,U11:U1056,0))</f>
        <v>1.2383999999999999</v>
      </c>
      <c r="X7" s="9"/>
      <c r="Y7" s="2"/>
      <c r="Z7" s="2"/>
      <c r="AA7" s="2"/>
      <c r="AB7" s="2"/>
      <c r="AC7" s="13">
        <f>INDEX(AC11:AC856,MATCH(AD7,AD11:AD856,1))</f>
        <v>-1.3091999999999999E-3</v>
      </c>
      <c r="AD7" s="10">
        <f>INDEX(AD11:AD856,1+MATCH(0,AC11:AC856,-1))</f>
        <v>19.76864197530864</v>
      </c>
      <c r="AE7" s="12">
        <f>INDEX(AC11:AC1056,MATCH(AE9,AE11:AE1056,0))</f>
        <v>1.2768600000000001</v>
      </c>
      <c r="AF7" s="9"/>
      <c r="AG7" s="2"/>
      <c r="AH7" s="2"/>
      <c r="AI7" s="2"/>
      <c r="AJ7" s="2"/>
      <c r="AK7" s="13">
        <f>INDEX(AK11:AK1056,MATCH(AL7,AL11:AL1056,0))</f>
        <v>4.9133300000000005E-4</v>
      </c>
      <c r="AL7" s="10">
        <f>INDEX(AL11:AL1056,1+MATCH(0,AK11:AK1056,1))</f>
        <v>19.753580246913579</v>
      </c>
      <c r="AM7" s="12">
        <f>INDEX(AK11:AK1056,MATCH(AM9,AM11:AM1056,0))</f>
        <v>1.23383</v>
      </c>
      <c r="AP7" s="9"/>
      <c r="AQ7" s="2"/>
      <c r="AR7" s="2"/>
      <c r="AS7" s="2"/>
      <c r="AT7" s="2"/>
      <c r="AU7" s="13">
        <f>INDEX(AU11:AU856,MATCH(AV7,AV11:AV856,1))</f>
        <v>-1.35498E-3</v>
      </c>
      <c r="AV7" s="10">
        <f>INDEX(AV11:AV856,1+MATCH(0,AU11:AU856,-1))</f>
        <v>19.738518518518521</v>
      </c>
      <c r="AW7" s="12">
        <f>INDEX(AU11:AU1056,MATCH(AW9,AW11:AW1056,0))</f>
        <v>1.2728900000000001</v>
      </c>
      <c r="AX7" s="9"/>
      <c r="AY7" s="2"/>
      <c r="AZ7" s="2"/>
      <c r="BA7" s="2"/>
      <c r="BB7" s="2"/>
      <c r="BC7" s="13">
        <f>INDEX(BC11:BC1056,MATCH(BD7,BD11:BD1056,0))</f>
        <v>5.2795399999999997E-4</v>
      </c>
      <c r="BD7" s="10">
        <f>INDEX(BD11:BD1056,1+MATCH(0,BC11:BC1056,1))</f>
        <v>19.742222222222221</v>
      </c>
      <c r="BE7" s="12">
        <f>INDEX(BC11:BC1056,MATCH(BE9,BE11:BE1056,0))</f>
        <v>1.2283299999999999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1.9027724589493746</v>
      </c>
      <c r="J9" s="2"/>
      <c r="K9" s="2"/>
      <c r="L9" s="3">
        <f>(L6-L7)/(K6-K7)*(-K7)+L7</f>
        <v>19.720622349054622</v>
      </c>
      <c r="M9" s="16">
        <f>MAX(M11:M1056)</f>
        <v>21.274262160493826</v>
      </c>
      <c r="N9" s="9"/>
      <c r="O9" s="2"/>
      <c r="P9" s="2"/>
      <c r="Q9" s="2"/>
      <c r="R9" s="2"/>
      <c r="S9" s="2"/>
      <c r="T9" s="3">
        <f>(T6-T7)/(S6-S7)*(-S7)+T7</f>
        <v>19.731894823581555</v>
      </c>
      <c r="U9" s="16">
        <f>MAX(U11:U1056)</f>
        <v>20.869461359259262</v>
      </c>
      <c r="X9" s="9"/>
      <c r="Y9" s="2"/>
      <c r="Z9" s="2"/>
      <c r="AA9" s="15">
        <f>(MAX(AD2,AL2)-MIN(AD2,AL2))/MAX(AD2,AL2)%</f>
        <v>2.6529725320219222</v>
      </c>
      <c r="AB9" s="2"/>
      <c r="AC9" s="2"/>
      <c r="AD9" s="3">
        <f>(AD6-AD7)/(AC6-AC7)*(-AC7)+AD7</f>
        <v>19.766683956599618</v>
      </c>
      <c r="AE9" s="16">
        <f>MAX(AE11:AE1056)</f>
        <v>21.432462133333331</v>
      </c>
      <c r="AF9" s="9"/>
      <c r="AG9" s="2"/>
      <c r="AH9" s="2"/>
      <c r="AI9" s="2"/>
      <c r="AJ9" s="2"/>
      <c r="AK9" s="2"/>
      <c r="AL9" s="3">
        <f>(AL6-AL7)/(AK6-AK7)*(-AK7)+AL7</f>
        <v>19.754336149817153</v>
      </c>
      <c r="AM9" s="16">
        <f>MAX(AM11:AM1056)</f>
        <v>20.863864799999998</v>
      </c>
      <c r="AP9" s="9"/>
      <c r="AQ9" s="2"/>
      <c r="AR9" s="2"/>
      <c r="AS9" s="15">
        <f>(MAX(AV2,BD2)-MIN(AV2,BD2))/MAX(AV2,BD2)%</f>
        <v>3.0389472799802806</v>
      </c>
      <c r="AT9" s="2"/>
      <c r="AU9" s="2"/>
      <c r="AV9" s="3">
        <f>(AV6-AV7)/(AU6-AU7)*(-AU7)+AV7</f>
        <v>19.735507792849262</v>
      </c>
      <c r="AW9" s="16">
        <f>MAX(AW11:AW1056)</f>
        <v>21.463267380246911</v>
      </c>
      <c r="AX9" s="9"/>
      <c r="AY9" s="2"/>
      <c r="AZ9" s="2"/>
      <c r="BA9" s="2"/>
      <c r="BB9" s="2"/>
      <c r="BC9" s="2"/>
      <c r="BD9" s="3">
        <f>(BD6-BD7)/(BC6-BC7)*(-BC7)+BD7</f>
        <v>19.743039049293177</v>
      </c>
      <c r="BE9" s="16">
        <f>MAX(BE11:BE1056)</f>
        <v>20.81101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1.5701175495740334</v>
      </c>
      <c r="B11" s="19">
        <f>IFERROR(L9,0)</f>
        <v>19.720622349054622</v>
      </c>
      <c r="C11" s="20">
        <f>IFERROR(L4,0)</f>
        <v>0.68707116500275833</v>
      </c>
      <c r="D11" s="21">
        <f>IFERROR(L2,0)</f>
        <v>21.274262160493826</v>
      </c>
      <c r="E11" s="21">
        <f>IFERROR(I9,0)</f>
        <v>1.9027724589493746</v>
      </c>
      <c r="F11" s="9"/>
      <c r="G11" s="22">
        <v>1.5849299999999999</v>
      </c>
      <c r="H11" s="22">
        <v>5.1353999999999997</v>
      </c>
      <c r="I11" s="22">
        <v>9.7289999999999998E-3</v>
      </c>
      <c r="J11" s="22">
        <v>1</v>
      </c>
      <c r="K11" s="22">
        <v>1.58447</v>
      </c>
      <c r="L11">
        <f>-I11/$F$2*1000</f>
        <v>-12.011111111111109</v>
      </c>
      <c r="M11">
        <f>L11*G11</f>
        <v>-19.03677033333333</v>
      </c>
      <c r="N11" s="9"/>
      <c r="O11" s="22">
        <v>-9.49097E-2</v>
      </c>
      <c r="P11" s="22">
        <v>8.5315999999999992</v>
      </c>
      <c r="Q11" s="22">
        <v>-1.6082800000000001E-2</v>
      </c>
      <c r="R11" s="22">
        <v>1</v>
      </c>
      <c r="S11" s="22">
        <v>-9.5153799999999997E-2</v>
      </c>
      <c r="T11">
        <f>-Q11/$F$2*1000</f>
        <v>19.855308641975309</v>
      </c>
      <c r="U11">
        <f>T11*O11</f>
        <v>-1.8844613866172839</v>
      </c>
      <c r="V11" s="23"/>
      <c r="W11" s="24"/>
      <c r="X11" s="9"/>
      <c r="Y11" s="22">
        <v>1.5849299999999999</v>
      </c>
      <c r="Z11" s="22">
        <v>13.5526</v>
      </c>
      <c r="AA11" s="22">
        <v>2.12585E-2</v>
      </c>
      <c r="AB11" s="22">
        <v>1</v>
      </c>
      <c r="AC11" s="22">
        <v>1.5841700000000001</v>
      </c>
      <c r="AD11">
        <f>-AA11/$F$2*1000</f>
        <v>-26.245061728395061</v>
      </c>
      <c r="AE11">
        <f>AD11*Y11</f>
        <v>-41.596585685185183</v>
      </c>
      <c r="AF11" s="9"/>
      <c r="AG11" s="22">
        <v>-9.49097E-2</v>
      </c>
      <c r="AH11" s="22">
        <v>16.948799999999999</v>
      </c>
      <c r="AI11" s="22">
        <v>-1.6119399999999999E-2</v>
      </c>
      <c r="AJ11" s="22">
        <v>1</v>
      </c>
      <c r="AK11" s="22">
        <v>-9.5245399999999994E-2</v>
      </c>
      <c r="AL11">
        <f>-AI11/$F$2*1000</f>
        <v>19.900493827160492</v>
      </c>
      <c r="AM11">
        <f>AL11*AG11</f>
        <v>-1.8887498989876541</v>
      </c>
      <c r="AP11" s="9"/>
      <c r="AQ11" s="22">
        <v>1.5849299999999999</v>
      </c>
      <c r="AR11" s="22">
        <v>22.0488</v>
      </c>
      <c r="AS11" s="22">
        <v>2.6532E-2</v>
      </c>
      <c r="AT11" s="22">
        <v>1</v>
      </c>
      <c r="AU11" s="22">
        <v>1.58447</v>
      </c>
      <c r="AV11">
        <f>-AS11/$F$2*1000</f>
        <v>-32.755555555555553</v>
      </c>
      <c r="AW11">
        <f>AV11*AQ11</f>
        <v>-51.915262666666663</v>
      </c>
      <c r="AX11" s="9"/>
      <c r="AY11" s="22">
        <v>-9.49097E-2</v>
      </c>
      <c r="AZ11" s="22">
        <v>25.445</v>
      </c>
      <c r="BA11" s="22">
        <v>-1.6119399999999999E-2</v>
      </c>
      <c r="BB11" s="22">
        <v>1</v>
      </c>
      <c r="BC11" s="22">
        <v>-9.5306399999999999E-2</v>
      </c>
      <c r="BD11">
        <f>-BA11/$F$2*1000</f>
        <v>19.900493827160492</v>
      </c>
      <c r="BE11">
        <f>BD11*AY11</f>
        <v>-1.8887498989876541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1.5461082975141704</v>
      </c>
      <c r="B12" s="19">
        <f>IFERROR(T9,0)</f>
        <v>19.731894823581555</v>
      </c>
      <c r="C12" s="20">
        <f>IFERROR(T4,0)</f>
        <v>0.68407313843695539</v>
      </c>
      <c r="D12" s="21">
        <f>IFERROR(T2,0)</f>
        <v>20.869461359259262</v>
      </c>
      <c r="E12" s="21"/>
      <c r="F12" s="9"/>
      <c r="G12" s="22">
        <v>1.5799000000000001</v>
      </c>
      <c r="H12" s="22">
        <v>5.1454700000000004</v>
      </c>
      <c r="I12" s="22">
        <v>4.8483299999999997E-3</v>
      </c>
      <c r="J12" s="22">
        <v>2</v>
      </c>
      <c r="K12" s="22">
        <v>1.57928</v>
      </c>
      <c r="L12">
        <f t="shared" ref="L12:L75" si="0">-I12/$F$2*1000</f>
        <v>-5.9855925925925915</v>
      </c>
      <c r="M12">
        <f t="shared" ref="M12:M75" si="1">L12*G12</f>
        <v>-9.4566377370370365</v>
      </c>
      <c r="N12" s="9"/>
      <c r="O12" s="22">
        <v>-8.9874300000000004E-2</v>
      </c>
      <c r="P12" s="22">
        <v>8.5416699999999999</v>
      </c>
      <c r="Q12" s="22">
        <v>-1.6079699999999999E-2</v>
      </c>
      <c r="R12" s="22">
        <v>2</v>
      </c>
      <c r="S12" s="22">
        <v>-9.0271000000000004E-2</v>
      </c>
      <c r="T12">
        <f t="shared" ref="T12:T75" si="2">-Q12/$F$2*1000</f>
        <v>19.851481481481482</v>
      </c>
      <c r="U12">
        <f t="shared" ref="U12:U75" si="3">T12*O12</f>
        <v>-1.7841380021111113</v>
      </c>
      <c r="V12" s="23"/>
      <c r="W12" s="24"/>
      <c r="X12" s="9"/>
      <c r="Y12" s="22">
        <v>1.5799000000000001</v>
      </c>
      <c r="Z12" s="22">
        <v>13.5627</v>
      </c>
      <c r="AA12" s="22">
        <v>1.4151E-2</v>
      </c>
      <c r="AB12" s="22">
        <v>2</v>
      </c>
      <c r="AC12" s="22">
        <v>1.57867</v>
      </c>
      <c r="AD12">
        <f t="shared" ref="AD12:AD75" si="4">-AA12/$F$2*1000</f>
        <v>-17.470370370370368</v>
      </c>
      <c r="AE12">
        <f t="shared" ref="AE12:AE75" si="5">AD12*Y12</f>
        <v>-27.601438148148144</v>
      </c>
      <c r="AF12" s="9"/>
      <c r="AG12" s="22">
        <v>-8.9874300000000004E-2</v>
      </c>
      <c r="AH12" s="22">
        <v>16.9589</v>
      </c>
      <c r="AI12" s="22">
        <v>-1.6113300000000001E-2</v>
      </c>
      <c r="AJ12" s="22">
        <v>2</v>
      </c>
      <c r="AK12" s="22">
        <v>-9.0240500000000001E-2</v>
      </c>
      <c r="AL12">
        <f t="shared" ref="AL12:AL75" si="6">-AI12/$F$2*1000</f>
        <v>19.892962962962962</v>
      </c>
      <c r="AM12">
        <f t="shared" ref="AM12:AM75" si="7">AL12*AG12</f>
        <v>-1.7878661212222222</v>
      </c>
      <c r="AP12" s="9"/>
      <c r="AQ12" s="22">
        <v>1.5799000000000001</v>
      </c>
      <c r="AR12" s="22">
        <v>22.058900000000001</v>
      </c>
      <c r="AS12" s="22">
        <v>1.8682899999999999E-2</v>
      </c>
      <c r="AT12" s="22">
        <v>2</v>
      </c>
      <c r="AU12" s="22">
        <v>1.5783700000000001</v>
      </c>
      <c r="AV12">
        <f t="shared" ref="AV12:AV75" si="8">-AS12/$F$2*1000</f>
        <v>-23.065308641975307</v>
      </c>
      <c r="AW12">
        <f t="shared" ref="AW12:AW75" si="9">AV12*AQ12</f>
        <v>-36.440881123456791</v>
      </c>
      <c r="AX12" s="9"/>
      <c r="AY12" s="22">
        <v>-8.9874300000000004E-2</v>
      </c>
      <c r="AZ12" s="22">
        <v>25.455100000000002</v>
      </c>
      <c r="BA12" s="22">
        <v>-1.6107199999999999E-2</v>
      </c>
      <c r="BB12" s="22">
        <v>2</v>
      </c>
      <c r="BC12" s="22">
        <v>-9.0301500000000007E-2</v>
      </c>
      <c r="BD12">
        <f t="shared" ref="BD12:BD75" si="10">-BA12/$F$2*1000</f>
        <v>19.885432098765428</v>
      </c>
      <c r="BE12">
        <f t="shared" ref="BE12:BE75" si="11">BD12*AY12</f>
        <v>-1.7871892900740738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1.5619038921264645</v>
      </c>
      <c r="B13" s="19">
        <f>IFERROR(AD9,0)</f>
        <v>19.766683956599618</v>
      </c>
      <c r="C13" s="20">
        <f>IFERROR(AD4,0)</f>
        <v>0.69419892919976223</v>
      </c>
      <c r="D13" s="21">
        <f>IFERROR(AD2,0)</f>
        <v>21.432462133333331</v>
      </c>
      <c r="E13" s="21">
        <f>IFERROR(AA9,0)</f>
        <v>2.6529725320219222</v>
      </c>
      <c r="F13" s="9"/>
      <c r="G13" s="22">
        <v>1.5748599999999999</v>
      </c>
      <c r="H13" s="22">
        <v>5.1555400000000002</v>
      </c>
      <c r="I13" s="22">
        <v>1.54419E-3</v>
      </c>
      <c r="J13" s="22">
        <v>3</v>
      </c>
      <c r="K13" s="22">
        <v>1.5744</v>
      </c>
      <c r="L13">
        <f t="shared" si="0"/>
        <v>-1.9064074074074073</v>
      </c>
      <c r="M13">
        <f t="shared" si="1"/>
        <v>-3.0023247696296296</v>
      </c>
      <c r="N13" s="9"/>
      <c r="O13" s="22">
        <v>-8.4838899999999995E-2</v>
      </c>
      <c r="P13" s="22">
        <v>8.5517400000000006</v>
      </c>
      <c r="Q13" s="22">
        <v>-1.6076699999999999E-2</v>
      </c>
      <c r="R13" s="22">
        <v>3</v>
      </c>
      <c r="S13" s="22">
        <v>-8.54187E-2</v>
      </c>
      <c r="T13">
        <f t="shared" si="2"/>
        <v>19.847777777777775</v>
      </c>
      <c r="U13">
        <f t="shared" si="3"/>
        <v>-1.6838636341111108</v>
      </c>
      <c r="V13" s="23"/>
      <c r="W13" s="24"/>
      <c r="X13" s="9"/>
      <c r="Y13" s="22">
        <v>1.5748599999999999</v>
      </c>
      <c r="Z13" s="22">
        <v>13.572699999999999</v>
      </c>
      <c r="AA13" s="22">
        <v>8.1726100000000003E-3</v>
      </c>
      <c r="AB13" s="22">
        <v>3</v>
      </c>
      <c r="AC13" s="22">
        <v>1.5734900000000001</v>
      </c>
      <c r="AD13">
        <f t="shared" si="4"/>
        <v>-10.089641975308641</v>
      </c>
      <c r="AE13">
        <f t="shared" si="5"/>
        <v>-15.889773561234566</v>
      </c>
      <c r="AF13" s="9"/>
      <c r="AG13" s="22">
        <v>-8.4838899999999995E-2</v>
      </c>
      <c r="AH13" s="22">
        <v>16.968900000000001</v>
      </c>
      <c r="AI13" s="22">
        <v>-1.6110200000000002E-2</v>
      </c>
      <c r="AJ13" s="22">
        <v>3</v>
      </c>
      <c r="AK13" s="22">
        <v>-8.5327100000000003E-2</v>
      </c>
      <c r="AL13">
        <f t="shared" si="6"/>
        <v>19.889135802469134</v>
      </c>
      <c r="AM13">
        <f t="shared" si="7"/>
        <v>-1.6873724034320985</v>
      </c>
      <c r="AP13" s="9"/>
      <c r="AQ13" s="22">
        <v>1.5748599999999999</v>
      </c>
      <c r="AR13" s="22">
        <v>22.068999999999999</v>
      </c>
      <c r="AS13" s="22">
        <v>1.1892700000000001E-2</v>
      </c>
      <c r="AT13" s="22">
        <v>3</v>
      </c>
      <c r="AU13" s="22">
        <v>1.5747100000000001</v>
      </c>
      <c r="AV13">
        <f t="shared" si="8"/>
        <v>-14.682345679012347</v>
      </c>
      <c r="AW13">
        <f t="shared" si="9"/>
        <v>-23.122638916049382</v>
      </c>
      <c r="AX13" s="9"/>
      <c r="AY13" s="22">
        <v>-8.4838899999999995E-2</v>
      </c>
      <c r="AZ13" s="22">
        <v>25.465199999999999</v>
      </c>
      <c r="BA13" s="22">
        <v>-1.61011E-2</v>
      </c>
      <c r="BB13" s="22">
        <v>3</v>
      </c>
      <c r="BC13" s="22">
        <v>-8.52966E-2</v>
      </c>
      <c r="BD13">
        <f t="shared" si="10"/>
        <v>19.877901234567901</v>
      </c>
      <c r="BE13">
        <f t="shared" si="11"/>
        <v>-1.6864192750493825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1.5424361776581426</v>
      </c>
      <c r="B14" s="19">
        <f>IFERROR(AL9,0)</f>
        <v>19.754336149817153</v>
      </c>
      <c r="C14" s="20">
        <f>IFERROR(AL4,0)</f>
        <v>0.68473908334460887</v>
      </c>
      <c r="D14" s="21">
        <f>IFERROR(AL2,0)</f>
        <v>20.863864799999998</v>
      </c>
      <c r="E14" s="21"/>
      <c r="F14" s="9"/>
      <c r="G14" s="22">
        <v>1.56982</v>
      </c>
      <c r="H14" s="22">
        <v>5.16561</v>
      </c>
      <c r="I14" s="22">
        <v>-4.3542500000000003E-4</v>
      </c>
      <c r="J14" s="22">
        <v>4</v>
      </c>
      <c r="K14" s="22">
        <v>1.56891</v>
      </c>
      <c r="L14">
        <f t="shared" si="0"/>
        <v>0.53756172839506167</v>
      </c>
      <c r="M14">
        <f t="shared" si="1"/>
        <v>0.84387515246913569</v>
      </c>
      <c r="N14" s="9"/>
      <c r="O14" s="22">
        <v>-7.9803499999999999E-2</v>
      </c>
      <c r="P14" s="22">
        <v>8.5618099999999995</v>
      </c>
      <c r="Q14" s="22">
        <v>-1.6070600000000001E-2</v>
      </c>
      <c r="R14" s="22">
        <v>4</v>
      </c>
      <c r="S14" s="22">
        <v>-8.0261200000000005E-2</v>
      </c>
      <c r="T14">
        <f t="shared" si="2"/>
        <v>19.840246913580245</v>
      </c>
      <c r="U14">
        <f t="shared" si="3"/>
        <v>-1.583321144567901</v>
      </c>
      <c r="V14" s="23"/>
      <c r="W14" s="24"/>
      <c r="X14" s="9"/>
      <c r="Y14" s="22">
        <v>1.56982</v>
      </c>
      <c r="Z14" s="22">
        <v>13.582800000000001</v>
      </c>
      <c r="AA14" s="22">
        <v>3.5440100000000002E-3</v>
      </c>
      <c r="AB14" s="22">
        <v>4</v>
      </c>
      <c r="AC14" s="22">
        <v>1.56891</v>
      </c>
      <c r="AD14">
        <f t="shared" si="4"/>
        <v>-4.3753209876543204</v>
      </c>
      <c r="AE14">
        <f t="shared" si="5"/>
        <v>-6.8684663928395056</v>
      </c>
      <c r="AF14" s="9"/>
      <c r="AG14" s="22">
        <v>-7.9803499999999999E-2</v>
      </c>
      <c r="AH14" s="22">
        <v>16.978999999999999</v>
      </c>
      <c r="AI14" s="22">
        <v>-1.61041E-2</v>
      </c>
      <c r="AJ14" s="22">
        <v>4</v>
      </c>
      <c r="AK14" s="22">
        <v>-8.0200199999999999E-2</v>
      </c>
      <c r="AL14">
        <f t="shared" si="6"/>
        <v>19.881604938271604</v>
      </c>
      <c r="AM14">
        <f t="shared" si="7"/>
        <v>-1.5866216596913578</v>
      </c>
      <c r="AP14" s="9"/>
      <c r="AQ14" s="22">
        <v>1.56982</v>
      </c>
      <c r="AR14" s="22">
        <v>22.079000000000001</v>
      </c>
      <c r="AS14" s="22">
        <v>6.2713600000000001E-3</v>
      </c>
      <c r="AT14" s="22">
        <v>4</v>
      </c>
      <c r="AU14" s="22">
        <v>1.56891</v>
      </c>
      <c r="AV14">
        <f t="shared" si="8"/>
        <v>-7.7424197530864189</v>
      </c>
      <c r="AW14">
        <f t="shared" si="9"/>
        <v>-12.154205376790122</v>
      </c>
      <c r="AX14" s="9"/>
      <c r="AY14" s="22">
        <v>-7.9803499999999999E-2</v>
      </c>
      <c r="AZ14" s="22">
        <v>25.475200000000001</v>
      </c>
      <c r="BA14" s="22">
        <v>-1.6095000000000002E-2</v>
      </c>
      <c r="BB14" s="22">
        <v>4</v>
      </c>
      <c r="BC14" s="22">
        <v>-8.0322299999999999E-2</v>
      </c>
      <c r="BD14">
        <f t="shared" si="10"/>
        <v>19.87037037037037</v>
      </c>
      <c r="BE14">
        <f t="shared" si="11"/>
        <v>-1.5857251018518519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1.5591307643930781</v>
      </c>
      <c r="B15" s="19">
        <f>IFERROR(AV9,0)</f>
        <v>19.735507792849262</v>
      </c>
      <c r="C15" s="20">
        <f>IFERROR(AV4,0)</f>
        <v>0.69753337082150679</v>
      </c>
      <c r="D15" s="21">
        <f>IFERROR(AV2,0)</f>
        <v>21.463267380246908</v>
      </c>
      <c r="E15" s="21">
        <f>IFERROR(AS9,0)</f>
        <v>3.0389472799802806</v>
      </c>
      <c r="F15" s="9"/>
      <c r="G15" s="22">
        <v>1.5647899999999999</v>
      </c>
      <c r="H15" s="22">
        <v>5.1756799999999998</v>
      </c>
      <c r="I15" s="22">
        <v>-1.6619899999999999E-3</v>
      </c>
      <c r="J15" s="22">
        <v>5</v>
      </c>
      <c r="K15" s="22">
        <v>1.56403</v>
      </c>
      <c r="L15">
        <f t="shared" si="0"/>
        <v>2.0518395061728389</v>
      </c>
      <c r="M15">
        <f t="shared" si="1"/>
        <v>3.2106979408641965</v>
      </c>
      <c r="N15" s="9"/>
      <c r="O15" s="22">
        <v>-7.4768100000000004E-2</v>
      </c>
      <c r="P15" s="22">
        <v>8.5718899999999998</v>
      </c>
      <c r="Q15" s="22">
        <v>-1.6064499999999999E-2</v>
      </c>
      <c r="R15" s="22">
        <v>5</v>
      </c>
      <c r="S15" s="22">
        <v>-7.5164800000000004E-2</v>
      </c>
      <c r="T15">
        <f t="shared" si="2"/>
        <v>19.832716049382714</v>
      </c>
      <c r="U15">
        <f t="shared" si="3"/>
        <v>-1.4828544968518518</v>
      </c>
      <c r="V15" s="23"/>
      <c r="W15" s="24"/>
      <c r="X15" s="9"/>
      <c r="Y15" s="22">
        <v>1.5647899999999999</v>
      </c>
      <c r="Z15" s="22">
        <v>13.5929</v>
      </c>
      <c r="AA15" s="22">
        <v>6.4849899999999997E-4</v>
      </c>
      <c r="AB15" s="22">
        <v>5</v>
      </c>
      <c r="AC15" s="22">
        <v>1.56372</v>
      </c>
      <c r="AD15">
        <f t="shared" si="4"/>
        <v>-0.80061604938271602</v>
      </c>
      <c r="AE15">
        <f t="shared" si="5"/>
        <v>-1.2527959879135802</v>
      </c>
      <c r="AF15" s="9"/>
      <c r="AG15" s="22">
        <v>-7.4768100000000004E-2</v>
      </c>
      <c r="AH15" s="22">
        <v>16.989100000000001</v>
      </c>
      <c r="AI15" s="22">
        <v>-1.61011E-2</v>
      </c>
      <c r="AJ15" s="22">
        <v>5</v>
      </c>
      <c r="AK15" s="22">
        <v>-7.5256299999999998E-2</v>
      </c>
      <c r="AL15">
        <f t="shared" si="6"/>
        <v>19.877901234567901</v>
      </c>
      <c r="AM15">
        <f t="shared" si="7"/>
        <v>-1.4862329072962963</v>
      </c>
      <c r="AP15" s="9"/>
      <c r="AQ15" s="22">
        <v>1.5647899999999999</v>
      </c>
      <c r="AR15" s="22">
        <v>22.089099999999998</v>
      </c>
      <c r="AS15" s="22">
        <v>2.3751800000000002E-3</v>
      </c>
      <c r="AT15" s="22">
        <v>5</v>
      </c>
      <c r="AU15" s="22">
        <v>1.56464</v>
      </c>
      <c r="AV15">
        <f t="shared" si="8"/>
        <v>-2.9323209876543213</v>
      </c>
      <c r="AW15">
        <f t="shared" si="9"/>
        <v>-4.5884665582716053</v>
      </c>
      <c r="AX15" s="9"/>
      <c r="AY15" s="22">
        <v>-7.4768100000000004E-2</v>
      </c>
      <c r="AZ15" s="22">
        <v>25.485299999999999</v>
      </c>
      <c r="BA15" s="22">
        <v>-1.60889E-2</v>
      </c>
      <c r="BB15" s="22">
        <v>5</v>
      </c>
      <c r="BC15" s="22">
        <v>-7.5195300000000007E-2</v>
      </c>
      <c r="BD15">
        <f t="shared" si="10"/>
        <v>19.862839506172836</v>
      </c>
      <c r="BE15">
        <f t="shared" si="11"/>
        <v>-1.4851067704814813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1.5394919932741726</v>
      </c>
      <c r="B16" s="19">
        <f>IFERROR(BD9,0)</f>
        <v>19.743039049293177</v>
      </c>
      <c r="C16" s="20">
        <f>IFERROR(BD4,0)</f>
        <v>0.68470219303814273</v>
      </c>
      <c r="D16" s="21">
        <f>IFERROR(BD2,0)</f>
        <v>20.81101</v>
      </c>
      <c r="E16" s="21"/>
      <c r="F16" s="9"/>
      <c r="G16" s="22">
        <v>1.55975</v>
      </c>
      <c r="H16" s="22">
        <v>5.1857499999999996</v>
      </c>
      <c r="I16" s="22">
        <v>-2.6001000000000002E-3</v>
      </c>
      <c r="J16" s="22">
        <v>6</v>
      </c>
      <c r="K16" s="22">
        <v>1.55884</v>
      </c>
      <c r="L16">
        <f t="shared" si="0"/>
        <v>3.21</v>
      </c>
      <c r="M16">
        <f t="shared" si="1"/>
        <v>5.0067975000000002</v>
      </c>
      <c r="N16" s="9"/>
      <c r="O16" s="22">
        <v>-6.9732699999999995E-2</v>
      </c>
      <c r="P16" s="22">
        <v>8.5819600000000005</v>
      </c>
      <c r="Q16" s="22">
        <v>-1.6058300000000001E-2</v>
      </c>
      <c r="R16" s="22">
        <v>6</v>
      </c>
      <c r="S16" s="22">
        <v>-7.0007299999999995E-2</v>
      </c>
      <c r="T16">
        <f t="shared" si="2"/>
        <v>19.82506172839506</v>
      </c>
      <c r="U16">
        <f t="shared" si="3"/>
        <v>-1.382455081987654</v>
      </c>
      <c r="V16" s="23"/>
      <c r="W16" s="24"/>
      <c r="X16" s="9"/>
      <c r="Y16" s="22">
        <v>1.55975</v>
      </c>
      <c r="Z16" s="22">
        <v>13.603</v>
      </c>
      <c r="AA16" s="22">
        <v>-1.09406E-3</v>
      </c>
      <c r="AB16" s="22">
        <v>6</v>
      </c>
      <c r="AC16" s="22">
        <v>1.55884</v>
      </c>
      <c r="AD16">
        <f t="shared" si="4"/>
        <v>1.3506913580246913</v>
      </c>
      <c r="AE16">
        <f t="shared" si="5"/>
        <v>2.1067408456790124</v>
      </c>
      <c r="AF16" s="9"/>
      <c r="AG16" s="22">
        <v>-6.9732699999999995E-2</v>
      </c>
      <c r="AH16" s="22">
        <v>16.999199999999998</v>
      </c>
      <c r="AI16" s="22">
        <v>-1.6098000000000001E-2</v>
      </c>
      <c r="AJ16" s="22">
        <v>6</v>
      </c>
      <c r="AK16" s="22">
        <v>-7.0251499999999995E-2</v>
      </c>
      <c r="AL16">
        <f t="shared" si="6"/>
        <v>19.874074074074077</v>
      </c>
      <c r="AM16">
        <f t="shared" si="7"/>
        <v>-1.3858728451851854</v>
      </c>
      <c r="AP16" s="9"/>
      <c r="AQ16" s="22">
        <v>1.55975</v>
      </c>
      <c r="AR16" s="22">
        <v>22.0992</v>
      </c>
      <c r="AS16" s="25">
        <v>2.8076200000000001E-6</v>
      </c>
      <c r="AT16" s="22">
        <v>6</v>
      </c>
      <c r="AU16" s="22">
        <v>1.55914</v>
      </c>
      <c r="AV16">
        <f t="shared" si="8"/>
        <v>-3.4661975308641975E-3</v>
      </c>
      <c r="AW16">
        <f t="shared" si="9"/>
        <v>-5.4064015987654321E-3</v>
      </c>
      <c r="AX16" s="9"/>
      <c r="AY16" s="22">
        <v>-6.9732699999999995E-2</v>
      </c>
      <c r="AZ16" s="22">
        <v>25.4954</v>
      </c>
      <c r="BA16" s="22">
        <v>-1.6079699999999999E-2</v>
      </c>
      <c r="BB16" s="22">
        <v>6</v>
      </c>
      <c r="BC16" s="22">
        <v>-7.0159899999999997E-2</v>
      </c>
      <c r="BD16">
        <f t="shared" si="10"/>
        <v>19.851481481481482</v>
      </c>
      <c r="BE16">
        <f t="shared" si="11"/>
        <v>-1.3842974027037036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1.5547200000000001</v>
      </c>
      <c r="H17" s="22">
        <v>5.1958200000000003</v>
      </c>
      <c r="I17" s="22">
        <v>-3.37616E-3</v>
      </c>
      <c r="J17" s="22">
        <v>7</v>
      </c>
      <c r="K17" s="22">
        <v>1.55426</v>
      </c>
      <c r="L17">
        <f t="shared" si="0"/>
        <v>4.1680987654320978</v>
      </c>
      <c r="M17">
        <f t="shared" si="1"/>
        <v>6.4802265125925915</v>
      </c>
      <c r="N17" s="9"/>
      <c r="O17" s="22">
        <v>-6.4697299999999999E-2</v>
      </c>
      <c r="P17" s="22">
        <v>8.5920299999999994</v>
      </c>
      <c r="Q17" s="22">
        <v>-1.6052199999999999E-2</v>
      </c>
      <c r="R17" s="22">
        <v>7</v>
      </c>
      <c r="S17" s="22">
        <v>-6.5093999999999999E-2</v>
      </c>
      <c r="T17">
        <f t="shared" si="2"/>
        <v>19.817530864197529</v>
      </c>
      <c r="U17">
        <f t="shared" si="3"/>
        <v>-1.2821407395802469</v>
      </c>
      <c r="V17" s="23"/>
      <c r="W17" s="24"/>
      <c r="X17" s="9"/>
      <c r="Y17" s="22">
        <v>1.5547200000000001</v>
      </c>
      <c r="Z17" s="22">
        <v>13.613</v>
      </c>
      <c r="AA17" s="22">
        <v>-2.2918700000000001E-3</v>
      </c>
      <c r="AB17" s="22">
        <v>7</v>
      </c>
      <c r="AC17" s="22">
        <v>1.5533399999999999</v>
      </c>
      <c r="AD17">
        <f t="shared" si="4"/>
        <v>2.8294691358024688</v>
      </c>
      <c r="AE17">
        <f t="shared" si="5"/>
        <v>4.3990322548148146</v>
      </c>
      <c r="AF17" s="9"/>
      <c r="AG17" s="22">
        <v>-6.4697299999999999E-2</v>
      </c>
      <c r="AH17" s="22">
        <v>17.0092</v>
      </c>
      <c r="AI17" s="22">
        <v>-1.6091899999999999E-2</v>
      </c>
      <c r="AJ17" s="22">
        <v>7</v>
      </c>
      <c r="AK17" s="22">
        <v>-6.5124500000000002E-2</v>
      </c>
      <c r="AL17">
        <f t="shared" si="6"/>
        <v>19.866543209876539</v>
      </c>
      <c r="AM17">
        <f t="shared" si="7"/>
        <v>-1.2853117060123453</v>
      </c>
      <c r="AP17" s="9"/>
      <c r="AQ17" s="22">
        <v>1.5547200000000001</v>
      </c>
      <c r="AR17" s="22">
        <v>22.109200000000001</v>
      </c>
      <c r="AS17" s="22">
        <v>-1.4807100000000001E-3</v>
      </c>
      <c r="AT17" s="22">
        <v>7</v>
      </c>
      <c r="AU17" s="22">
        <v>1.55426</v>
      </c>
      <c r="AV17">
        <f t="shared" si="8"/>
        <v>1.8280370370370371</v>
      </c>
      <c r="AW17">
        <f t="shared" si="9"/>
        <v>2.8420857422222228</v>
      </c>
      <c r="AX17" s="9"/>
      <c r="AY17" s="22">
        <v>-6.4697299999999999E-2</v>
      </c>
      <c r="AZ17" s="22">
        <v>25.505400000000002</v>
      </c>
      <c r="BA17" s="22">
        <v>-1.60736E-2</v>
      </c>
      <c r="BB17" s="22">
        <v>7</v>
      </c>
      <c r="BC17" s="22">
        <v>-6.5093999999999999E-2</v>
      </c>
      <c r="BD17">
        <f t="shared" si="10"/>
        <v>19.843950617283948</v>
      </c>
      <c r="BE17">
        <f t="shared" si="11"/>
        <v>-1.2838500262716048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1.5496799999999999</v>
      </c>
      <c r="H18" s="22">
        <v>5.2058900000000001</v>
      </c>
      <c r="I18" s="22">
        <v>-4.0252700000000001E-3</v>
      </c>
      <c r="J18" s="22">
        <v>8</v>
      </c>
      <c r="K18" s="22">
        <v>1.54938</v>
      </c>
      <c r="L18">
        <f t="shared" si="0"/>
        <v>4.969469135802469</v>
      </c>
      <c r="M18">
        <f t="shared" si="1"/>
        <v>7.7010869303703702</v>
      </c>
      <c r="N18" s="9"/>
      <c r="O18" s="22">
        <v>-5.9661899999999997E-2</v>
      </c>
      <c r="P18" s="22">
        <v>8.6021000000000001</v>
      </c>
      <c r="Q18" s="22">
        <v>-1.6046100000000001E-2</v>
      </c>
      <c r="R18" s="22">
        <v>8</v>
      </c>
      <c r="S18" s="22">
        <v>-6.0119600000000002E-2</v>
      </c>
      <c r="T18">
        <f t="shared" si="2"/>
        <v>19.810000000000002</v>
      </c>
      <c r="U18">
        <f t="shared" si="3"/>
        <v>-1.181902239</v>
      </c>
      <c r="V18" s="23"/>
      <c r="W18" s="24"/>
      <c r="X18" s="9"/>
      <c r="Y18" s="22">
        <v>1.5496799999999999</v>
      </c>
      <c r="Z18" s="22">
        <v>13.623100000000001</v>
      </c>
      <c r="AA18" s="22">
        <v>-3.2357800000000002E-3</v>
      </c>
      <c r="AB18" s="22">
        <v>8</v>
      </c>
      <c r="AC18" s="22">
        <v>1.54877</v>
      </c>
      <c r="AD18">
        <f t="shared" si="4"/>
        <v>3.9947901234567897</v>
      </c>
      <c r="AE18">
        <f t="shared" si="5"/>
        <v>6.1906463585185181</v>
      </c>
      <c r="AF18" s="9"/>
      <c r="AG18" s="22">
        <v>-5.9661899999999997E-2</v>
      </c>
      <c r="AH18" s="22">
        <v>17.019300000000001</v>
      </c>
      <c r="AI18" s="22">
        <v>-1.6082800000000001E-2</v>
      </c>
      <c r="AJ18" s="22">
        <v>8</v>
      </c>
      <c r="AK18" s="22">
        <v>-6.0150099999999998E-2</v>
      </c>
      <c r="AL18">
        <f t="shared" si="6"/>
        <v>19.855308641975309</v>
      </c>
      <c r="AM18">
        <f t="shared" si="7"/>
        <v>-1.1846054386666667</v>
      </c>
      <c r="AP18" s="9"/>
      <c r="AQ18" s="22">
        <v>1.5496799999999999</v>
      </c>
      <c r="AR18" s="22">
        <v>22.119299999999999</v>
      </c>
      <c r="AS18" s="22">
        <v>-2.5753799999999999E-3</v>
      </c>
      <c r="AT18" s="22">
        <v>8</v>
      </c>
      <c r="AU18" s="22">
        <v>1.5490699999999999</v>
      </c>
      <c r="AV18">
        <f t="shared" si="8"/>
        <v>3.1794814814814809</v>
      </c>
      <c r="AW18">
        <f t="shared" si="9"/>
        <v>4.9271788622222212</v>
      </c>
      <c r="AX18" s="9"/>
      <c r="AY18" s="22">
        <v>-5.9661899999999997E-2</v>
      </c>
      <c r="AZ18" s="22">
        <v>25.515499999999999</v>
      </c>
      <c r="BA18" s="22">
        <v>-1.6067499999999998E-2</v>
      </c>
      <c r="BB18" s="22">
        <v>8</v>
      </c>
      <c r="BC18" s="22">
        <v>-6.0241700000000002E-2</v>
      </c>
      <c r="BD18">
        <f t="shared" si="10"/>
        <v>19.836419753086417</v>
      </c>
      <c r="BE18">
        <f t="shared" si="11"/>
        <v>-1.1834784916666665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1.5446500000000001</v>
      </c>
      <c r="H19" s="22">
        <v>5.2159599999999999</v>
      </c>
      <c r="I19" s="22">
        <v>-4.5965600000000004E-3</v>
      </c>
      <c r="J19" s="22">
        <v>9</v>
      </c>
      <c r="K19" s="22">
        <v>1.54358</v>
      </c>
      <c r="L19">
        <f t="shared" si="0"/>
        <v>5.6747654320987655</v>
      </c>
      <c r="M19">
        <f t="shared" si="1"/>
        <v>8.7655264246913589</v>
      </c>
      <c r="N19" s="9"/>
      <c r="O19" s="22">
        <v>-5.4626500000000001E-2</v>
      </c>
      <c r="P19" s="22">
        <v>8.6121700000000008</v>
      </c>
      <c r="Q19" s="22">
        <v>-1.6036999999999999E-2</v>
      </c>
      <c r="R19" s="22">
        <v>9</v>
      </c>
      <c r="S19" s="22">
        <v>-5.50842E-2</v>
      </c>
      <c r="T19">
        <f t="shared" si="2"/>
        <v>19.798765432098762</v>
      </c>
      <c r="U19">
        <f t="shared" si="3"/>
        <v>-1.0815372598765429</v>
      </c>
      <c r="V19" s="23"/>
      <c r="W19" s="24"/>
      <c r="X19" s="9"/>
      <c r="Y19" s="22">
        <v>1.5446500000000001</v>
      </c>
      <c r="Z19" s="22">
        <v>13.6332</v>
      </c>
      <c r="AA19" s="22">
        <v>-3.9724699999999996E-3</v>
      </c>
      <c r="AB19" s="22">
        <v>9</v>
      </c>
      <c r="AC19" s="22">
        <v>1.54358</v>
      </c>
      <c r="AD19">
        <f t="shared" si="4"/>
        <v>4.9042839506172831</v>
      </c>
      <c r="AE19">
        <f t="shared" si="5"/>
        <v>7.5754022043209863</v>
      </c>
      <c r="AF19" s="9"/>
      <c r="AG19" s="22">
        <v>-5.4626500000000001E-2</v>
      </c>
      <c r="AH19" s="22">
        <v>17.029399999999999</v>
      </c>
      <c r="AI19" s="22">
        <v>-1.6076699999999999E-2</v>
      </c>
      <c r="AJ19" s="22">
        <v>9</v>
      </c>
      <c r="AK19" s="22">
        <v>-5.4962200000000003E-2</v>
      </c>
      <c r="AL19">
        <f t="shared" si="6"/>
        <v>19.847777777777775</v>
      </c>
      <c r="AM19">
        <f t="shared" si="7"/>
        <v>-1.0842146327777777</v>
      </c>
      <c r="AP19" s="9"/>
      <c r="AQ19" s="22">
        <v>1.5446500000000001</v>
      </c>
      <c r="AR19" s="22">
        <v>22.1294</v>
      </c>
      <c r="AS19" s="22">
        <v>-3.44086E-3</v>
      </c>
      <c r="AT19" s="22">
        <v>9</v>
      </c>
      <c r="AU19" s="22">
        <v>1.5444899999999999</v>
      </c>
      <c r="AV19">
        <f t="shared" si="8"/>
        <v>4.2479753086419754</v>
      </c>
      <c r="AW19">
        <f t="shared" si="9"/>
        <v>6.5616350604938276</v>
      </c>
      <c r="AX19" s="9"/>
      <c r="AY19" s="22">
        <v>-5.4626500000000001E-2</v>
      </c>
      <c r="AZ19" s="22">
        <v>25.525600000000001</v>
      </c>
      <c r="BA19" s="22">
        <v>-1.60614E-2</v>
      </c>
      <c r="BB19" s="22">
        <v>9</v>
      </c>
      <c r="BC19" s="22">
        <v>-5.5175799999999997E-2</v>
      </c>
      <c r="BD19">
        <f t="shared" si="10"/>
        <v>19.828888888888891</v>
      </c>
      <c r="BE19">
        <f t="shared" si="11"/>
        <v>-1.0831827988888889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1.5396099999999999</v>
      </c>
      <c r="H20" s="22">
        <v>5.2260299999999997</v>
      </c>
      <c r="I20" s="22">
        <v>-5.2520800000000001E-3</v>
      </c>
      <c r="J20" s="22">
        <v>10</v>
      </c>
      <c r="K20" s="22">
        <v>1.53748</v>
      </c>
      <c r="L20">
        <f t="shared" si="0"/>
        <v>6.4840493827160497</v>
      </c>
      <c r="M20">
        <f t="shared" si="1"/>
        <v>9.9829072701234569</v>
      </c>
      <c r="N20" s="9"/>
      <c r="O20" s="22">
        <v>-4.9591099999999999E-2</v>
      </c>
      <c r="P20" s="22">
        <v>8.6222399999999997</v>
      </c>
      <c r="Q20" s="22">
        <v>-1.6027799999999998E-2</v>
      </c>
      <c r="R20" s="22">
        <v>10</v>
      </c>
      <c r="S20" s="22">
        <v>-4.9987799999999999E-2</v>
      </c>
      <c r="T20">
        <f t="shared" si="2"/>
        <v>19.787407407407404</v>
      </c>
      <c r="U20">
        <f t="shared" si="3"/>
        <v>-0.98127929948148129</v>
      </c>
      <c r="V20" s="23"/>
      <c r="W20" s="24"/>
      <c r="X20" s="9"/>
      <c r="Y20" s="22">
        <v>1.5396099999999999</v>
      </c>
      <c r="Z20" s="22">
        <v>13.6432</v>
      </c>
      <c r="AA20" s="22">
        <v>-4.6212800000000002E-3</v>
      </c>
      <c r="AB20" s="22">
        <v>10</v>
      </c>
      <c r="AC20" s="22">
        <v>1.5389999999999999</v>
      </c>
      <c r="AD20">
        <f t="shared" si="4"/>
        <v>5.7052839506172841</v>
      </c>
      <c r="AE20">
        <f t="shared" si="5"/>
        <v>8.7839122232098763</v>
      </c>
      <c r="AF20" s="9"/>
      <c r="AG20" s="22">
        <v>-4.9591099999999999E-2</v>
      </c>
      <c r="AH20" s="22">
        <v>17.039400000000001</v>
      </c>
      <c r="AI20" s="22">
        <v>-1.6070600000000001E-2</v>
      </c>
      <c r="AJ20" s="22">
        <v>10</v>
      </c>
      <c r="AK20" s="22">
        <v>-5.0048799999999997E-2</v>
      </c>
      <c r="AL20">
        <f t="shared" si="6"/>
        <v>19.840246913580245</v>
      </c>
      <c r="AM20">
        <f t="shared" si="7"/>
        <v>-0.98389966871604928</v>
      </c>
      <c r="AP20" s="9"/>
      <c r="AQ20" s="22">
        <v>1.5396099999999999</v>
      </c>
      <c r="AR20" s="22">
        <v>22.139399999999998</v>
      </c>
      <c r="AS20" s="22">
        <v>-4.1748000000000002E-3</v>
      </c>
      <c r="AT20" s="22">
        <v>10</v>
      </c>
      <c r="AU20" s="22">
        <v>1.5383899999999999</v>
      </c>
      <c r="AV20">
        <f t="shared" si="8"/>
        <v>5.1540740740740736</v>
      </c>
      <c r="AW20">
        <f t="shared" si="9"/>
        <v>7.9352639851851841</v>
      </c>
      <c r="AX20" s="9"/>
      <c r="AY20" s="22">
        <v>-4.9591099999999999E-2</v>
      </c>
      <c r="AZ20" s="22">
        <v>25.535699999999999</v>
      </c>
      <c r="BA20" s="22">
        <v>-1.6055300000000002E-2</v>
      </c>
      <c r="BB20" s="22">
        <v>10</v>
      </c>
      <c r="BC20" s="22">
        <v>-5.0018300000000002E-2</v>
      </c>
      <c r="BD20">
        <f t="shared" si="10"/>
        <v>19.821358024691357</v>
      </c>
      <c r="BE20">
        <f t="shared" si="11"/>
        <v>-0.98296294793827155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1.5345800000000001</v>
      </c>
      <c r="H21" s="22">
        <v>5.23611</v>
      </c>
      <c r="I21" s="22">
        <v>-5.6426999999999996E-3</v>
      </c>
      <c r="J21" s="22">
        <v>11</v>
      </c>
      <c r="K21" s="22">
        <v>1.5338099999999999</v>
      </c>
      <c r="L21">
        <f t="shared" si="0"/>
        <v>6.9662962962962949</v>
      </c>
      <c r="M21">
        <f t="shared" si="1"/>
        <v>10.690338970370368</v>
      </c>
      <c r="N21" s="9"/>
      <c r="O21" s="22">
        <v>-4.4555699999999997E-2</v>
      </c>
      <c r="P21" s="22">
        <v>8.6323100000000004</v>
      </c>
      <c r="Q21" s="22">
        <v>-1.60217E-2</v>
      </c>
      <c r="R21" s="22">
        <v>11</v>
      </c>
      <c r="S21" s="22">
        <v>-4.4879200000000001E-2</v>
      </c>
      <c r="T21">
        <f t="shared" si="2"/>
        <v>19.779876543209873</v>
      </c>
      <c r="U21">
        <f t="shared" si="3"/>
        <v>-0.88130624529629609</v>
      </c>
      <c r="V21" s="23"/>
      <c r="W21" s="24"/>
      <c r="X21" s="9"/>
      <c r="Y21" s="22">
        <v>1.5345800000000001</v>
      </c>
      <c r="Z21" s="22">
        <v>13.6533</v>
      </c>
      <c r="AA21" s="22">
        <v>-5.1696800000000003E-3</v>
      </c>
      <c r="AB21" s="22">
        <v>11</v>
      </c>
      <c r="AC21" s="22">
        <v>1.5344199999999999</v>
      </c>
      <c r="AD21">
        <f t="shared" si="4"/>
        <v>6.382320987654321</v>
      </c>
      <c r="AE21">
        <f t="shared" si="5"/>
        <v>9.7941821412345682</v>
      </c>
      <c r="AF21" s="9"/>
      <c r="AG21" s="22">
        <v>-4.4555699999999997E-2</v>
      </c>
      <c r="AH21" s="22">
        <v>17.049499999999998</v>
      </c>
      <c r="AI21" s="22">
        <v>-1.60614E-2</v>
      </c>
      <c r="AJ21" s="22">
        <v>11</v>
      </c>
      <c r="AK21" s="22">
        <v>-4.4854699999999997E-2</v>
      </c>
      <c r="AL21">
        <f t="shared" si="6"/>
        <v>19.828888888888891</v>
      </c>
      <c r="AM21">
        <f t="shared" si="7"/>
        <v>-0.88349002466666671</v>
      </c>
      <c r="AP21" s="9"/>
      <c r="AQ21" s="22">
        <v>1.5345800000000001</v>
      </c>
      <c r="AR21" s="22">
        <v>22.1495</v>
      </c>
      <c r="AS21" s="22">
        <v>-4.7930899999999999E-3</v>
      </c>
      <c r="AT21" s="22">
        <v>11</v>
      </c>
      <c r="AU21" s="22">
        <v>1.5335099999999999</v>
      </c>
      <c r="AV21">
        <f t="shared" si="8"/>
        <v>5.9173950617283948</v>
      </c>
      <c r="AW21">
        <f t="shared" si="9"/>
        <v>9.0807161138271599</v>
      </c>
      <c r="AX21" s="9"/>
      <c r="AY21" s="22">
        <v>-4.4555699999999997E-2</v>
      </c>
      <c r="AZ21" s="22">
        <v>25.5457</v>
      </c>
      <c r="BA21" s="22">
        <v>-1.60492E-2</v>
      </c>
      <c r="BB21" s="22">
        <v>11</v>
      </c>
      <c r="BC21" s="22">
        <v>-4.487E-2</v>
      </c>
      <c r="BD21">
        <f t="shared" si="10"/>
        <v>19.813827160493826</v>
      </c>
      <c r="BE21">
        <f t="shared" si="11"/>
        <v>-0.88281893881481466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1.5295399999999999</v>
      </c>
      <c r="H22" s="22">
        <v>5.2461799999999998</v>
      </c>
      <c r="I22" s="22">
        <v>-6.0607899999999999E-3</v>
      </c>
      <c r="J22" s="22">
        <v>12</v>
      </c>
      <c r="K22" s="22">
        <v>1.5295399999999999</v>
      </c>
      <c r="L22">
        <f t="shared" si="0"/>
        <v>7.4824567901234564</v>
      </c>
      <c r="M22">
        <f t="shared" si="1"/>
        <v>11.444716958765431</v>
      </c>
      <c r="N22" s="9"/>
      <c r="O22" s="22">
        <v>-3.9520300000000001E-2</v>
      </c>
      <c r="P22" s="22">
        <v>8.6423799999999993</v>
      </c>
      <c r="Q22" s="22">
        <v>-1.60187E-2</v>
      </c>
      <c r="R22" s="22">
        <v>12</v>
      </c>
      <c r="S22" s="22">
        <v>-3.9584399999999999E-2</v>
      </c>
      <c r="T22">
        <f t="shared" si="2"/>
        <v>19.77617283950617</v>
      </c>
      <c r="U22">
        <f t="shared" si="3"/>
        <v>-0.78156028346913575</v>
      </c>
      <c r="V22" s="23"/>
      <c r="W22" s="24"/>
      <c r="X22" s="9"/>
      <c r="Y22" s="22">
        <v>1.5295399999999999</v>
      </c>
      <c r="Z22" s="22">
        <v>13.663399999999999</v>
      </c>
      <c r="AA22" s="22">
        <v>-5.6701700000000004E-3</v>
      </c>
      <c r="AB22" s="22">
        <v>12</v>
      </c>
      <c r="AC22" s="22">
        <v>1.5283199999999999</v>
      </c>
      <c r="AD22">
        <f t="shared" si="4"/>
        <v>7.0002098765432095</v>
      </c>
      <c r="AE22">
        <f t="shared" si="5"/>
        <v>10.7071010145679</v>
      </c>
      <c r="AF22" s="9"/>
      <c r="AG22" s="22">
        <v>-3.9520300000000001E-2</v>
      </c>
      <c r="AH22" s="22">
        <v>17.0596</v>
      </c>
      <c r="AI22" s="22">
        <v>-1.6055300000000002E-2</v>
      </c>
      <c r="AJ22" s="22">
        <v>12</v>
      </c>
      <c r="AK22" s="22">
        <v>-3.9831499999999999E-2</v>
      </c>
      <c r="AL22">
        <f t="shared" si="6"/>
        <v>19.821358024691357</v>
      </c>
      <c r="AM22">
        <f t="shared" si="7"/>
        <v>-0.78334601554320982</v>
      </c>
      <c r="AP22" s="9"/>
      <c r="AQ22" s="22">
        <v>1.5295399999999999</v>
      </c>
      <c r="AR22" s="22">
        <v>22.159600000000001</v>
      </c>
      <c r="AS22" s="22">
        <v>-5.3436300000000003E-3</v>
      </c>
      <c r="AT22" s="22">
        <v>12</v>
      </c>
      <c r="AU22" s="22">
        <v>1.5286299999999999</v>
      </c>
      <c r="AV22">
        <f t="shared" si="8"/>
        <v>6.5970740740740741</v>
      </c>
      <c r="AW22">
        <f t="shared" si="9"/>
        <v>10.090488679259259</v>
      </c>
      <c r="AX22" s="9"/>
      <c r="AY22" s="22">
        <v>-3.9520300000000001E-2</v>
      </c>
      <c r="AZ22" s="22">
        <v>25.555800000000001</v>
      </c>
      <c r="BA22" s="22">
        <v>-1.6043100000000001E-2</v>
      </c>
      <c r="BB22" s="22">
        <v>12</v>
      </c>
      <c r="BC22" s="22">
        <v>-3.9798E-2</v>
      </c>
      <c r="BD22">
        <f t="shared" si="10"/>
        <v>19.806296296296299</v>
      </c>
      <c r="BE22">
        <f t="shared" si="11"/>
        <v>-0.78275077151851868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1.52451</v>
      </c>
      <c r="H23" s="22">
        <v>5.2562499999999996</v>
      </c>
      <c r="I23" s="22">
        <v>-6.4483600000000002E-3</v>
      </c>
      <c r="J23" s="22">
        <v>13</v>
      </c>
      <c r="K23" s="22">
        <v>1.5231300000000001</v>
      </c>
      <c r="L23">
        <f t="shared" si="0"/>
        <v>7.9609382716049373</v>
      </c>
      <c r="M23">
        <f t="shared" si="1"/>
        <v>12.136530004444444</v>
      </c>
      <c r="N23" s="9"/>
      <c r="O23" s="22">
        <v>-3.4484899999999999E-2</v>
      </c>
      <c r="P23" s="22">
        <v>8.65245</v>
      </c>
      <c r="Q23" s="22">
        <v>-1.6015600000000001E-2</v>
      </c>
      <c r="R23" s="22">
        <v>13</v>
      </c>
      <c r="S23" s="22">
        <v>-3.4683199999999997E-2</v>
      </c>
      <c r="T23">
        <f t="shared" si="2"/>
        <v>19.772345679012346</v>
      </c>
      <c r="U23">
        <f t="shared" si="3"/>
        <v>-0.68184736350617281</v>
      </c>
      <c r="V23" s="23"/>
      <c r="W23" s="24"/>
      <c r="X23" s="9"/>
      <c r="Y23" s="22">
        <v>1.52451</v>
      </c>
      <c r="Z23" s="22">
        <v>13.673400000000001</v>
      </c>
      <c r="AA23" s="22">
        <v>-6.1126699999999997E-3</v>
      </c>
      <c r="AB23" s="22">
        <v>13</v>
      </c>
      <c r="AC23" s="22">
        <v>1.5237400000000001</v>
      </c>
      <c r="AD23">
        <f t="shared" si="4"/>
        <v>7.5465061728395053</v>
      </c>
      <c r="AE23">
        <f t="shared" si="5"/>
        <v>11.504724125555555</v>
      </c>
      <c r="AF23" s="9"/>
      <c r="AG23" s="22">
        <v>-3.4484899999999999E-2</v>
      </c>
      <c r="AH23" s="22">
        <v>17.069700000000001</v>
      </c>
      <c r="AI23" s="22">
        <v>-1.6046100000000001E-2</v>
      </c>
      <c r="AJ23" s="22">
        <v>13</v>
      </c>
      <c r="AK23" s="22">
        <v>-3.4579499999999999E-2</v>
      </c>
      <c r="AL23">
        <f t="shared" si="6"/>
        <v>19.810000000000002</v>
      </c>
      <c r="AM23">
        <f t="shared" si="7"/>
        <v>-0.68314586900000007</v>
      </c>
      <c r="AP23" s="9"/>
      <c r="AQ23" s="22">
        <v>1.52451</v>
      </c>
      <c r="AR23" s="22">
        <v>22.169699999999999</v>
      </c>
      <c r="AS23" s="22">
        <v>-5.8227499999999998E-3</v>
      </c>
      <c r="AT23" s="22">
        <v>13</v>
      </c>
      <c r="AU23" s="22">
        <v>1.5231300000000001</v>
      </c>
      <c r="AV23">
        <f t="shared" si="8"/>
        <v>7.1885802469135802</v>
      </c>
      <c r="AW23">
        <f t="shared" si="9"/>
        <v>10.959062472222222</v>
      </c>
      <c r="AX23" s="9"/>
      <c r="AY23" s="22">
        <v>-3.4484899999999999E-2</v>
      </c>
      <c r="AZ23" s="22">
        <v>25.565899999999999</v>
      </c>
      <c r="BA23" s="22">
        <v>-1.6036999999999999E-2</v>
      </c>
      <c r="BB23" s="22">
        <v>13</v>
      </c>
      <c r="BC23" s="22">
        <v>-3.47839E-2</v>
      </c>
      <c r="BD23">
        <f t="shared" si="10"/>
        <v>19.798765432098762</v>
      </c>
      <c r="BE23">
        <f t="shared" si="11"/>
        <v>-0.68275844604938252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1.5194700000000001</v>
      </c>
      <c r="H24" s="22">
        <v>5.2663200000000003</v>
      </c>
      <c r="I24" s="22">
        <v>-6.8145799999999998E-3</v>
      </c>
      <c r="J24" s="22">
        <v>14</v>
      </c>
      <c r="K24" s="22">
        <v>1.5185500000000001</v>
      </c>
      <c r="L24">
        <f t="shared" si="0"/>
        <v>8.4130617283950606</v>
      </c>
      <c r="M24">
        <f t="shared" si="1"/>
        <v>12.783394904444444</v>
      </c>
      <c r="N24" s="9"/>
      <c r="O24" s="22">
        <v>-2.94495E-2</v>
      </c>
      <c r="P24" s="22">
        <v>8.6625200000000007</v>
      </c>
      <c r="Q24" s="22">
        <v>-1.6009499999999999E-2</v>
      </c>
      <c r="R24" s="22">
        <v>14</v>
      </c>
      <c r="S24" s="22">
        <v>-2.97363E-2</v>
      </c>
      <c r="T24">
        <f t="shared" si="2"/>
        <v>19.764814814814812</v>
      </c>
      <c r="U24">
        <f t="shared" si="3"/>
        <v>-0.58206391388888878</v>
      </c>
      <c r="V24" s="23"/>
      <c r="W24" s="24"/>
      <c r="X24" s="9"/>
      <c r="Y24" s="22">
        <v>1.5194700000000001</v>
      </c>
      <c r="Z24" s="22">
        <v>13.6835</v>
      </c>
      <c r="AA24" s="22">
        <v>-6.53076E-3</v>
      </c>
      <c r="AB24" s="22">
        <v>14</v>
      </c>
      <c r="AC24" s="22">
        <v>1.5185500000000001</v>
      </c>
      <c r="AD24">
        <f t="shared" si="4"/>
        <v>8.0626666666666651</v>
      </c>
      <c r="AE24">
        <f t="shared" si="5"/>
        <v>12.250980119999998</v>
      </c>
      <c r="AF24" s="9"/>
      <c r="AG24" s="22">
        <v>-2.94495E-2</v>
      </c>
      <c r="AH24" s="22">
        <v>17.079699999999999</v>
      </c>
      <c r="AI24" s="22">
        <v>-1.6039999999999999E-2</v>
      </c>
      <c r="AJ24" s="22">
        <v>14</v>
      </c>
      <c r="AK24" s="22">
        <v>-2.96692E-2</v>
      </c>
      <c r="AL24">
        <f t="shared" si="6"/>
        <v>19.802469135802465</v>
      </c>
      <c r="AM24">
        <f t="shared" si="7"/>
        <v>-0.58317281481481464</v>
      </c>
      <c r="AP24" s="9"/>
      <c r="AQ24" s="22">
        <v>1.5194700000000001</v>
      </c>
      <c r="AR24" s="22">
        <v>22.1797</v>
      </c>
      <c r="AS24" s="22">
        <v>-6.26831E-3</v>
      </c>
      <c r="AT24" s="22">
        <v>14</v>
      </c>
      <c r="AU24" s="22">
        <v>1.5185500000000001</v>
      </c>
      <c r="AV24">
        <f t="shared" si="8"/>
        <v>7.7386543209876546</v>
      </c>
      <c r="AW24">
        <f t="shared" si="9"/>
        <v>11.758653081111113</v>
      </c>
      <c r="AX24" s="9"/>
      <c r="AY24" s="22">
        <v>-2.94495E-2</v>
      </c>
      <c r="AZ24" s="22">
        <v>25.575900000000001</v>
      </c>
      <c r="BA24" s="22">
        <v>-1.6027799999999998E-2</v>
      </c>
      <c r="BB24" s="22">
        <v>14</v>
      </c>
      <c r="BC24" s="22">
        <v>-2.9663100000000001E-2</v>
      </c>
      <c r="BD24">
        <f t="shared" si="10"/>
        <v>19.787407407407404</v>
      </c>
      <c r="BE24">
        <f t="shared" si="11"/>
        <v>-0.58272925444444434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1.5144299999999999</v>
      </c>
      <c r="H25" s="22">
        <v>5.2763900000000001</v>
      </c>
      <c r="I25" s="22">
        <v>-7.0770299999999998E-3</v>
      </c>
      <c r="J25" s="22">
        <v>15</v>
      </c>
      <c r="K25" s="22">
        <v>1.5136700000000001</v>
      </c>
      <c r="L25">
        <f t="shared" si="0"/>
        <v>8.7370740740740729</v>
      </c>
      <c r="M25">
        <f t="shared" si="1"/>
        <v>13.231687089999998</v>
      </c>
      <c r="N25" s="9"/>
      <c r="O25" s="22">
        <v>-2.4414100000000001E-2</v>
      </c>
      <c r="P25" s="22">
        <v>8.6725999999999992</v>
      </c>
      <c r="Q25" s="22">
        <v>-1.6003400000000001E-2</v>
      </c>
      <c r="R25" s="22">
        <v>15</v>
      </c>
      <c r="S25" s="22">
        <v>-2.46918E-2</v>
      </c>
      <c r="T25">
        <f t="shared" si="2"/>
        <v>19.757283950617282</v>
      </c>
      <c r="U25">
        <f t="shared" si="3"/>
        <v>-0.4823563060987654</v>
      </c>
      <c r="V25" s="23"/>
      <c r="W25" s="24"/>
      <c r="X25" s="9"/>
      <c r="Y25" s="22">
        <v>1.5144299999999999</v>
      </c>
      <c r="Z25" s="22">
        <v>13.6936</v>
      </c>
      <c r="AA25" s="22">
        <v>-6.9061299999999999E-3</v>
      </c>
      <c r="AB25" s="22">
        <v>15</v>
      </c>
      <c r="AC25" s="22">
        <v>1.5136700000000001</v>
      </c>
      <c r="AD25">
        <f t="shared" si="4"/>
        <v>8.526086419753085</v>
      </c>
      <c r="AE25">
        <f t="shared" si="5"/>
        <v>12.912161056666664</v>
      </c>
      <c r="AF25" s="9"/>
      <c r="AG25" s="22">
        <v>-2.4414100000000001E-2</v>
      </c>
      <c r="AH25" s="22">
        <v>17.0898</v>
      </c>
      <c r="AI25" s="22">
        <v>-1.6036999999999999E-2</v>
      </c>
      <c r="AJ25" s="22">
        <v>15</v>
      </c>
      <c r="AK25" s="22">
        <v>-2.4578900000000001E-2</v>
      </c>
      <c r="AL25">
        <f t="shared" si="6"/>
        <v>19.798765432098762</v>
      </c>
      <c r="AM25">
        <f t="shared" si="7"/>
        <v>-0.48336903913580237</v>
      </c>
      <c r="AP25" s="9"/>
      <c r="AQ25" s="22">
        <v>1.5144299999999999</v>
      </c>
      <c r="AR25" s="22">
        <v>22.189800000000002</v>
      </c>
      <c r="AS25" s="22">
        <v>-6.6650399999999997E-3</v>
      </c>
      <c r="AT25" s="22">
        <v>15</v>
      </c>
      <c r="AU25" s="22">
        <v>1.5133700000000001</v>
      </c>
      <c r="AV25">
        <f t="shared" si="8"/>
        <v>8.2284444444444436</v>
      </c>
      <c r="AW25">
        <f t="shared" si="9"/>
        <v>12.461403119999998</v>
      </c>
      <c r="AX25" s="9"/>
      <c r="AY25" s="22">
        <v>-2.4414100000000001E-2</v>
      </c>
      <c r="AZ25" s="22">
        <v>25.585999999999999</v>
      </c>
      <c r="BA25" s="22">
        <v>-1.60217E-2</v>
      </c>
      <c r="BB25" s="22">
        <v>15</v>
      </c>
      <c r="BC25" s="22">
        <v>-2.4511700000000001E-2</v>
      </c>
      <c r="BD25">
        <f t="shared" si="10"/>
        <v>19.779876543209873</v>
      </c>
      <c r="BE25">
        <f t="shared" si="11"/>
        <v>-0.48290788391358019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1.5094000000000001</v>
      </c>
      <c r="H26" s="22">
        <v>5.2864599999999999</v>
      </c>
      <c r="I26" s="22">
        <v>-7.3974599999999998E-3</v>
      </c>
      <c r="J26" s="22">
        <v>16</v>
      </c>
      <c r="K26" s="22">
        <v>1.5087900000000001</v>
      </c>
      <c r="L26">
        <f t="shared" si="0"/>
        <v>9.1326666666666654</v>
      </c>
      <c r="M26">
        <f t="shared" si="1"/>
        <v>13.784847066666666</v>
      </c>
      <c r="N26" s="9"/>
      <c r="O26" s="22">
        <v>-1.9378699999999999E-2</v>
      </c>
      <c r="P26" s="22">
        <v>8.6826699999999999</v>
      </c>
      <c r="Q26" s="22">
        <v>-1.5997299999999999E-2</v>
      </c>
      <c r="R26" s="22">
        <v>16</v>
      </c>
      <c r="S26" s="22">
        <v>-1.94824E-2</v>
      </c>
      <c r="T26">
        <f t="shared" si="2"/>
        <v>19.749753086419751</v>
      </c>
      <c r="U26">
        <f t="shared" si="3"/>
        <v>-0.38272454013580243</v>
      </c>
      <c r="V26" s="23"/>
      <c r="W26" s="24"/>
      <c r="X26" s="9"/>
      <c r="Y26" s="22">
        <v>1.5094000000000001</v>
      </c>
      <c r="Z26" s="22">
        <v>13.7037</v>
      </c>
      <c r="AA26" s="22">
        <v>-7.2601300000000001E-3</v>
      </c>
      <c r="AB26" s="22">
        <v>16</v>
      </c>
      <c r="AC26" s="22">
        <v>1.5087900000000001</v>
      </c>
      <c r="AD26">
        <f t="shared" si="4"/>
        <v>8.9631234567901235</v>
      </c>
      <c r="AE26">
        <f t="shared" si="5"/>
        <v>13.528938545679013</v>
      </c>
      <c r="AF26" s="9"/>
      <c r="AG26" s="22">
        <v>-1.9378699999999999E-2</v>
      </c>
      <c r="AH26" s="22">
        <v>17.099900000000002</v>
      </c>
      <c r="AI26" s="22">
        <v>-1.6030900000000001E-2</v>
      </c>
      <c r="AJ26" s="22">
        <v>16</v>
      </c>
      <c r="AK26" s="22">
        <v>-1.9650299999999999E-2</v>
      </c>
      <c r="AL26">
        <f t="shared" si="6"/>
        <v>19.791234567901235</v>
      </c>
      <c r="AM26">
        <f t="shared" si="7"/>
        <v>-0.38352839732098765</v>
      </c>
      <c r="AP26" s="9"/>
      <c r="AQ26" s="22">
        <v>1.5094000000000001</v>
      </c>
      <c r="AR26" s="22">
        <v>22.1999</v>
      </c>
      <c r="AS26" s="22">
        <v>-7.0312500000000002E-3</v>
      </c>
      <c r="AT26" s="22">
        <v>16</v>
      </c>
      <c r="AU26" s="22">
        <v>1.5081800000000001</v>
      </c>
      <c r="AV26">
        <f t="shared" si="8"/>
        <v>8.6805555555555554</v>
      </c>
      <c r="AW26">
        <f t="shared" si="9"/>
        <v>13.102430555555555</v>
      </c>
      <c r="AX26" s="9"/>
      <c r="AY26" s="22">
        <v>-1.9378699999999999E-2</v>
      </c>
      <c r="AZ26" s="22">
        <v>25.5961</v>
      </c>
      <c r="BA26" s="22">
        <v>-1.6015600000000001E-2</v>
      </c>
      <c r="BB26" s="22">
        <v>16</v>
      </c>
      <c r="BC26" s="22">
        <v>-1.95953E-2</v>
      </c>
      <c r="BD26">
        <f t="shared" si="10"/>
        <v>19.772345679012346</v>
      </c>
      <c r="BE26">
        <f t="shared" si="11"/>
        <v>-0.38316235520987652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1.5043599999999999</v>
      </c>
      <c r="H27" s="22">
        <v>5.2965299999999997</v>
      </c>
      <c r="I27" s="22">
        <v>-7.7056900000000003E-3</v>
      </c>
      <c r="J27" s="22">
        <v>17</v>
      </c>
      <c r="K27" s="22">
        <v>1.50421</v>
      </c>
      <c r="L27">
        <f t="shared" si="0"/>
        <v>9.5131975308641969</v>
      </c>
      <c r="M27">
        <f t="shared" si="1"/>
        <v>14.311273837530862</v>
      </c>
      <c r="N27" s="9"/>
      <c r="O27" s="22">
        <v>-1.43433E-2</v>
      </c>
      <c r="P27" s="22">
        <v>8.6927400000000006</v>
      </c>
      <c r="Q27" s="22">
        <v>-1.5994299999999999E-2</v>
      </c>
      <c r="R27" s="22">
        <v>17</v>
      </c>
      <c r="S27" s="22">
        <v>-1.4462300000000001E-2</v>
      </c>
      <c r="T27">
        <f t="shared" si="2"/>
        <v>19.746049382716048</v>
      </c>
      <c r="U27">
        <f t="shared" si="3"/>
        <v>-0.28322351011111108</v>
      </c>
      <c r="X27" s="9"/>
      <c r="Y27" s="22">
        <v>1.5043599999999999</v>
      </c>
      <c r="Z27" s="22">
        <v>13.713699999999999</v>
      </c>
      <c r="AA27" s="22">
        <v>-7.5897200000000003E-3</v>
      </c>
      <c r="AB27" s="22">
        <v>17</v>
      </c>
      <c r="AC27" s="22">
        <v>1.5036</v>
      </c>
      <c r="AD27">
        <f t="shared" si="4"/>
        <v>9.3700246913580241</v>
      </c>
      <c r="AE27">
        <f t="shared" si="5"/>
        <v>14.095890344691357</v>
      </c>
      <c r="AF27" s="9"/>
      <c r="AG27" s="22">
        <v>-1.43433E-2</v>
      </c>
      <c r="AH27" s="22">
        <v>17.1099</v>
      </c>
      <c r="AI27" s="22">
        <v>-1.6024799999999999E-2</v>
      </c>
      <c r="AJ27" s="22">
        <v>17</v>
      </c>
      <c r="AK27" s="22">
        <v>-1.45691E-2</v>
      </c>
      <c r="AL27">
        <f t="shared" si="6"/>
        <v>19.783703703703701</v>
      </c>
      <c r="AM27">
        <f t="shared" si="7"/>
        <v>-0.28376359733333328</v>
      </c>
      <c r="AP27" s="9"/>
      <c r="AQ27" s="22">
        <v>1.5043599999999999</v>
      </c>
      <c r="AR27" s="22">
        <v>22.209900000000001</v>
      </c>
      <c r="AS27" s="22">
        <v>-7.3669399999999998E-3</v>
      </c>
      <c r="AT27" s="22">
        <v>17</v>
      </c>
      <c r="AU27" s="22">
        <v>1.5033000000000001</v>
      </c>
      <c r="AV27">
        <f t="shared" si="8"/>
        <v>9.0949876543209864</v>
      </c>
      <c r="AW27">
        <f t="shared" si="9"/>
        <v>13.682135627654318</v>
      </c>
      <c r="AX27" s="9"/>
      <c r="AY27" s="22">
        <v>-1.43433E-2</v>
      </c>
      <c r="AZ27" s="22">
        <v>25.606100000000001</v>
      </c>
      <c r="BA27" s="22">
        <v>-1.60065E-2</v>
      </c>
      <c r="BB27" s="22">
        <v>17</v>
      </c>
      <c r="BC27" s="22">
        <v>-1.4328E-2</v>
      </c>
      <c r="BD27">
        <f t="shared" si="10"/>
        <v>19.761111111111113</v>
      </c>
      <c r="BE27">
        <f t="shared" si="11"/>
        <v>-0.28343954500000001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1.4993300000000001</v>
      </c>
      <c r="H28" s="22">
        <v>5.3066000000000004</v>
      </c>
      <c r="I28" s="22">
        <v>-7.9803500000000006E-3</v>
      </c>
      <c r="J28" s="22">
        <v>18</v>
      </c>
      <c r="K28" s="22">
        <v>1.4987200000000001</v>
      </c>
      <c r="L28">
        <f t="shared" si="0"/>
        <v>9.8522839506172843</v>
      </c>
      <c r="M28">
        <f t="shared" si="1"/>
        <v>14.771824895679014</v>
      </c>
      <c r="N28" s="9"/>
      <c r="O28" s="22">
        <v>-9.3078599999999994E-3</v>
      </c>
      <c r="P28" s="22">
        <v>8.7028099999999995</v>
      </c>
      <c r="Q28" s="22">
        <v>-1.5991200000000001E-2</v>
      </c>
      <c r="R28" s="22">
        <v>18</v>
      </c>
      <c r="S28" s="22">
        <v>-9.4390900000000007E-3</v>
      </c>
      <c r="T28">
        <f t="shared" si="2"/>
        <v>19.742222222222221</v>
      </c>
      <c r="U28">
        <f t="shared" si="3"/>
        <v>-0.1837578405333333</v>
      </c>
      <c r="X28" s="9"/>
      <c r="Y28" s="22">
        <v>1.4993300000000001</v>
      </c>
      <c r="Z28" s="22">
        <v>13.723800000000001</v>
      </c>
      <c r="AA28" s="22">
        <v>-7.8948999999999998E-3</v>
      </c>
      <c r="AB28" s="22">
        <v>18</v>
      </c>
      <c r="AC28" s="22">
        <v>1.4987200000000001</v>
      </c>
      <c r="AD28">
        <f t="shared" si="4"/>
        <v>9.7467901234567904</v>
      </c>
      <c r="AE28">
        <f t="shared" si="5"/>
        <v>14.613654835802469</v>
      </c>
      <c r="AF28" s="9"/>
      <c r="AG28" s="22">
        <v>-9.3078599999999994E-3</v>
      </c>
      <c r="AH28" s="22">
        <v>17.12</v>
      </c>
      <c r="AI28" s="22">
        <v>-1.6015600000000001E-2</v>
      </c>
      <c r="AJ28" s="22">
        <v>18</v>
      </c>
      <c r="AK28" s="22">
        <v>-9.4818100000000002E-3</v>
      </c>
      <c r="AL28">
        <f t="shared" si="6"/>
        <v>19.772345679012346</v>
      </c>
      <c r="AM28">
        <f t="shared" si="7"/>
        <v>-0.18403822545185183</v>
      </c>
      <c r="AP28" s="9"/>
      <c r="AQ28" s="22">
        <v>1.4993300000000001</v>
      </c>
      <c r="AR28" s="22">
        <v>22.22</v>
      </c>
      <c r="AS28" s="22">
        <v>-7.6904299999999998E-3</v>
      </c>
      <c r="AT28" s="22">
        <v>18</v>
      </c>
      <c r="AU28" s="22">
        <v>1.4981100000000001</v>
      </c>
      <c r="AV28">
        <f t="shared" si="8"/>
        <v>9.4943580246913584</v>
      </c>
      <c r="AW28">
        <f t="shared" si="9"/>
        <v>14.235175817160496</v>
      </c>
      <c r="AX28" s="9"/>
      <c r="AY28" s="22">
        <v>-9.3078599999999994E-3</v>
      </c>
      <c r="AZ28" s="22">
        <v>25.616199999999999</v>
      </c>
      <c r="BA28" s="22">
        <v>-1.6000400000000001E-2</v>
      </c>
      <c r="BB28" s="22">
        <v>18</v>
      </c>
      <c r="BC28" s="22">
        <v>-9.3597400000000001E-3</v>
      </c>
      <c r="BD28">
        <f t="shared" si="10"/>
        <v>19.753580246913579</v>
      </c>
      <c r="BE28">
        <f t="shared" si="11"/>
        <v>-0.183863559437037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1.4942899999999999</v>
      </c>
      <c r="H29" s="22">
        <v>5.3166700000000002</v>
      </c>
      <c r="I29" s="22">
        <v>-8.2519499999999992E-3</v>
      </c>
      <c r="J29" s="22">
        <v>19</v>
      </c>
      <c r="K29" s="22">
        <v>1.4932300000000001</v>
      </c>
      <c r="L29">
        <f t="shared" si="0"/>
        <v>10.187592592592591</v>
      </c>
      <c r="M29">
        <f t="shared" si="1"/>
        <v>15.22321773518518</v>
      </c>
      <c r="N29" s="9"/>
      <c r="O29" s="22">
        <v>-4.2724599999999996E-3</v>
      </c>
      <c r="P29" s="22">
        <v>8.7128800000000002</v>
      </c>
      <c r="Q29" s="22">
        <v>-1.5988200000000001E-2</v>
      </c>
      <c r="R29" s="22">
        <v>19</v>
      </c>
      <c r="S29" s="22">
        <v>-4.4342000000000001E-3</v>
      </c>
      <c r="T29">
        <f t="shared" si="2"/>
        <v>19.738518518518521</v>
      </c>
      <c r="U29">
        <f t="shared" si="3"/>
        <v>-8.4332030829629631E-2</v>
      </c>
      <c r="X29" s="9"/>
      <c r="Y29" s="22">
        <v>1.4942899999999999</v>
      </c>
      <c r="Z29" s="22">
        <v>13.7339</v>
      </c>
      <c r="AA29" s="22">
        <v>-8.1726100000000003E-3</v>
      </c>
      <c r="AB29" s="22">
        <v>19</v>
      </c>
      <c r="AC29" s="22">
        <v>1.49353</v>
      </c>
      <c r="AD29">
        <f t="shared" si="4"/>
        <v>10.089641975308641</v>
      </c>
      <c r="AE29">
        <f t="shared" si="5"/>
        <v>15.076851107283948</v>
      </c>
      <c r="AF29" s="9"/>
      <c r="AG29" s="22">
        <v>-4.2724599999999996E-3</v>
      </c>
      <c r="AH29" s="22">
        <v>17.130099999999999</v>
      </c>
      <c r="AI29" s="22">
        <v>-1.60065E-2</v>
      </c>
      <c r="AJ29" s="22">
        <v>19</v>
      </c>
      <c r="AK29" s="22">
        <v>-4.40369E-3</v>
      </c>
      <c r="AL29">
        <f t="shared" si="6"/>
        <v>19.761111111111113</v>
      </c>
      <c r="AM29">
        <f t="shared" si="7"/>
        <v>-8.4428556777777775E-2</v>
      </c>
      <c r="AP29" s="9"/>
      <c r="AQ29" s="22">
        <v>1.4942899999999999</v>
      </c>
      <c r="AR29" s="22">
        <v>22.2301</v>
      </c>
      <c r="AS29" s="22">
        <v>-7.9864500000000008E-3</v>
      </c>
      <c r="AT29" s="22">
        <v>19</v>
      </c>
      <c r="AU29" s="22">
        <v>1.4932300000000001</v>
      </c>
      <c r="AV29">
        <f t="shared" si="8"/>
        <v>9.8598148148148166</v>
      </c>
      <c r="AW29">
        <f t="shared" si="9"/>
        <v>14.733422679629632</v>
      </c>
      <c r="AX29" s="9"/>
      <c r="AY29" s="22">
        <v>-4.2724599999999996E-3</v>
      </c>
      <c r="AZ29" s="22">
        <v>25.626300000000001</v>
      </c>
      <c r="BA29" s="22">
        <v>-1.5997299999999999E-2</v>
      </c>
      <c r="BB29" s="22">
        <v>19</v>
      </c>
      <c r="BC29" s="22">
        <v>-4.3395999999999999E-3</v>
      </c>
      <c r="BD29">
        <f t="shared" si="10"/>
        <v>19.749753086419751</v>
      </c>
      <c r="BE29">
        <f t="shared" si="11"/>
        <v>-8.4380030071604925E-2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1.48926</v>
      </c>
      <c r="H30" s="22">
        <v>5.32674</v>
      </c>
      <c r="I30" s="22">
        <v>-8.5021999999999997E-3</v>
      </c>
      <c r="J30" s="22">
        <v>20</v>
      </c>
      <c r="K30" s="22">
        <v>1.48834</v>
      </c>
      <c r="L30">
        <f t="shared" si="0"/>
        <v>10.496543209876542</v>
      </c>
      <c r="M30">
        <f t="shared" si="1"/>
        <v>15.63208194074074</v>
      </c>
      <c r="N30" s="9"/>
      <c r="O30" s="22">
        <v>7.6293900000000002E-4</v>
      </c>
      <c r="P30" s="22">
        <v>8.7229500000000009</v>
      </c>
      <c r="Q30" s="22">
        <v>-1.5982099999999999E-2</v>
      </c>
      <c r="R30" s="22">
        <v>20</v>
      </c>
      <c r="S30" s="22">
        <v>6.0729999999999996E-4</v>
      </c>
      <c r="T30">
        <f t="shared" si="2"/>
        <v>19.730987654320984</v>
      </c>
      <c r="U30">
        <f t="shared" si="3"/>
        <v>1.5053539989999998E-2</v>
      </c>
      <c r="X30" s="9"/>
      <c r="Y30" s="22">
        <v>1.48926</v>
      </c>
      <c r="Z30" s="22">
        <v>13.7439</v>
      </c>
      <c r="AA30" s="22">
        <v>-8.4442100000000006E-3</v>
      </c>
      <c r="AB30" s="22">
        <v>20</v>
      </c>
      <c r="AC30" s="22">
        <v>1.48834</v>
      </c>
      <c r="AD30">
        <f t="shared" si="4"/>
        <v>10.424950617283951</v>
      </c>
      <c r="AE30">
        <f t="shared" si="5"/>
        <v>15.525461956296297</v>
      </c>
      <c r="AF30" s="9"/>
      <c r="AG30" s="22">
        <v>7.6293900000000002E-4</v>
      </c>
      <c r="AH30" s="22">
        <v>17.1402</v>
      </c>
      <c r="AI30" s="22">
        <v>-1.6000400000000001E-2</v>
      </c>
      <c r="AJ30" s="22">
        <v>20</v>
      </c>
      <c r="AK30" s="22">
        <v>4.9133300000000005E-4</v>
      </c>
      <c r="AL30">
        <f t="shared" si="6"/>
        <v>19.753580246913579</v>
      </c>
      <c r="AM30">
        <f t="shared" si="7"/>
        <v>1.507077676E-2</v>
      </c>
      <c r="AP30" s="9"/>
      <c r="AQ30" s="22">
        <v>1.48926</v>
      </c>
      <c r="AR30" s="22">
        <v>22.240200000000002</v>
      </c>
      <c r="AS30" s="22">
        <v>-8.2763699999999999E-3</v>
      </c>
      <c r="AT30" s="22">
        <v>20</v>
      </c>
      <c r="AU30" s="22">
        <v>1.48834</v>
      </c>
      <c r="AV30">
        <f t="shared" si="8"/>
        <v>10.217740740740741</v>
      </c>
      <c r="AW30">
        <f t="shared" si="9"/>
        <v>15.216872575555556</v>
      </c>
      <c r="AX30" s="9"/>
      <c r="AY30" s="22">
        <v>7.6293900000000002E-4</v>
      </c>
      <c r="AZ30" s="22">
        <v>25.636399999999998</v>
      </c>
      <c r="BA30" s="22">
        <v>-1.5991200000000001E-2</v>
      </c>
      <c r="BB30" s="22">
        <v>20</v>
      </c>
      <c r="BC30" s="22">
        <v>5.2795399999999997E-4</v>
      </c>
      <c r="BD30">
        <f t="shared" si="10"/>
        <v>19.742222222222221</v>
      </c>
      <c r="BE30">
        <f t="shared" si="11"/>
        <v>1.506211128E-2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1.4842200000000001</v>
      </c>
      <c r="H31" s="22">
        <v>5.3368200000000003</v>
      </c>
      <c r="I31" s="22">
        <v>-8.74634E-3</v>
      </c>
      <c r="J31" s="22">
        <v>21</v>
      </c>
      <c r="K31" s="22">
        <v>1.48346</v>
      </c>
      <c r="L31">
        <f t="shared" si="0"/>
        <v>10.79795061728395</v>
      </c>
      <c r="M31">
        <f t="shared" si="1"/>
        <v>16.026534265185187</v>
      </c>
      <c r="N31" s="9"/>
      <c r="O31" s="22">
        <v>5.7983399999999999E-3</v>
      </c>
      <c r="P31" s="22">
        <v>8.7330199999999998</v>
      </c>
      <c r="Q31" s="22">
        <v>-1.5976000000000001E-2</v>
      </c>
      <c r="R31" s="22">
        <v>21</v>
      </c>
      <c r="S31" s="22">
        <v>5.8380100000000002E-3</v>
      </c>
      <c r="T31">
        <f t="shared" si="2"/>
        <v>19.723456790123457</v>
      </c>
      <c r="U31">
        <f t="shared" si="3"/>
        <v>0.11436330844444445</v>
      </c>
      <c r="X31" s="9"/>
      <c r="Y31" s="22">
        <v>1.4842200000000001</v>
      </c>
      <c r="Z31" s="22">
        <v>13.754</v>
      </c>
      <c r="AA31" s="22">
        <v>-8.6914100000000001E-3</v>
      </c>
      <c r="AB31" s="22">
        <v>21</v>
      </c>
      <c r="AC31" s="22">
        <v>1.48346</v>
      </c>
      <c r="AD31">
        <f t="shared" si="4"/>
        <v>10.730135802469135</v>
      </c>
      <c r="AE31">
        <f t="shared" si="5"/>
        <v>15.925882160740741</v>
      </c>
      <c r="AF31" s="9"/>
      <c r="AG31" s="22">
        <v>5.7983399999999999E-3</v>
      </c>
      <c r="AH31" s="22">
        <v>17.150200000000002</v>
      </c>
      <c r="AI31" s="22">
        <v>-1.5994299999999999E-2</v>
      </c>
      <c r="AJ31" s="22">
        <v>21</v>
      </c>
      <c r="AK31" s="22">
        <v>5.6213399999999998E-3</v>
      </c>
      <c r="AL31">
        <f t="shared" si="6"/>
        <v>19.746049382716048</v>
      </c>
      <c r="AM31">
        <f t="shared" si="7"/>
        <v>0.11449430797777777</v>
      </c>
      <c r="AP31" s="9"/>
      <c r="AQ31" s="22">
        <v>1.4842200000000001</v>
      </c>
      <c r="AR31" s="22">
        <v>22.2502</v>
      </c>
      <c r="AS31" s="22">
        <v>-8.5388200000000008E-3</v>
      </c>
      <c r="AT31" s="22">
        <v>21</v>
      </c>
      <c r="AU31" s="22">
        <v>1.48346</v>
      </c>
      <c r="AV31">
        <f t="shared" si="8"/>
        <v>10.541753086419755</v>
      </c>
      <c r="AW31">
        <f t="shared" si="9"/>
        <v>15.64628076592593</v>
      </c>
      <c r="AX31" s="9"/>
      <c r="AY31" s="22">
        <v>5.7983399999999999E-3</v>
      </c>
      <c r="AZ31" s="22">
        <v>25.6464</v>
      </c>
      <c r="BA31" s="22">
        <v>-1.5985099999999999E-2</v>
      </c>
      <c r="BB31" s="22">
        <v>21</v>
      </c>
      <c r="BC31" s="22">
        <v>5.59692E-3</v>
      </c>
      <c r="BD31">
        <f t="shared" si="10"/>
        <v>19.734691358024687</v>
      </c>
      <c r="BE31">
        <f t="shared" si="11"/>
        <v>0.11442845028888886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1.47919</v>
      </c>
      <c r="H32" s="22">
        <v>5.3468900000000001</v>
      </c>
      <c r="I32" s="22">
        <v>-8.9660599999999997E-3</v>
      </c>
      <c r="J32" s="22">
        <v>22</v>
      </c>
      <c r="K32" s="22">
        <v>1.47858</v>
      </c>
      <c r="L32">
        <f t="shared" si="0"/>
        <v>11.06920987654321</v>
      </c>
      <c r="M32">
        <f t="shared" si="1"/>
        <v>16.373464557283953</v>
      </c>
      <c r="N32" s="9"/>
      <c r="O32" s="22">
        <v>1.08337E-2</v>
      </c>
      <c r="P32" s="22">
        <v>8.7430900000000005</v>
      </c>
      <c r="Q32" s="22">
        <v>-1.59668E-2</v>
      </c>
      <c r="R32" s="22">
        <v>22</v>
      </c>
      <c r="S32" s="22">
        <v>1.07758E-2</v>
      </c>
      <c r="T32">
        <f t="shared" si="2"/>
        <v>19.712098765432096</v>
      </c>
      <c r="U32">
        <f t="shared" si="3"/>
        <v>0.21355496439506169</v>
      </c>
      <c r="X32" s="9"/>
      <c r="Y32" s="22">
        <v>1.47919</v>
      </c>
      <c r="Z32" s="22">
        <v>13.764099999999999</v>
      </c>
      <c r="AA32" s="22">
        <v>-8.9355500000000004E-3</v>
      </c>
      <c r="AB32" s="22">
        <v>22</v>
      </c>
      <c r="AC32" s="22">
        <v>1.47827</v>
      </c>
      <c r="AD32">
        <f t="shared" si="4"/>
        <v>11.031543209876542</v>
      </c>
      <c r="AE32">
        <f t="shared" si="5"/>
        <v>16.317748400617283</v>
      </c>
      <c r="AF32" s="9"/>
      <c r="AG32" s="22">
        <v>1.08337E-2</v>
      </c>
      <c r="AH32" s="22">
        <v>17.160299999999999</v>
      </c>
      <c r="AI32" s="22">
        <v>-1.5988200000000001E-2</v>
      </c>
      <c r="AJ32" s="22">
        <v>22</v>
      </c>
      <c r="AK32" s="22">
        <v>1.07697E-2</v>
      </c>
      <c r="AL32">
        <f t="shared" si="6"/>
        <v>19.738518518518521</v>
      </c>
      <c r="AM32">
        <f t="shared" si="7"/>
        <v>0.2138411880740741</v>
      </c>
      <c r="AP32" s="9"/>
      <c r="AQ32" s="22">
        <v>1.47919</v>
      </c>
      <c r="AR32" s="22">
        <v>22.260300000000001</v>
      </c>
      <c r="AS32" s="22">
        <v>-8.7951699999999997E-3</v>
      </c>
      <c r="AT32" s="22">
        <v>22</v>
      </c>
      <c r="AU32" s="22">
        <v>1.47858</v>
      </c>
      <c r="AV32">
        <f t="shared" si="8"/>
        <v>10.858234567901235</v>
      </c>
      <c r="AW32">
        <f t="shared" si="9"/>
        <v>16.061391990493828</v>
      </c>
      <c r="AX32" s="9"/>
      <c r="AY32" s="22">
        <v>1.08337E-2</v>
      </c>
      <c r="AZ32" s="22">
        <v>25.656500000000001</v>
      </c>
      <c r="BA32" s="22">
        <v>-1.5976000000000001E-2</v>
      </c>
      <c r="BB32" s="22">
        <v>22</v>
      </c>
      <c r="BC32" s="22">
        <v>1.06415E-2</v>
      </c>
      <c r="BD32">
        <f t="shared" si="10"/>
        <v>19.723456790123457</v>
      </c>
      <c r="BE32">
        <f t="shared" si="11"/>
        <v>0.21367801382716051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1.4741500000000001</v>
      </c>
      <c r="H33" s="22">
        <v>5.3569599999999999</v>
      </c>
      <c r="I33" s="22">
        <v>-9.1766399999999998E-3</v>
      </c>
      <c r="J33" s="22">
        <v>23</v>
      </c>
      <c r="K33" s="22">
        <v>1.47278</v>
      </c>
      <c r="L33">
        <f t="shared" si="0"/>
        <v>11.329185185185183</v>
      </c>
      <c r="M33">
        <f t="shared" si="1"/>
        <v>16.700918340740738</v>
      </c>
      <c r="N33" s="9"/>
      <c r="O33" s="22">
        <v>1.5869100000000001E-2</v>
      </c>
      <c r="P33" s="22">
        <v>8.7531599999999994</v>
      </c>
      <c r="Q33" s="22">
        <v>-1.5963700000000001E-2</v>
      </c>
      <c r="R33" s="22">
        <v>23</v>
      </c>
      <c r="S33" s="22">
        <v>1.5744000000000001E-2</v>
      </c>
      <c r="T33">
        <f t="shared" si="2"/>
        <v>19.708271604938272</v>
      </c>
      <c r="U33">
        <f t="shared" si="3"/>
        <v>0.31275253292592592</v>
      </c>
      <c r="X33" s="9"/>
      <c r="Y33" s="22">
        <v>1.4741500000000001</v>
      </c>
      <c r="Z33" s="22">
        <v>13.7742</v>
      </c>
      <c r="AA33" s="22">
        <v>-9.1583299999999992E-3</v>
      </c>
      <c r="AB33" s="22">
        <v>23</v>
      </c>
      <c r="AC33" s="22">
        <v>1.47339</v>
      </c>
      <c r="AD33">
        <f t="shared" si="4"/>
        <v>11.306580246913578</v>
      </c>
      <c r="AE33">
        <f t="shared" si="5"/>
        <v>16.66759527098765</v>
      </c>
      <c r="AF33" s="9"/>
      <c r="AG33" s="22">
        <v>1.5869100000000001E-2</v>
      </c>
      <c r="AH33" s="22">
        <v>17.170400000000001</v>
      </c>
      <c r="AI33" s="22">
        <v>-1.5982099999999999E-2</v>
      </c>
      <c r="AJ33" s="22">
        <v>23</v>
      </c>
      <c r="AK33" s="22">
        <v>1.55914E-2</v>
      </c>
      <c r="AL33">
        <f t="shared" si="6"/>
        <v>19.730987654320984</v>
      </c>
      <c r="AM33">
        <f t="shared" si="7"/>
        <v>0.31311301618518511</v>
      </c>
      <c r="AP33" s="9"/>
      <c r="AQ33" s="22">
        <v>1.4741500000000001</v>
      </c>
      <c r="AR33" s="22">
        <v>22.270399999999999</v>
      </c>
      <c r="AS33" s="22">
        <v>-9.0301500000000007E-3</v>
      </c>
      <c r="AT33" s="22">
        <v>23</v>
      </c>
      <c r="AU33" s="22">
        <v>1.47278</v>
      </c>
      <c r="AV33">
        <f t="shared" si="8"/>
        <v>11.148333333333333</v>
      </c>
      <c r="AW33">
        <f t="shared" si="9"/>
        <v>16.434315583333333</v>
      </c>
      <c r="AX33" s="9"/>
      <c r="AY33" s="22">
        <v>1.5869100000000001E-2</v>
      </c>
      <c r="AZ33" s="22">
        <v>25.666599999999999</v>
      </c>
      <c r="BA33" s="22">
        <v>-1.5969799999999999E-2</v>
      </c>
      <c r="BB33" s="22">
        <v>23</v>
      </c>
      <c r="BC33" s="22">
        <v>1.5878300000000001E-2</v>
      </c>
      <c r="BD33">
        <f t="shared" si="10"/>
        <v>19.715802469135802</v>
      </c>
      <c r="BE33">
        <f t="shared" si="11"/>
        <v>0.31287204096296295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1.46912</v>
      </c>
      <c r="H34" s="22">
        <v>5.3670299999999997</v>
      </c>
      <c r="I34" s="22">
        <v>-9.3810999999999999E-3</v>
      </c>
      <c r="J34" s="22">
        <v>24</v>
      </c>
      <c r="K34" s="22">
        <v>1.4679</v>
      </c>
      <c r="L34">
        <f t="shared" si="0"/>
        <v>11.581604938271603</v>
      </c>
      <c r="M34">
        <f t="shared" si="1"/>
        <v>17.014767446913577</v>
      </c>
      <c r="N34" s="9"/>
      <c r="O34" s="22">
        <v>2.0904499999999999E-2</v>
      </c>
      <c r="P34" s="22">
        <v>8.7632300000000001</v>
      </c>
      <c r="Q34" s="22">
        <v>-1.5957599999999999E-2</v>
      </c>
      <c r="R34" s="22">
        <v>24</v>
      </c>
      <c r="S34" s="22">
        <v>2.0800800000000001E-2</v>
      </c>
      <c r="T34">
        <f t="shared" si="2"/>
        <v>19.700740740740738</v>
      </c>
      <c r="U34">
        <f t="shared" si="3"/>
        <v>0.41183413481481473</v>
      </c>
      <c r="X34" s="9"/>
      <c r="Y34" s="22">
        <v>1.46912</v>
      </c>
      <c r="Z34" s="22">
        <v>13.7842</v>
      </c>
      <c r="AA34" s="22">
        <v>-9.3841600000000008E-3</v>
      </c>
      <c r="AB34" s="22">
        <v>24</v>
      </c>
      <c r="AC34" s="22">
        <v>1.4688099999999999</v>
      </c>
      <c r="AD34">
        <f t="shared" si="4"/>
        <v>11.585382716049383</v>
      </c>
      <c r="AE34">
        <f t="shared" si="5"/>
        <v>17.02031745580247</v>
      </c>
      <c r="AF34" s="9"/>
      <c r="AG34" s="22">
        <v>2.0904499999999999E-2</v>
      </c>
      <c r="AH34" s="22">
        <v>17.180399999999999</v>
      </c>
      <c r="AI34" s="22">
        <v>-1.5976000000000001E-2</v>
      </c>
      <c r="AJ34" s="22">
        <v>24</v>
      </c>
      <c r="AK34" s="22">
        <v>2.09961E-2</v>
      </c>
      <c r="AL34">
        <f t="shared" si="6"/>
        <v>19.723456790123457</v>
      </c>
      <c r="AM34">
        <f t="shared" si="7"/>
        <v>0.41230900246913582</v>
      </c>
      <c r="AP34" s="9"/>
      <c r="AQ34" s="22">
        <v>1.46912</v>
      </c>
      <c r="AR34" s="22">
        <v>22.2804</v>
      </c>
      <c r="AS34" s="22">
        <v>-9.2620800000000007E-3</v>
      </c>
      <c r="AT34" s="22">
        <v>24</v>
      </c>
      <c r="AU34" s="22">
        <v>1.4679</v>
      </c>
      <c r="AV34">
        <f t="shared" si="8"/>
        <v>11.434666666666667</v>
      </c>
      <c r="AW34">
        <f t="shared" si="9"/>
        <v>16.798897493333332</v>
      </c>
      <c r="AX34" s="9"/>
      <c r="AY34" s="22">
        <v>2.0904499999999999E-2</v>
      </c>
      <c r="AZ34" s="22">
        <v>25.676600000000001</v>
      </c>
      <c r="BA34" s="22">
        <v>-1.59668E-2</v>
      </c>
      <c r="BB34" s="22">
        <v>24</v>
      </c>
      <c r="BC34" s="22">
        <v>2.0632899999999999E-2</v>
      </c>
      <c r="BD34">
        <f t="shared" si="10"/>
        <v>19.712098765432096</v>
      </c>
      <c r="BE34">
        <f t="shared" si="11"/>
        <v>0.41207156864197525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1.46408</v>
      </c>
      <c r="H35" s="22">
        <v>5.3771000000000004</v>
      </c>
      <c r="I35" s="22">
        <v>-9.5794699999999997E-3</v>
      </c>
      <c r="J35" s="22">
        <v>25</v>
      </c>
      <c r="K35" s="22">
        <v>1.4636199999999999</v>
      </c>
      <c r="L35">
        <f t="shared" si="0"/>
        <v>11.826506172839505</v>
      </c>
      <c r="M35">
        <f t="shared" si="1"/>
        <v>17.314951157530864</v>
      </c>
      <c r="N35" s="9"/>
      <c r="O35" s="22">
        <v>2.5939899999999998E-2</v>
      </c>
      <c r="P35" s="22">
        <v>8.7733100000000004</v>
      </c>
      <c r="Q35" s="22">
        <v>-1.59515E-2</v>
      </c>
      <c r="R35" s="22">
        <v>25</v>
      </c>
      <c r="S35" s="22">
        <v>2.6019299999999999E-2</v>
      </c>
      <c r="T35">
        <f t="shared" si="2"/>
        <v>19.693209876543211</v>
      </c>
      <c r="U35">
        <f t="shared" si="3"/>
        <v>0.51083989487654324</v>
      </c>
      <c r="X35" s="9"/>
      <c r="Y35" s="22">
        <v>1.46408</v>
      </c>
      <c r="Z35" s="22">
        <v>13.7943</v>
      </c>
      <c r="AA35" s="22">
        <v>-9.5947299999999992E-3</v>
      </c>
      <c r="AB35" s="22">
        <v>25</v>
      </c>
      <c r="AC35" s="22">
        <v>1.46393</v>
      </c>
      <c r="AD35">
        <f t="shared" si="4"/>
        <v>11.845345679012345</v>
      </c>
      <c r="AE35">
        <f t="shared" si="5"/>
        <v>17.342533701728396</v>
      </c>
      <c r="AF35" s="9"/>
      <c r="AG35" s="22">
        <v>2.5939899999999998E-2</v>
      </c>
      <c r="AH35" s="22">
        <v>17.1905</v>
      </c>
      <c r="AI35" s="22">
        <v>-1.5969799999999999E-2</v>
      </c>
      <c r="AJ35" s="22">
        <v>25</v>
      </c>
      <c r="AK35" s="22">
        <v>2.6001E-2</v>
      </c>
      <c r="AL35">
        <f t="shared" si="6"/>
        <v>19.715802469135802</v>
      </c>
      <c r="AM35">
        <f t="shared" si="7"/>
        <v>0.51142594446913581</v>
      </c>
      <c r="AP35" s="9"/>
      <c r="AQ35" s="22">
        <v>1.46408</v>
      </c>
      <c r="AR35" s="22">
        <v>22.290500000000002</v>
      </c>
      <c r="AS35" s="22">
        <v>-9.4726600000000008E-3</v>
      </c>
      <c r="AT35" s="22">
        <v>25</v>
      </c>
      <c r="AU35" s="22">
        <v>1.46332</v>
      </c>
      <c r="AV35">
        <f t="shared" si="8"/>
        <v>11.694641975308642</v>
      </c>
      <c r="AW35">
        <f t="shared" si="9"/>
        <v>17.121891423209878</v>
      </c>
      <c r="AX35" s="9"/>
      <c r="AY35" s="22">
        <v>2.5939899999999998E-2</v>
      </c>
      <c r="AZ35" s="22">
        <v>25.686699999999998</v>
      </c>
      <c r="BA35" s="22">
        <v>-1.5963700000000001E-2</v>
      </c>
      <c r="BB35" s="22">
        <v>25</v>
      </c>
      <c r="BC35" s="22">
        <v>2.5848400000000001E-2</v>
      </c>
      <c r="BD35">
        <f t="shared" si="10"/>
        <v>19.708271604938272</v>
      </c>
      <c r="BE35">
        <f t="shared" si="11"/>
        <v>0.51123059460493825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1.45905</v>
      </c>
      <c r="H36" s="22">
        <v>5.3871700000000002</v>
      </c>
      <c r="I36" s="22">
        <v>-9.7656300000000008E-3</v>
      </c>
      <c r="J36" s="22">
        <v>26</v>
      </c>
      <c r="K36" s="22">
        <v>1.45844</v>
      </c>
      <c r="L36">
        <f t="shared" si="0"/>
        <v>12.056333333333335</v>
      </c>
      <c r="M36">
        <f t="shared" si="1"/>
        <v>17.590793150000003</v>
      </c>
      <c r="N36" s="9"/>
      <c r="O36" s="22">
        <v>3.0975300000000001E-2</v>
      </c>
      <c r="P36" s="22">
        <v>8.7833799999999993</v>
      </c>
      <c r="Q36" s="22">
        <v>-1.5942399999999999E-2</v>
      </c>
      <c r="R36" s="22">
        <v>26</v>
      </c>
      <c r="S36" s="22">
        <v>3.0944800000000001E-2</v>
      </c>
      <c r="T36">
        <f t="shared" si="2"/>
        <v>19.681975308641974</v>
      </c>
      <c r="U36">
        <f t="shared" si="3"/>
        <v>0.60965508977777771</v>
      </c>
      <c r="X36" s="9"/>
      <c r="Y36" s="22">
        <v>1.45905</v>
      </c>
      <c r="Z36" s="22">
        <v>13.804399999999999</v>
      </c>
      <c r="AA36" s="22">
        <v>-9.7930900000000008E-3</v>
      </c>
      <c r="AB36" s="22">
        <v>26</v>
      </c>
      <c r="AC36" s="22">
        <v>1.45844</v>
      </c>
      <c r="AD36">
        <f t="shared" si="4"/>
        <v>12.090234567901234</v>
      </c>
      <c r="AE36">
        <f t="shared" si="5"/>
        <v>17.640256746296295</v>
      </c>
      <c r="AF36" s="9"/>
      <c r="AG36" s="22">
        <v>3.0975300000000001E-2</v>
      </c>
      <c r="AH36" s="22">
        <v>17.200600000000001</v>
      </c>
      <c r="AI36" s="22">
        <v>-1.5969799999999999E-2</v>
      </c>
      <c r="AJ36" s="22">
        <v>26</v>
      </c>
      <c r="AK36" s="22">
        <v>3.0798300000000001E-2</v>
      </c>
      <c r="AL36">
        <f t="shared" si="6"/>
        <v>19.715802469135802</v>
      </c>
      <c r="AM36">
        <f t="shared" si="7"/>
        <v>0.61070289622222218</v>
      </c>
      <c r="AP36" s="9"/>
      <c r="AQ36" s="22">
        <v>1.45905</v>
      </c>
      <c r="AR36" s="22">
        <v>22.300599999999999</v>
      </c>
      <c r="AS36" s="22">
        <v>-9.68018E-3</v>
      </c>
      <c r="AT36" s="22">
        <v>26</v>
      </c>
      <c r="AU36" s="22">
        <v>1.45844</v>
      </c>
      <c r="AV36">
        <f t="shared" si="8"/>
        <v>11.950839506172839</v>
      </c>
      <c r="AW36">
        <f t="shared" si="9"/>
        <v>17.436872381481479</v>
      </c>
      <c r="AX36" s="9"/>
      <c r="AY36" s="22">
        <v>3.0975300000000001E-2</v>
      </c>
      <c r="AZ36" s="22">
        <v>25.6968</v>
      </c>
      <c r="BA36" s="22">
        <v>-1.5960700000000001E-2</v>
      </c>
      <c r="BB36" s="22">
        <v>26</v>
      </c>
      <c r="BC36" s="22">
        <v>3.1027200000000001E-2</v>
      </c>
      <c r="BD36">
        <f t="shared" si="10"/>
        <v>19.704567901234569</v>
      </c>
      <c r="BE36">
        <f t="shared" si="11"/>
        <v>0.6103549021111111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1.45401</v>
      </c>
      <c r="H37" s="22">
        <v>5.39724</v>
      </c>
      <c r="I37" s="22">
        <v>-9.9456800000000001E-3</v>
      </c>
      <c r="J37" s="22">
        <v>27</v>
      </c>
      <c r="K37" s="22">
        <v>1.4532499999999999</v>
      </c>
      <c r="L37">
        <f t="shared" si="0"/>
        <v>12.278617283950616</v>
      </c>
      <c r="M37">
        <f t="shared" si="1"/>
        <v>17.853232317037037</v>
      </c>
      <c r="N37" s="9"/>
      <c r="O37" s="22">
        <v>3.60107E-2</v>
      </c>
      <c r="P37" s="22">
        <v>8.79345</v>
      </c>
      <c r="Q37" s="22">
        <v>-1.59363E-2</v>
      </c>
      <c r="R37" s="22">
        <v>27</v>
      </c>
      <c r="S37" s="22">
        <v>3.5980199999999997E-2</v>
      </c>
      <c r="T37">
        <f t="shared" si="2"/>
        <v>19.674444444444443</v>
      </c>
      <c r="U37">
        <f t="shared" si="3"/>
        <v>0.70849051655555551</v>
      </c>
      <c r="X37" s="9"/>
      <c r="Y37" s="22">
        <v>1.45401</v>
      </c>
      <c r="Z37" s="22">
        <v>13.814399999999999</v>
      </c>
      <c r="AA37" s="22">
        <v>-9.9792500000000003E-3</v>
      </c>
      <c r="AB37" s="22">
        <v>27</v>
      </c>
      <c r="AC37" s="22">
        <v>1.4529399999999999</v>
      </c>
      <c r="AD37">
        <f t="shared" si="4"/>
        <v>12.320061728395061</v>
      </c>
      <c r="AE37">
        <f t="shared" si="5"/>
        <v>17.913492953703702</v>
      </c>
      <c r="AF37" s="9"/>
      <c r="AG37" s="22">
        <v>3.60107E-2</v>
      </c>
      <c r="AH37" s="22">
        <v>17.210599999999999</v>
      </c>
      <c r="AI37" s="22">
        <v>-1.5963700000000001E-2</v>
      </c>
      <c r="AJ37" s="22">
        <v>27</v>
      </c>
      <c r="AK37" s="22">
        <v>3.5964999999999997E-2</v>
      </c>
      <c r="AL37">
        <f t="shared" si="6"/>
        <v>19.708271604938272</v>
      </c>
      <c r="AM37">
        <f t="shared" si="7"/>
        <v>0.70970865628395063</v>
      </c>
      <c r="AP37" s="9"/>
      <c r="AQ37" s="22">
        <v>1.45401</v>
      </c>
      <c r="AR37" s="22">
        <v>22.310700000000001</v>
      </c>
      <c r="AS37" s="22">
        <v>-9.8815900000000009E-3</v>
      </c>
      <c r="AT37" s="22">
        <v>27</v>
      </c>
      <c r="AU37" s="22">
        <v>1.4535499999999999</v>
      </c>
      <c r="AV37">
        <f t="shared" si="8"/>
        <v>12.199493827160493</v>
      </c>
      <c r="AW37">
        <f t="shared" si="9"/>
        <v>17.73818601962963</v>
      </c>
      <c r="AX37" s="9"/>
      <c r="AY37" s="22">
        <v>3.60107E-2</v>
      </c>
      <c r="AZ37" s="22">
        <v>25.706900000000001</v>
      </c>
      <c r="BA37" s="22">
        <v>-1.5957599999999999E-2</v>
      </c>
      <c r="BB37" s="22">
        <v>27</v>
      </c>
      <c r="BC37" s="22">
        <v>3.5992400000000001E-2</v>
      </c>
      <c r="BD37">
        <f t="shared" si="10"/>
        <v>19.700740740740738</v>
      </c>
      <c r="BE37">
        <f t="shared" si="11"/>
        <v>0.70943746459259249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1.4489700000000001</v>
      </c>
      <c r="H38" s="22">
        <v>5.4073099999999998</v>
      </c>
      <c r="I38" s="22">
        <v>-1.0107400000000001E-2</v>
      </c>
      <c r="J38" s="22">
        <v>28</v>
      </c>
      <c r="K38" s="22">
        <v>1.4477500000000001</v>
      </c>
      <c r="L38">
        <f t="shared" si="0"/>
        <v>12.478271604938271</v>
      </c>
      <c r="M38">
        <f t="shared" si="1"/>
        <v>18.080641207407407</v>
      </c>
      <c r="N38" s="9"/>
      <c r="O38" s="22">
        <v>4.1046100000000002E-2</v>
      </c>
      <c r="P38" s="22">
        <v>8.8035200000000007</v>
      </c>
      <c r="Q38" s="22">
        <v>-1.5930199999999999E-2</v>
      </c>
      <c r="R38" s="22">
        <v>28</v>
      </c>
      <c r="S38" s="22">
        <v>4.1107200000000003E-2</v>
      </c>
      <c r="T38">
        <f t="shared" si="2"/>
        <v>19.666913580246909</v>
      </c>
      <c r="U38">
        <f t="shared" si="3"/>
        <v>0.80725010150617271</v>
      </c>
      <c r="X38" s="9"/>
      <c r="Y38" s="22">
        <v>1.4489700000000001</v>
      </c>
      <c r="Z38" s="22">
        <v>13.8245</v>
      </c>
      <c r="AA38" s="22">
        <v>-1.01624E-2</v>
      </c>
      <c r="AB38" s="22">
        <v>28</v>
      </c>
      <c r="AC38" s="22">
        <v>1.4483600000000001</v>
      </c>
      <c r="AD38">
        <f t="shared" si="4"/>
        <v>12.546172839506172</v>
      </c>
      <c r="AE38">
        <f t="shared" si="5"/>
        <v>18.179028059259259</v>
      </c>
      <c r="AF38" s="9"/>
      <c r="AG38" s="22">
        <v>4.1046100000000002E-2</v>
      </c>
      <c r="AH38" s="22">
        <v>17.220700000000001</v>
      </c>
      <c r="AI38" s="22">
        <v>-1.5960700000000001E-2</v>
      </c>
      <c r="AJ38" s="22">
        <v>28</v>
      </c>
      <c r="AK38" s="22">
        <v>4.0991199999999998E-2</v>
      </c>
      <c r="AL38">
        <f t="shared" si="6"/>
        <v>19.704567901234569</v>
      </c>
      <c r="AM38">
        <f t="shared" si="7"/>
        <v>0.80879566453086427</v>
      </c>
      <c r="AP38" s="9"/>
      <c r="AQ38" s="22">
        <v>1.4489700000000001</v>
      </c>
      <c r="AR38" s="22">
        <v>22.320699999999999</v>
      </c>
      <c r="AS38" s="22">
        <v>-1.00739E-2</v>
      </c>
      <c r="AT38" s="22">
        <v>28</v>
      </c>
      <c r="AU38" s="22">
        <v>1.4480599999999999</v>
      </c>
      <c r="AV38">
        <f t="shared" si="8"/>
        <v>12.436913580246914</v>
      </c>
      <c r="AW38">
        <f t="shared" si="9"/>
        <v>18.020714670370371</v>
      </c>
      <c r="AX38" s="9"/>
      <c r="AY38" s="22">
        <v>4.1046100000000002E-2</v>
      </c>
      <c r="AZ38" s="22">
        <v>25.716899999999999</v>
      </c>
      <c r="BA38" s="22">
        <v>-1.59515E-2</v>
      </c>
      <c r="BB38" s="22">
        <v>28</v>
      </c>
      <c r="BC38" s="22">
        <v>4.1207899999999999E-2</v>
      </c>
      <c r="BD38">
        <f t="shared" si="10"/>
        <v>19.693209876543211</v>
      </c>
      <c r="BE38">
        <f t="shared" si="11"/>
        <v>0.80832946191358035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1.44394</v>
      </c>
      <c r="H39" s="22">
        <v>5.4173799999999996</v>
      </c>
      <c r="I39" s="22">
        <v>-1.0269199999999999E-2</v>
      </c>
      <c r="J39" s="22">
        <v>29</v>
      </c>
      <c r="K39" s="22">
        <v>1.4434800000000001</v>
      </c>
      <c r="L39">
        <f t="shared" si="0"/>
        <v>12.678024691358022</v>
      </c>
      <c r="M39">
        <f t="shared" si="1"/>
        <v>18.306306972839504</v>
      </c>
      <c r="N39" s="9"/>
      <c r="O39" s="22">
        <v>4.6081499999999997E-2</v>
      </c>
      <c r="P39" s="22">
        <v>8.8135899999999996</v>
      </c>
      <c r="Q39" s="22">
        <v>-1.59241E-2</v>
      </c>
      <c r="R39" s="22">
        <v>29</v>
      </c>
      <c r="S39" s="22">
        <v>4.6090699999999998E-2</v>
      </c>
      <c r="T39">
        <f t="shared" si="2"/>
        <v>19.659382716049382</v>
      </c>
      <c r="U39">
        <f t="shared" si="3"/>
        <v>0.90593384462962956</v>
      </c>
      <c r="X39" s="9"/>
      <c r="Y39" s="22">
        <v>1.44394</v>
      </c>
      <c r="Z39" s="22">
        <v>13.8346</v>
      </c>
      <c r="AA39" s="22">
        <v>-1.03394E-2</v>
      </c>
      <c r="AB39" s="22">
        <v>29</v>
      </c>
      <c r="AC39" s="22">
        <v>1.4425699999999999</v>
      </c>
      <c r="AD39">
        <f t="shared" si="4"/>
        <v>12.764691358024692</v>
      </c>
      <c r="AE39">
        <f t="shared" si="5"/>
        <v>18.431448439506173</v>
      </c>
      <c r="AF39" s="9"/>
      <c r="AG39" s="22">
        <v>4.6081499999999997E-2</v>
      </c>
      <c r="AH39" s="22">
        <v>17.230799999999999</v>
      </c>
      <c r="AI39" s="22">
        <v>-1.5954599999999999E-2</v>
      </c>
      <c r="AJ39" s="22">
        <v>29</v>
      </c>
      <c r="AK39" s="22">
        <v>4.6023599999999998E-2</v>
      </c>
      <c r="AL39">
        <f t="shared" si="6"/>
        <v>19.697037037037035</v>
      </c>
      <c r="AM39">
        <f t="shared" si="7"/>
        <v>0.90766901222222207</v>
      </c>
      <c r="AP39" s="9"/>
      <c r="AQ39" s="22">
        <v>1.44394</v>
      </c>
      <c r="AR39" s="22">
        <v>22.3308</v>
      </c>
      <c r="AS39" s="22">
        <v>-1.02478E-2</v>
      </c>
      <c r="AT39" s="22">
        <v>29</v>
      </c>
      <c r="AU39" s="22">
        <v>1.4431799999999999</v>
      </c>
      <c r="AV39">
        <f t="shared" si="8"/>
        <v>12.651604938271603</v>
      </c>
      <c r="AW39">
        <f t="shared" si="9"/>
        <v>18.268158434567898</v>
      </c>
      <c r="AX39" s="9"/>
      <c r="AY39" s="22">
        <v>4.6081499999999997E-2</v>
      </c>
      <c r="AZ39" s="22">
        <v>25.727</v>
      </c>
      <c r="BA39" s="22">
        <v>-1.5948500000000001E-2</v>
      </c>
      <c r="BB39" s="22">
        <v>29</v>
      </c>
      <c r="BC39" s="22">
        <v>4.6038799999999998E-2</v>
      </c>
      <c r="BD39">
        <f t="shared" si="10"/>
        <v>19.689506172839504</v>
      </c>
      <c r="BE39">
        <f t="shared" si="11"/>
        <v>0.90732197870370357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1.4389000000000001</v>
      </c>
      <c r="H40" s="22">
        <v>5.4274500000000003</v>
      </c>
      <c r="I40" s="22">
        <v>-1.04218E-2</v>
      </c>
      <c r="J40" s="22">
        <v>30</v>
      </c>
      <c r="K40" s="22">
        <v>1.4376800000000001</v>
      </c>
      <c r="L40">
        <f t="shared" si="0"/>
        <v>12.866419753086419</v>
      </c>
      <c r="M40">
        <f t="shared" si="1"/>
        <v>18.513491382716047</v>
      </c>
      <c r="N40" s="9"/>
      <c r="O40" s="22">
        <v>5.11169E-2</v>
      </c>
      <c r="P40" s="22">
        <v>8.8236600000000003</v>
      </c>
      <c r="Q40" s="22">
        <v>-1.5921000000000001E-2</v>
      </c>
      <c r="R40" s="22">
        <v>30</v>
      </c>
      <c r="S40" s="22">
        <v>5.0750700000000003E-2</v>
      </c>
      <c r="T40">
        <f t="shared" si="2"/>
        <v>19.655555555555555</v>
      </c>
      <c r="U40">
        <f t="shared" si="3"/>
        <v>1.0047310677777777</v>
      </c>
      <c r="X40" s="9"/>
      <c r="Y40" s="22">
        <v>1.4389000000000001</v>
      </c>
      <c r="Z40" s="22">
        <v>13.8447</v>
      </c>
      <c r="AA40" s="22">
        <v>-1.05042E-2</v>
      </c>
      <c r="AB40" s="22">
        <v>30</v>
      </c>
      <c r="AC40" s="22">
        <v>1.4382900000000001</v>
      </c>
      <c r="AD40">
        <f t="shared" si="4"/>
        <v>12.968148148148147</v>
      </c>
      <c r="AE40">
        <f t="shared" si="5"/>
        <v>18.659868370370368</v>
      </c>
      <c r="AF40" s="9"/>
      <c r="AG40" s="22">
        <v>5.11169E-2</v>
      </c>
      <c r="AH40" s="22">
        <v>17.2409</v>
      </c>
      <c r="AI40" s="22">
        <v>-1.5948500000000001E-2</v>
      </c>
      <c r="AJ40" s="22">
        <v>30</v>
      </c>
      <c r="AK40" s="22">
        <v>5.0802600000000003E-2</v>
      </c>
      <c r="AL40">
        <f t="shared" si="6"/>
        <v>19.689506172839504</v>
      </c>
      <c r="AM40">
        <f t="shared" si="7"/>
        <v>1.0064665180864196</v>
      </c>
      <c r="AP40" s="9"/>
      <c r="AQ40" s="22">
        <v>1.4389000000000001</v>
      </c>
      <c r="AR40" s="22">
        <v>22.340900000000001</v>
      </c>
      <c r="AS40" s="22">
        <v>-1.04218E-2</v>
      </c>
      <c r="AT40" s="22">
        <v>30</v>
      </c>
      <c r="AU40" s="22">
        <v>1.4379900000000001</v>
      </c>
      <c r="AV40">
        <f t="shared" si="8"/>
        <v>12.866419753086419</v>
      </c>
      <c r="AW40">
        <f t="shared" si="9"/>
        <v>18.513491382716047</v>
      </c>
      <c r="AX40" s="9"/>
      <c r="AY40" s="22">
        <v>5.11169E-2</v>
      </c>
      <c r="AZ40" s="22">
        <v>25.737100000000002</v>
      </c>
      <c r="BA40" s="22">
        <v>-1.5942399999999999E-2</v>
      </c>
      <c r="BB40" s="22">
        <v>30</v>
      </c>
      <c r="BC40" s="22">
        <v>5.0659200000000001E-2</v>
      </c>
      <c r="BD40">
        <f t="shared" si="10"/>
        <v>19.681975308641974</v>
      </c>
      <c r="BE40">
        <f t="shared" si="11"/>
        <v>1.006081563654321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1.43387</v>
      </c>
      <c r="H41" s="22">
        <v>5.4375299999999998</v>
      </c>
      <c r="I41" s="22">
        <v>-1.0577400000000001E-2</v>
      </c>
      <c r="J41" s="22">
        <v>31</v>
      </c>
      <c r="K41" s="22">
        <v>1.4328000000000001</v>
      </c>
      <c r="L41">
        <f t="shared" si="0"/>
        <v>13.058518518518518</v>
      </c>
      <c r="M41">
        <f t="shared" si="1"/>
        <v>18.724217948148148</v>
      </c>
      <c r="N41" s="9"/>
      <c r="O41" s="22">
        <v>5.6152300000000002E-2</v>
      </c>
      <c r="P41" s="22">
        <v>8.8337299999999992</v>
      </c>
      <c r="Q41" s="22">
        <v>-1.5914899999999999E-2</v>
      </c>
      <c r="R41" s="22">
        <v>31</v>
      </c>
      <c r="S41" s="22">
        <v>5.5664100000000001E-2</v>
      </c>
      <c r="T41">
        <f t="shared" si="2"/>
        <v>19.648024691358025</v>
      </c>
      <c r="U41">
        <f t="shared" si="3"/>
        <v>1.1032817768765433</v>
      </c>
      <c r="X41" s="9"/>
      <c r="Y41" s="22">
        <v>1.43387</v>
      </c>
      <c r="Z41" s="22">
        <v>13.854699999999999</v>
      </c>
      <c r="AA41" s="22">
        <v>-1.0665900000000001E-2</v>
      </c>
      <c r="AB41" s="22">
        <v>31</v>
      </c>
      <c r="AC41" s="22">
        <v>1.4328000000000001</v>
      </c>
      <c r="AD41">
        <f t="shared" si="4"/>
        <v>13.167777777777779</v>
      </c>
      <c r="AE41">
        <f t="shared" si="5"/>
        <v>18.880881522222225</v>
      </c>
      <c r="AF41" s="9"/>
      <c r="AG41" s="22">
        <v>5.6152300000000002E-2</v>
      </c>
      <c r="AH41" s="22">
        <v>17.250900000000001</v>
      </c>
      <c r="AI41" s="22">
        <v>-1.5942399999999999E-2</v>
      </c>
      <c r="AJ41" s="22">
        <v>31</v>
      </c>
      <c r="AK41" s="22">
        <v>5.5542000000000001E-2</v>
      </c>
      <c r="AL41">
        <f t="shared" si="6"/>
        <v>19.681975308641974</v>
      </c>
      <c r="AM41">
        <f t="shared" si="7"/>
        <v>1.1051881821234568</v>
      </c>
      <c r="AP41" s="9"/>
      <c r="AQ41" s="22">
        <v>1.43387</v>
      </c>
      <c r="AR41" s="22">
        <v>22.350899999999999</v>
      </c>
      <c r="AS41" s="22">
        <v>-1.05804E-2</v>
      </c>
      <c r="AT41" s="22">
        <v>31</v>
      </c>
      <c r="AU41" s="22">
        <v>1.4328000000000001</v>
      </c>
      <c r="AV41">
        <f t="shared" si="8"/>
        <v>13.062222222222221</v>
      </c>
      <c r="AW41">
        <f t="shared" si="9"/>
        <v>18.729528577777778</v>
      </c>
      <c r="AX41" s="9"/>
      <c r="AY41" s="22">
        <v>5.6152300000000002E-2</v>
      </c>
      <c r="AZ41" s="22">
        <v>25.7471</v>
      </c>
      <c r="BA41" s="22">
        <v>-1.59363E-2</v>
      </c>
      <c r="BB41" s="22">
        <v>31</v>
      </c>
      <c r="BC41" s="22">
        <v>5.5633500000000002E-2</v>
      </c>
      <c r="BD41">
        <f t="shared" si="10"/>
        <v>19.674444444444443</v>
      </c>
      <c r="BE41">
        <f t="shared" si="11"/>
        <v>1.1047653067777778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1.42883</v>
      </c>
      <c r="H42" s="22">
        <v>5.4476000000000004</v>
      </c>
      <c r="I42" s="22">
        <v>-1.073E-2</v>
      </c>
      <c r="J42" s="22">
        <v>32</v>
      </c>
      <c r="K42" s="22">
        <v>1.42822</v>
      </c>
      <c r="L42">
        <f t="shared" si="0"/>
        <v>13.246913580246913</v>
      </c>
      <c r="M42">
        <f t="shared" si="1"/>
        <v>18.927587530864198</v>
      </c>
      <c r="N42" s="9"/>
      <c r="O42" s="22">
        <v>6.1187699999999998E-2</v>
      </c>
      <c r="P42" s="22">
        <v>8.8437999999999999</v>
      </c>
      <c r="Q42" s="22">
        <v>-1.5905800000000001E-2</v>
      </c>
      <c r="R42" s="22">
        <v>32</v>
      </c>
      <c r="S42" s="22">
        <v>6.0760500000000002E-2</v>
      </c>
      <c r="T42">
        <f t="shared" si="2"/>
        <v>19.636790123456791</v>
      </c>
      <c r="U42">
        <f t="shared" si="3"/>
        <v>1.2015300230370372</v>
      </c>
      <c r="X42" s="9"/>
      <c r="Y42" s="22">
        <v>1.42883</v>
      </c>
      <c r="Z42" s="22">
        <v>13.864800000000001</v>
      </c>
      <c r="AA42" s="22">
        <v>-1.08185E-2</v>
      </c>
      <c r="AB42" s="22">
        <v>32</v>
      </c>
      <c r="AC42" s="22">
        <v>1.42761</v>
      </c>
      <c r="AD42">
        <f t="shared" si="4"/>
        <v>13.356172839506172</v>
      </c>
      <c r="AE42">
        <f t="shared" si="5"/>
        <v>19.083700438271606</v>
      </c>
      <c r="AF42" s="9"/>
      <c r="AG42" s="22">
        <v>6.1187699999999998E-2</v>
      </c>
      <c r="AH42" s="22">
        <v>17.260999999999999</v>
      </c>
      <c r="AI42" s="22">
        <v>-1.59363E-2</v>
      </c>
      <c r="AJ42" s="22">
        <v>32</v>
      </c>
      <c r="AK42" s="22">
        <v>6.0668899999999998E-2</v>
      </c>
      <c r="AL42">
        <f t="shared" si="6"/>
        <v>19.674444444444443</v>
      </c>
      <c r="AM42">
        <f t="shared" si="7"/>
        <v>1.2038340043333333</v>
      </c>
      <c r="AP42" s="9"/>
      <c r="AQ42" s="22">
        <v>1.42883</v>
      </c>
      <c r="AR42" s="22">
        <v>22.361000000000001</v>
      </c>
      <c r="AS42" s="22">
        <v>-1.07452E-2</v>
      </c>
      <c r="AT42" s="22">
        <v>32</v>
      </c>
      <c r="AU42" s="22">
        <v>1.42761</v>
      </c>
      <c r="AV42">
        <f t="shared" si="8"/>
        <v>13.265679012345677</v>
      </c>
      <c r="AW42">
        <f t="shared" si="9"/>
        <v>18.954400143209874</v>
      </c>
      <c r="AX42" s="9"/>
      <c r="AY42" s="22">
        <v>6.1187699999999998E-2</v>
      </c>
      <c r="AZ42" s="22">
        <v>25.757200000000001</v>
      </c>
      <c r="BA42" s="22">
        <v>-1.59271E-2</v>
      </c>
      <c r="BB42" s="22">
        <v>32</v>
      </c>
      <c r="BC42" s="22">
        <v>6.0668899999999998E-2</v>
      </c>
      <c r="BD42">
        <f t="shared" si="10"/>
        <v>19.663086419753085</v>
      </c>
      <c r="BE42">
        <f t="shared" si="11"/>
        <v>1.2031390329259257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1.4238</v>
      </c>
      <c r="H43" s="22">
        <v>5.4576700000000002</v>
      </c>
      <c r="I43" s="22">
        <v>-1.08734E-2</v>
      </c>
      <c r="J43" s="22">
        <v>33</v>
      </c>
      <c r="K43" s="22">
        <v>1.42303</v>
      </c>
      <c r="L43">
        <f t="shared" si="0"/>
        <v>13.42395061728395</v>
      </c>
      <c r="M43">
        <f t="shared" si="1"/>
        <v>19.113020888888887</v>
      </c>
      <c r="N43" s="9"/>
      <c r="O43" s="22">
        <v>6.6223099999999993E-2</v>
      </c>
      <c r="P43" s="22">
        <v>8.8538700000000006</v>
      </c>
      <c r="Q43" s="22">
        <v>-1.5899699999999999E-2</v>
      </c>
      <c r="R43" s="22">
        <v>33</v>
      </c>
      <c r="S43" s="22">
        <v>6.5734899999999999E-2</v>
      </c>
      <c r="T43">
        <f t="shared" si="2"/>
        <v>19.629259259259257</v>
      </c>
      <c r="U43">
        <f t="shared" si="3"/>
        <v>1.2999103988518517</v>
      </c>
      <c r="X43" s="9"/>
      <c r="Y43" s="22">
        <v>1.4238</v>
      </c>
      <c r="Z43" s="22">
        <v>13.8749</v>
      </c>
      <c r="AA43" s="22">
        <v>-1.0968E-2</v>
      </c>
      <c r="AB43" s="22">
        <v>33</v>
      </c>
      <c r="AC43" s="22">
        <v>1.42303</v>
      </c>
      <c r="AD43">
        <f t="shared" si="4"/>
        <v>13.540740740740741</v>
      </c>
      <c r="AE43">
        <f t="shared" si="5"/>
        <v>19.279306666666667</v>
      </c>
      <c r="AF43" s="9"/>
      <c r="AG43" s="22">
        <v>6.6223099999999993E-2</v>
      </c>
      <c r="AH43" s="22">
        <v>17.271100000000001</v>
      </c>
      <c r="AI43" s="22">
        <v>-1.5930199999999999E-2</v>
      </c>
      <c r="AJ43" s="22">
        <v>33</v>
      </c>
      <c r="AK43" s="22">
        <v>6.5643300000000002E-2</v>
      </c>
      <c r="AL43">
        <f t="shared" si="6"/>
        <v>19.666913580246909</v>
      </c>
      <c r="AM43">
        <f t="shared" si="7"/>
        <v>1.3024039847160489</v>
      </c>
      <c r="AP43" s="9"/>
      <c r="AQ43" s="22">
        <v>1.4238</v>
      </c>
      <c r="AR43" s="22">
        <v>22.371099999999998</v>
      </c>
      <c r="AS43" s="22">
        <v>-1.08948E-2</v>
      </c>
      <c r="AT43" s="22">
        <v>33</v>
      </c>
      <c r="AU43" s="22">
        <v>1.42303</v>
      </c>
      <c r="AV43">
        <f t="shared" si="8"/>
        <v>13.45037037037037</v>
      </c>
      <c r="AW43">
        <f t="shared" si="9"/>
        <v>19.150637333333332</v>
      </c>
      <c r="AX43" s="9"/>
      <c r="AY43" s="22">
        <v>6.6223099999999993E-2</v>
      </c>
      <c r="AZ43" s="22">
        <v>25.767299999999999</v>
      </c>
      <c r="BA43" s="22">
        <v>-1.5921000000000001E-2</v>
      </c>
      <c r="BB43" s="22">
        <v>33</v>
      </c>
      <c r="BC43" s="22">
        <v>6.5918000000000004E-2</v>
      </c>
      <c r="BD43">
        <f t="shared" si="10"/>
        <v>19.655555555555555</v>
      </c>
      <c r="BE43">
        <f t="shared" si="11"/>
        <v>1.301651821111111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1.41876</v>
      </c>
      <c r="H44" s="22">
        <v>5.46774</v>
      </c>
      <c r="I44" s="22">
        <v>-1.1013800000000001E-2</v>
      </c>
      <c r="J44" s="22">
        <v>34</v>
      </c>
      <c r="K44" s="22">
        <v>1.41815</v>
      </c>
      <c r="L44">
        <f t="shared" si="0"/>
        <v>13.597283950617285</v>
      </c>
      <c r="M44">
        <f t="shared" si="1"/>
        <v>19.291282577777778</v>
      </c>
      <c r="N44" s="9"/>
      <c r="O44" s="22">
        <v>7.1258500000000002E-2</v>
      </c>
      <c r="P44" s="22">
        <v>8.8639399999999995</v>
      </c>
      <c r="Q44" s="22">
        <v>-1.5890499999999998E-2</v>
      </c>
      <c r="R44" s="22">
        <v>34</v>
      </c>
      <c r="S44" s="22">
        <v>7.0648199999999994E-2</v>
      </c>
      <c r="T44">
        <f t="shared" si="2"/>
        <v>19.617901234567896</v>
      </c>
      <c r="U44">
        <f t="shared" si="3"/>
        <v>1.3979422151234564</v>
      </c>
      <c r="X44" s="9"/>
      <c r="Y44" s="22">
        <v>1.41876</v>
      </c>
      <c r="Z44" s="22">
        <v>13.8849</v>
      </c>
      <c r="AA44" s="22">
        <v>-1.1108399999999999E-2</v>
      </c>
      <c r="AB44" s="22">
        <v>34</v>
      </c>
      <c r="AC44" s="22">
        <v>1.4184600000000001</v>
      </c>
      <c r="AD44">
        <f t="shared" si="4"/>
        <v>13.714074074074073</v>
      </c>
      <c r="AE44">
        <f t="shared" si="5"/>
        <v>19.456979733333334</v>
      </c>
      <c r="AF44" s="9"/>
      <c r="AG44" s="22">
        <v>7.1258500000000002E-2</v>
      </c>
      <c r="AH44" s="22">
        <v>17.281099999999999</v>
      </c>
      <c r="AI44" s="22">
        <v>-1.5921000000000001E-2</v>
      </c>
      <c r="AJ44" s="22">
        <v>34</v>
      </c>
      <c r="AK44" s="22">
        <v>7.07092E-2</v>
      </c>
      <c r="AL44">
        <f t="shared" si="6"/>
        <v>19.655555555555555</v>
      </c>
      <c r="AM44">
        <f t="shared" si="7"/>
        <v>1.4006254055555556</v>
      </c>
      <c r="AP44" s="9"/>
      <c r="AQ44" s="22">
        <v>1.41876</v>
      </c>
      <c r="AR44" s="22">
        <v>22.3812</v>
      </c>
      <c r="AS44" s="22">
        <v>-1.1047400000000001E-2</v>
      </c>
      <c r="AT44" s="22">
        <v>34</v>
      </c>
      <c r="AU44" s="22">
        <v>1.41815</v>
      </c>
      <c r="AV44">
        <f t="shared" si="8"/>
        <v>13.638765432098765</v>
      </c>
      <c r="AW44">
        <f t="shared" si="9"/>
        <v>19.350134844444444</v>
      </c>
      <c r="AX44" s="9"/>
      <c r="AY44" s="22">
        <v>7.1258500000000002E-2</v>
      </c>
      <c r="AZ44" s="22">
        <v>25.7774</v>
      </c>
      <c r="BA44" s="22">
        <v>-1.59119E-2</v>
      </c>
      <c r="BB44" s="22">
        <v>34</v>
      </c>
      <c r="BC44" s="22">
        <v>7.0770299999999994E-2</v>
      </c>
      <c r="BD44">
        <f t="shared" si="10"/>
        <v>19.644320987654318</v>
      </c>
      <c r="BE44">
        <f t="shared" si="11"/>
        <v>1.3998248470987653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1.4137299999999999</v>
      </c>
      <c r="H45" s="22">
        <v>5.4778099999999998</v>
      </c>
      <c r="I45" s="22">
        <v>-1.1148099999999999E-2</v>
      </c>
      <c r="J45" s="22">
        <v>35</v>
      </c>
      <c r="K45" s="22">
        <v>1.41235</v>
      </c>
      <c r="L45">
        <f t="shared" si="0"/>
        <v>13.763086419753085</v>
      </c>
      <c r="M45">
        <f t="shared" si="1"/>
        <v>19.457288164197529</v>
      </c>
      <c r="N45" s="9"/>
      <c r="O45" s="22">
        <v>7.6293899999999998E-2</v>
      </c>
      <c r="P45" s="22">
        <v>8.8740199999999998</v>
      </c>
      <c r="Q45" s="22">
        <v>-1.58844E-2</v>
      </c>
      <c r="R45" s="22">
        <v>35</v>
      </c>
      <c r="S45" s="22">
        <v>7.5653100000000001E-2</v>
      </c>
      <c r="T45">
        <f t="shared" si="2"/>
        <v>19.610370370370369</v>
      </c>
      <c r="U45">
        <f t="shared" si="3"/>
        <v>1.4961516359999998</v>
      </c>
      <c r="X45" s="9"/>
      <c r="Y45" s="22">
        <v>1.4137299999999999</v>
      </c>
      <c r="Z45" s="22">
        <v>13.895</v>
      </c>
      <c r="AA45" s="22">
        <v>-1.1245700000000001E-2</v>
      </c>
      <c r="AB45" s="22">
        <v>35</v>
      </c>
      <c r="AC45" s="22">
        <v>1.41327</v>
      </c>
      <c r="AD45">
        <f t="shared" si="4"/>
        <v>13.883580246913581</v>
      </c>
      <c r="AE45">
        <f t="shared" si="5"/>
        <v>19.627633902469135</v>
      </c>
      <c r="AF45" s="9"/>
      <c r="AG45" s="22">
        <v>7.6293899999999998E-2</v>
      </c>
      <c r="AH45" s="22">
        <v>17.2912</v>
      </c>
      <c r="AI45" s="22">
        <v>-1.59119E-2</v>
      </c>
      <c r="AJ45" s="22">
        <v>35</v>
      </c>
      <c r="AK45" s="22">
        <v>7.6080300000000003E-2</v>
      </c>
      <c r="AL45">
        <f t="shared" si="6"/>
        <v>19.644320987654318</v>
      </c>
      <c r="AM45">
        <f t="shared" si="7"/>
        <v>1.4987418609999996</v>
      </c>
      <c r="AP45" s="9"/>
      <c r="AQ45" s="22">
        <v>1.4137299999999999</v>
      </c>
      <c r="AR45" s="22">
        <v>22.391200000000001</v>
      </c>
      <c r="AS45" s="22">
        <v>-1.1184700000000001E-2</v>
      </c>
      <c r="AT45" s="22">
        <v>35</v>
      </c>
      <c r="AU45" s="22">
        <v>1.41327</v>
      </c>
      <c r="AV45">
        <f t="shared" si="8"/>
        <v>13.808271604938271</v>
      </c>
      <c r="AW45">
        <f t="shared" si="9"/>
        <v>19.521167816049381</v>
      </c>
      <c r="AX45" s="9"/>
      <c r="AY45" s="22">
        <v>7.6293899999999998E-2</v>
      </c>
      <c r="AZ45" s="22">
        <v>25.787400000000002</v>
      </c>
      <c r="BA45" s="22">
        <v>-1.5902699999999999E-2</v>
      </c>
      <c r="BB45" s="22">
        <v>35</v>
      </c>
      <c r="BC45" s="22">
        <v>7.5836200000000006E-2</v>
      </c>
      <c r="BD45">
        <f t="shared" si="10"/>
        <v>19.63296296296296</v>
      </c>
      <c r="BE45">
        <f t="shared" si="11"/>
        <v>1.4978753129999998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1.40869</v>
      </c>
      <c r="H46" s="22">
        <v>5.4878799999999996</v>
      </c>
      <c r="I46" s="22">
        <v>-1.12762E-2</v>
      </c>
      <c r="J46" s="22">
        <v>36</v>
      </c>
      <c r="K46" s="22">
        <v>1.40778</v>
      </c>
      <c r="L46">
        <f t="shared" si="0"/>
        <v>13.921234567901234</v>
      </c>
      <c r="M46">
        <f t="shared" si="1"/>
        <v>19.610703923456789</v>
      </c>
      <c r="N46" s="9"/>
      <c r="O46" s="22">
        <v>8.1329299999999993E-2</v>
      </c>
      <c r="P46" s="22">
        <v>8.8840900000000005</v>
      </c>
      <c r="Q46" s="22">
        <v>-1.5878300000000001E-2</v>
      </c>
      <c r="R46" s="22">
        <v>36</v>
      </c>
      <c r="S46" s="22">
        <v>8.0688499999999996E-2</v>
      </c>
      <c r="T46">
        <f t="shared" si="2"/>
        <v>19.602839506172842</v>
      </c>
      <c r="U46">
        <f t="shared" si="3"/>
        <v>1.5942852150493827</v>
      </c>
      <c r="X46" s="9"/>
      <c r="Y46" s="22">
        <v>1.40869</v>
      </c>
      <c r="Z46" s="22">
        <v>13.905099999999999</v>
      </c>
      <c r="AA46" s="22">
        <v>-1.13861E-2</v>
      </c>
      <c r="AB46" s="22">
        <v>36</v>
      </c>
      <c r="AC46" s="22">
        <v>1.40808</v>
      </c>
      <c r="AD46">
        <f t="shared" si="4"/>
        <v>14.056913580246912</v>
      </c>
      <c r="AE46">
        <f t="shared" si="5"/>
        <v>19.801833591358022</v>
      </c>
      <c r="AF46" s="9"/>
      <c r="AG46" s="22">
        <v>8.1329299999999993E-2</v>
      </c>
      <c r="AH46" s="22">
        <v>17.301300000000001</v>
      </c>
      <c r="AI46" s="22">
        <v>-1.5902699999999999E-2</v>
      </c>
      <c r="AJ46" s="22">
        <v>36</v>
      </c>
      <c r="AK46" s="22">
        <v>8.0627400000000002E-2</v>
      </c>
      <c r="AL46">
        <f t="shared" si="6"/>
        <v>19.63296296296296</v>
      </c>
      <c r="AM46">
        <f t="shared" si="7"/>
        <v>1.5967351347037033</v>
      </c>
      <c r="AP46" s="9"/>
      <c r="AQ46" s="22">
        <v>1.40869</v>
      </c>
      <c r="AR46" s="22">
        <v>22.401299999999999</v>
      </c>
      <c r="AS46" s="22">
        <v>-1.1322E-2</v>
      </c>
      <c r="AT46" s="22">
        <v>36</v>
      </c>
      <c r="AU46" s="22">
        <v>1.40808</v>
      </c>
      <c r="AV46">
        <f t="shared" si="8"/>
        <v>13.977777777777778</v>
      </c>
      <c r="AW46">
        <f t="shared" si="9"/>
        <v>19.690355777777778</v>
      </c>
      <c r="AX46" s="9"/>
      <c r="AY46" s="22">
        <v>8.1329299999999993E-2</v>
      </c>
      <c r="AZ46" s="22">
        <v>25.797499999999999</v>
      </c>
      <c r="BA46" s="22">
        <v>-1.58966E-2</v>
      </c>
      <c r="BB46" s="22">
        <v>36</v>
      </c>
      <c r="BC46" s="22">
        <v>8.0749500000000002E-2</v>
      </c>
      <c r="BD46">
        <f t="shared" si="10"/>
        <v>19.625432098765433</v>
      </c>
      <c r="BE46">
        <f t="shared" si="11"/>
        <v>1.5961226547901235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1.4036599999999999</v>
      </c>
      <c r="H47" s="22">
        <v>5.4979500000000003</v>
      </c>
      <c r="I47" s="22">
        <v>-1.13983E-2</v>
      </c>
      <c r="J47" s="22">
        <v>37</v>
      </c>
      <c r="K47" s="22">
        <v>1.40228</v>
      </c>
      <c r="L47">
        <f t="shared" si="0"/>
        <v>14.071975308641976</v>
      </c>
      <c r="M47">
        <f t="shared" si="1"/>
        <v>19.752268861728396</v>
      </c>
      <c r="N47" s="9"/>
      <c r="O47" s="22">
        <v>8.6364700000000003E-2</v>
      </c>
      <c r="P47" s="22">
        <v>8.8941599999999994</v>
      </c>
      <c r="Q47" s="22">
        <v>-1.58722E-2</v>
      </c>
      <c r="R47" s="22">
        <v>37</v>
      </c>
      <c r="S47" s="22">
        <v>8.5784899999999997E-2</v>
      </c>
      <c r="T47">
        <f t="shared" si="2"/>
        <v>19.595308641975304</v>
      </c>
      <c r="U47">
        <f t="shared" si="3"/>
        <v>1.6923429522716047</v>
      </c>
      <c r="X47" s="9"/>
      <c r="Y47" s="22">
        <v>1.4036599999999999</v>
      </c>
      <c r="Z47" s="22">
        <v>13.9152</v>
      </c>
      <c r="AA47" s="22">
        <v>-1.1517299999999999E-2</v>
      </c>
      <c r="AB47" s="22">
        <v>37</v>
      </c>
      <c r="AC47" s="22">
        <v>1.4032</v>
      </c>
      <c r="AD47">
        <f t="shared" si="4"/>
        <v>14.218888888888888</v>
      </c>
      <c r="AE47">
        <f t="shared" si="5"/>
        <v>19.958485577777775</v>
      </c>
      <c r="AF47" s="9"/>
      <c r="AG47" s="22">
        <v>8.6364700000000003E-2</v>
      </c>
      <c r="AH47" s="22">
        <v>17.311399999999999</v>
      </c>
      <c r="AI47" s="22">
        <v>-1.58966E-2</v>
      </c>
      <c r="AJ47" s="22">
        <v>37</v>
      </c>
      <c r="AK47" s="22">
        <v>8.59375E-2</v>
      </c>
      <c r="AL47">
        <f t="shared" si="6"/>
        <v>19.625432098765433</v>
      </c>
      <c r="AM47">
        <f t="shared" si="7"/>
        <v>1.6949445555802471</v>
      </c>
      <c r="AP47" s="9"/>
      <c r="AQ47" s="22">
        <v>1.4036599999999999</v>
      </c>
      <c r="AR47" s="22">
        <v>22.4114</v>
      </c>
      <c r="AS47" s="22">
        <v>-1.1450200000000001E-2</v>
      </c>
      <c r="AT47" s="22">
        <v>37</v>
      </c>
      <c r="AU47" s="22">
        <v>1.40289</v>
      </c>
      <c r="AV47">
        <f t="shared" si="8"/>
        <v>14.136049382716049</v>
      </c>
      <c r="AW47">
        <f t="shared" si="9"/>
        <v>19.842207076543207</v>
      </c>
      <c r="AX47" s="9"/>
      <c r="AY47" s="22">
        <v>8.6364700000000003E-2</v>
      </c>
      <c r="AZ47" s="22">
        <v>25.807600000000001</v>
      </c>
      <c r="BA47" s="22">
        <v>-1.5890499999999998E-2</v>
      </c>
      <c r="BB47" s="22">
        <v>37</v>
      </c>
      <c r="BC47" s="22">
        <v>8.5906999999999997E-2</v>
      </c>
      <c r="BD47">
        <f t="shared" si="10"/>
        <v>19.617901234567896</v>
      </c>
      <c r="BE47">
        <f t="shared" si="11"/>
        <v>1.6942941547530861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1.39862</v>
      </c>
      <c r="H48" s="22">
        <v>5.5080200000000001</v>
      </c>
      <c r="I48" s="22">
        <v>-1.15143E-2</v>
      </c>
      <c r="J48" s="22">
        <v>38</v>
      </c>
      <c r="K48" s="22">
        <v>1.3974</v>
      </c>
      <c r="L48">
        <f t="shared" si="0"/>
        <v>14.215185185185184</v>
      </c>
      <c r="M48">
        <f t="shared" si="1"/>
        <v>19.881642303703703</v>
      </c>
      <c r="N48" s="9"/>
      <c r="O48" s="22">
        <v>9.1400099999999998E-2</v>
      </c>
      <c r="P48" s="22">
        <v>8.9042300000000001</v>
      </c>
      <c r="Q48" s="22">
        <v>-1.5869100000000001E-2</v>
      </c>
      <c r="R48" s="22">
        <v>38</v>
      </c>
      <c r="S48" s="22">
        <v>9.1003399999999998E-2</v>
      </c>
      <c r="T48">
        <f t="shared" si="2"/>
        <v>19.59148148148148</v>
      </c>
      <c r="U48">
        <f t="shared" si="3"/>
        <v>1.7906633665555554</v>
      </c>
      <c r="X48" s="9"/>
      <c r="Y48" s="22">
        <v>1.39862</v>
      </c>
      <c r="Z48" s="22">
        <v>13.9252</v>
      </c>
      <c r="AA48" s="22">
        <v>-1.1639399999999999E-2</v>
      </c>
      <c r="AB48" s="22">
        <v>38</v>
      </c>
      <c r="AC48" s="22">
        <v>1.39801</v>
      </c>
      <c r="AD48">
        <f t="shared" si="4"/>
        <v>14.369629629629628</v>
      </c>
      <c r="AE48">
        <f t="shared" si="5"/>
        <v>20.097651392592589</v>
      </c>
      <c r="AF48" s="9"/>
      <c r="AG48" s="22">
        <v>9.1400099999999998E-2</v>
      </c>
      <c r="AH48" s="22">
        <v>17.321400000000001</v>
      </c>
      <c r="AI48" s="22">
        <v>-1.5887499999999999E-2</v>
      </c>
      <c r="AJ48" s="22">
        <v>38</v>
      </c>
      <c r="AK48" s="22">
        <v>9.1186500000000004E-2</v>
      </c>
      <c r="AL48">
        <f t="shared" si="6"/>
        <v>19.614197530864196</v>
      </c>
      <c r="AM48">
        <f t="shared" si="7"/>
        <v>1.7927396157407405</v>
      </c>
      <c r="AP48" s="9"/>
      <c r="AQ48" s="22">
        <v>1.39862</v>
      </c>
      <c r="AR48" s="22">
        <v>22.421399999999998</v>
      </c>
      <c r="AS48" s="22">
        <v>-1.15753E-2</v>
      </c>
      <c r="AT48" s="22">
        <v>38</v>
      </c>
      <c r="AU48" s="22">
        <v>1.39801</v>
      </c>
      <c r="AV48">
        <f t="shared" si="8"/>
        <v>14.290493827160493</v>
      </c>
      <c r="AW48">
        <f t="shared" si="9"/>
        <v>19.986970476543206</v>
      </c>
      <c r="AX48" s="9"/>
      <c r="AY48" s="22">
        <v>9.1400099999999998E-2</v>
      </c>
      <c r="AZ48" s="22">
        <v>25.817599999999999</v>
      </c>
      <c r="BA48" s="22">
        <v>-1.5887499999999999E-2</v>
      </c>
      <c r="BB48" s="22">
        <v>38</v>
      </c>
      <c r="BC48" s="22">
        <v>9.1003399999999998E-2</v>
      </c>
      <c r="BD48">
        <f t="shared" si="10"/>
        <v>19.614197530864196</v>
      </c>
      <c r="BE48">
        <f t="shared" si="11"/>
        <v>1.7927396157407405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1.3935900000000001</v>
      </c>
      <c r="H49" s="22">
        <v>5.5180899999999999</v>
      </c>
      <c r="I49" s="22">
        <v>-1.16425E-2</v>
      </c>
      <c r="J49" s="22">
        <v>39</v>
      </c>
      <c r="K49" s="22">
        <v>1.39252</v>
      </c>
      <c r="L49">
        <f t="shared" si="0"/>
        <v>14.373456790123456</v>
      </c>
      <c r="M49">
        <f t="shared" si="1"/>
        <v>20.03070564814815</v>
      </c>
      <c r="N49" s="9"/>
      <c r="O49" s="22">
        <v>9.6435499999999993E-2</v>
      </c>
      <c r="P49" s="22">
        <v>8.9143000000000008</v>
      </c>
      <c r="Q49" s="22">
        <v>-1.5866100000000001E-2</v>
      </c>
      <c r="R49" s="22">
        <v>39</v>
      </c>
      <c r="S49" s="22">
        <v>9.6008300000000005E-2</v>
      </c>
      <c r="T49">
        <f t="shared" si="2"/>
        <v>19.587777777777777</v>
      </c>
      <c r="U49">
        <f t="shared" si="3"/>
        <v>1.8889571438888888</v>
      </c>
      <c r="X49" s="9"/>
      <c r="Y49" s="22">
        <v>1.3935900000000001</v>
      </c>
      <c r="Z49" s="22">
        <v>13.9353</v>
      </c>
      <c r="AA49" s="22">
        <v>-1.17584E-2</v>
      </c>
      <c r="AB49" s="22">
        <v>39</v>
      </c>
      <c r="AC49" s="22">
        <v>1.3922099999999999</v>
      </c>
      <c r="AD49">
        <f t="shared" si="4"/>
        <v>14.516543209876543</v>
      </c>
      <c r="AE49">
        <f t="shared" si="5"/>
        <v>20.230109451851852</v>
      </c>
      <c r="AF49" s="9"/>
      <c r="AG49" s="22">
        <v>9.6435499999999993E-2</v>
      </c>
      <c r="AH49" s="22">
        <v>17.331499999999998</v>
      </c>
      <c r="AI49" s="22">
        <v>-1.58844E-2</v>
      </c>
      <c r="AJ49" s="22">
        <v>39</v>
      </c>
      <c r="AK49" s="22">
        <v>9.6160899999999994E-2</v>
      </c>
      <c r="AL49">
        <f t="shared" si="6"/>
        <v>19.610370370370369</v>
      </c>
      <c r="AM49">
        <f t="shared" si="7"/>
        <v>1.8911358718518516</v>
      </c>
      <c r="AP49" s="9"/>
      <c r="AQ49" s="22">
        <v>1.3935900000000001</v>
      </c>
      <c r="AR49" s="22">
        <v>22.4315</v>
      </c>
      <c r="AS49" s="22">
        <v>-1.1694299999999999E-2</v>
      </c>
      <c r="AT49" s="22">
        <v>39</v>
      </c>
      <c r="AU49" s="22">
        <v>1.3922099999999999</v>
      </c>
      <c r="AV49">
        <f t="shared" si="8"/>
        <v>14.437407407407406</v>
      </c>
      <c r="AW49">
        <f t="shared" si="9"/>
        <v>20.119826588888888</v>
      </c>
      <c r="AX49" s="9"/>
      <c r="AY49" s="22">
        <v>9.6435499999999993E-2</v>
      </c>
      <c r="AZ49" s="22">
        <v>25.8277</v>
      </c>
      <c r="BA49" s="22">
        <v>-1.5881300000000001E-2</v>
      </c>
      <c r="BB49" s="22">
        <v>39</v>
      </c>
      <c r="BC49" s="22">
        <v>9.5947299999999999E-2</v>
      </c>
      <c r="BD49">
        <f t="shared" si="10"/>
        <v>19.606543209876545</v>
      </c>
      <c r="BE49">
        <f t="shared" si="11"/>
        <v>1.8907667977160494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1.38855</v>
      </c>
      <c r="H50" s="22">
        <v>5.5281599999999997</v>
      </c>
      <c r="I50" s="22">
        <v>-1.1749300000000001E-2</v>
      </c>
      <c r="J50" s="22">
        <v>40</v>
      </c>
      <c r="K50" s="22">
        <v>1.3882399999999999</v>
      </c>
      <c r="L50">
        <f t="shared" si="0"/>
        <v>14.505308641975308</v>
      </c>
      <c r="M50">
        <f t="shared" si="1"/>
        <v>20.141346314814815</v>
      </c>
      <c r="N50" s="9"/>
      <c r="O50" s="22">
        <v>0.10147100000000001</v>
      </c>
      <c r="P50" s="22">
        <v>8.9243699999999997</v>
      </c>
      <c r="Q50" s="22">
        <v>-1.5859999999999999E-2</v>
      </c>
      <c r="R50" s="22">
        <v>40</v>
      </c>
      <c r="S50" s="22">
        <v>0.10070800000000001</v>
      </c>
      <c r="T50">
        <f t="shared" si="2"/>
        <v>19.580246913580247</v>
      </c>
      <c r="U50">
        <f t="shared" si="3"/>
        <v>1.9868272345679014</v>
      </c>
      <c r="X50" s="9"/>
      <c r="Y50" s="22">
        <v>1.38855</v>
      </c>
      <c r="Z50" s="22">
        <v>13.945399999999999</v>
      </c>
      <c r="AA50" s="22">
        <v>-1.18774E-2</v>
      </c>
      <c r="AB50" s="22">
        <v>40</v>
      </c>
      <c r="AC50" s="22">
        <v>1.38794</v>
      </c>
      <c r="AD50">
        <f t="shared" si="4"/>
        <v>14.663456790123456</v>
      </c>
      <c r="AE50">
        <f t="shared" si="5"/>
        <v>20.360942925925926</v>
      </c>
      <c r="AF50" s="9"/>
      <c r="AG50" s="22">
        <v>0.10147100000000001</v>
      </c>
      <c r="AH50" s="22">
        <v>17.3416</v>
      </c>
      <c r="AI50" s="22">
        <v>-1.5878300000000001E-2</v>
      </c>
      <c r="AJ50" s="22">
        <v>40</v>
      </c>
      <c r="AK50" s="22">
        <v>0.10089099999999999</v>
      </c>
      <c r="AL50">
        <f t="shared" si="6"/>
        <v>19.602839506172842</v>
      </c>
      <c r="AM50">
        <f t="shared" si="7"/>
        <v>1.9891197275308645</v>
      </c>
      <c r="AP50" s="9"/>
      <c r="AQ50" s="22">
        <v>1.38855</v>
      </c>
      <c r="AR50" s="22">
        <v>22.441600000000001</v>
      </c>
      <c r="AS50" s="22">
        <v>-1.1810299999999999E-2</v>
      </c>
      <c r="AT50" s="22">
        <v>40</v>
      </c>
      <c r="AU50" s="22">
        <v>1.3876299999999999</v>
      </c>
      <c r="AV50">
        <f t="shared" si="8"/>
        <v>14.580617283950616</v>
      </c>
      <c r="AW50">
        <f t="shared" si="9"/>
        <v>20.245916129629627</v>
      </c>
      <c r="AX50" s="9"/>
      <c r="AY50" s="22">
        <v>0.10147100000000001</v>
      </c>
      <c r="AZ50" s="22">
        <v>25.837800000000001</v>
      </c>
      <c r="BA50" s="22">
        <v>-1.5875199999999999E-2</v>
      </c>
      <c r="BB50" s="22">
        <v>40</v>
      </c>
      <c r="BC50" s="22">
        <v>0.10086100000000001</v>
      </c>
      <c r="BD50">
        <f t="shared" si="10"/>
        <v>19.599012345679007</v>
      </c>
      <c r="BE50">
        <f t="shared" si="11"/>
        <v>1.9887313817283947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1.38351</v>
      </c>
      <c r="H51" s="22">
        <v>5.5382400000000001</v>
      </c>
      <c r="I51" s="22">
        <v>-1.18561E-2</v>
      </c>
      <c r="J51" s="22">
        <v>41</v>
      </c>
      <c r="K51" s="22">
        <v>1.38245</v>
      </c>
      <c r="L51">
        <f t="shared" si="0"/>
        <v>14.63716049382716</v>
      </c>
      <c r="M51">
        <f t="shared" si="1"/>
        <v>20.250657914814816</v>
      </c>
      <c r="N51" s="9"/>
      <c r="O51" s="22">
        <v>0.106506</v>
      </c>
      <c r="P51" s="22">
        <v>8.9344400000000004</v>
      </c>
      <c r="Q51" s="22">
        <v>-1.5853900000000001E-2</v>
      </c>
      <c r="R51" s="22">
        <v>41</v>
      </c>
      <c r="S51" s="22">
        <v>0.106018</v>
      </c>
      <c r="T51">
        <f t="shared" si="2"/>
        <v>19.572716049382716</v>
      </c>
      <c r="U51">
        <f t="shared" si="3"/>
        <v>2.0846116955555556</v>
      </c>
      <c r="X51" s="9"/>
      <c r="Y51" s="22">
        <v>1.38351</v>
      </c>
      <c r="Z51" s="22">
        <v>13.955399999999999</v>
      </c>
      <c r="AA51" s="22">
        <v>-1.1987299999999999E-2</v>
      </c>
      <c r="AB51" s="22">
        <v>41</v>
      </c>
      <c r="AC51" s="22">
        <v>1.38245</v>
      </c>
      <c r="AD51">
        <f t="shared" si="4"/>
        <v>14.799135802469134</v>
      </c>
      <c r="AE51">
        <f t="shared" si="5"/>
        <v>20.474752374074072</v>
      </c>
      <c r="AF51" s="9"/>
      <c r="AG51" s="22">
        <v>0.106506</v>
      </c>
      <c r="AH51" s="22">
        <v>17.351600000000001</v>
      </c>
      <c r="AI51" s="22">
        <v>-1.5875199999999999E-2</v>
      </c>
      <c r="AJ51" s="22">
        <v>41</v>
      </c>
      <c r="AK51" s="22">
        <v>0.105988</v>
      </c>
      <c r="AL51">
        <f t="shared" si="6"/>
        <v>19.599012345679007</v>
      </c>
      <c r="AM51">
        <f t="shared" si="7"/>
        <v>2.0874124088888886</v>
      </c>
      <c r="AP51" s="9"/>
      <c r="AQ51" s="22">
        <v>1.38351</v>
      </c>
      <c r="AR51" s="22">
        <v>22.451599999999999</v>
      </c>
      <c r="AS51" s="22">
        <v>-1.19232E-2</v>
      </c>
      <c r="AT51" s="22">
        <v>41</v>
      </c>
      <c r="AU51" s="22">
        <v>1.38306</v>
      </c>
      <c r="AV51">
        <f t="shared" si="8"/>
        <v>14.719999999999999</v>
      </c>
      <c r="AW51">
        <f t="shared" si="9"/>
        <v>20.365267199999998</v>
      </c>
      <c r="AX51" s="9"/>
      <c r="AY51" s="22">
        <v>0.106506</v>
      </c>
      <c r="AZ51" s="22">
        <v>25.847899999999999</v>
      </c>
      <c r="BA51" s="22">
        <v>-1.5869100000000001E-2</v>
      </c>
      <c r="BB51" s="22">
        <v>41</v>
      </c>
      <c r="BC51" s="22">
        <v>0.105988</v>
      </c>
      <c r="BD51">
        <f t="shared" si="10"/>
        <v>19.59148148148148</v>
      </c>
      <c r="BE51">
        <f t="shared" si="11"/>
        <v>2.0866103266666665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1.3784799999999999</v>
      </c>
      <c r="H52" s="22">
        <v>5.5483099999999999</v>
      </c>
      <c r="I52" s="22">
        <v>-1.19568E-2</v>
      </c>
      <c r="J52" s="22">
        <v>42</v>
      </c>
      <c r="K52" s="22">
        <v>1.3772599999999999</v>
      </c>
      <c r="L52">
        <f t="shared" si="0"/>
        <v>14.761481481481482</v>
      </c>
      <c r="M52">
        <f t="shared" si="1"/>
        <v>20.348406992592594</v>
      </c>
      <c r="N52" s="9"/>
      <c r="O52" s="22">
        <v>0.111542</v>
      </c>
      <c r="P52" s="22">
        <v>8.9445099999999993</v>
      </c>
      <c r="Q52" s="22">
        <v>-1.5847799999999999E-2</v>
      </c>
      <c r="R52" s="22">
        <v>42</v>
      </c>
      <c r="S52" s="22">
        <v>0.111206</v>
      </c>
      <c r="T52">
        <f t="shared" si="2"/>
        <v>19.565185185185182</v>
      </c>
      <c r="U52">
        <f t="shared" si="3"/>
        <v>2.1823398859259258</v>
      </c>
      <c r="X52" s="9"/>
      <c r="Y52" s="22">
        <v>1.3784799999999999</v>
      </c>
      <c r="Z52" s="22">
        <v>13.9655</v>
      </c>
      <c r="AA52" s="22">
        <v>-1.2097200000000001E-2</v>
      </c>
      <c r="AB52" s="22">
        <v>42</v>
      </c>
      <c r="AC52" s="22">
        <v>1.3772599999999999</v>
      </c>
      <c r="AD52">
        <f t="shared" si="4"/>
        <v>14.934814814814814</v>
      </c>
      <c r="AE52">
        <f t="shared" si="5"/>
        <v>20.587343525925924</v>
      </c>
      <c r="AF52" s="9"/>
      <c r="AG52" s="22">
        <v>0.111542</v>
      </c>
      <c r="AH52" s="22">
        <v>17.361699999999999</v>
      </c>
      <c r="AI52" s="22">
        <v>-1.5869100000000001E-2</v>
      </c>
      <c r="AJ52" s="22">
        <v>42</v>
      </c>
      <c r="AK52" s="22">
        <v>0.111053</v>
      </c>
      <c r="AL52">
        <f t="shared" si="6"/>
        <v>19.59148148148148</v>
      </c>
      <c r="AM52">
        <f t="shared" si="7"/>
        <v>2.1852730274074075</v>
      </c>
      <c r="AP52" s="9"/>
      <c r="AQ52" s="22">
        <v>1.3784799999999999</v>
      </c>
      <c r="AR52" s="22">
        <v>22.4617</v>
      </c>
      <c r="AS52" s="22">
        <v>-1.2036099999999999E-2</v>
      </c>
      <c r="AT52" s="22">
        <v>42</v>
      </c>
      <c r="AU52" s="22">
        <v>1.3775599999999999</v>
      </c>
      <c r="AV52">
        <f t="shared" si="8"/>
        <v>14.85938271604938</v>
      </c>
      <c r="AW52">
        <f t="shared" si="9"/>
        <v>20.483361886419747</v>
      </c>
      <c r="AX52" s="9"/>
      <c r="AY52" s="22">
        <v>0.111542</v>
      </c>
      <c r="AZ52" s="22">
        <v>25.857900000000001</v>
      </c>
      <c r="BA52" s="22">
        <v>-1.5859999999999999E-2</v>
      </c>
      <c r="BB52" s="22">
        <v>42</v>
      </c>
      <c r="BC52" s="22">
        <v>0.11096200000000001</v>
      </c>
      <c r="BD52">
        <f t="shared" si="10"/>
        <v>19.580246913580247</v>
      </c>
      <c r="BE52">
        <f t="shared" si="11"/>
        <v>2.184019901234568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1.37344</v>
      </c>
      <c r="H53" s="22">
        <v>5.5583799999999997</v>
      </c>
      <c r="I53" s="22">
        <v>-1.20544E-2</v>
      </c>
      <c r="J53" s="22">
        <v>43</v>
      </c>
      <c r="K53" s="22">
        <v>1.3729899999999999</v>
      </c>
      <c r="L53">
        <f t="shared" si="0"/>
        <v>14.881975308641973</v>
      </c>
      <c r="M53">
        <f t="shared" si="1"/>
        <v>20.439500167901233</v>
      </c>
      <c r="N53" s="9"/>
      <c r="O53" s="22">
        <v>0.116577</v>
      </c>
      <c r="P53" s="22">
        <v>8.95458</v>
      </c>
      <c r="Q53" s="22">
        <v>-1.58447E-2</v>
      </c>
      <c r="R53" s="22">
        <v>43</v>
      </c>
      <c r="S53" s="22">
        <v>0.11602800000000001</v>
      </c>
      <c r="T53">
        <f t="shared" si="2"/>
        <v>19.561358024691359</v>
      </c>
      <c r="U53">
        <f t="shared" si="3"/>
        <v>2.2804044344444443</v>
      </c>
      <c r="X53" s="9"/>
      <c r="Y53" s="22">
        <v>1.37344</v>
      </c>
      <c r="Z53" s="22">
        <v>13.9756</v>
      </c>
      <c r="AA53" s="22">
        <v>-1.2200900000000001E-2</v>
      </c>
      <c r="AB53" s="22">
        <v>43</v>
      </c>
      <c r="AC53" s="22">
        <v>1.3723799999999999</v>
      </c>
      <c r="AD53">
        <f t="shared" si="4"/>
        <v>15.062839506172839</v>
      </c>
      <c r="AE53">
        <f t="shared" si="5"/>
        <v>20.687906291358026</v>
      </c>
      <c r="AF53" s="9"/>
      <c r="AG53" s="22">
        <v>0.116577</v>
      </c>
      <c r="AH53" s="22">
        <v>17.3718</v>
      </c>
      <c r="AI53" s="22">
        <v>-1.5866100000000001E-2</v>
      </c>
      <c r="AJ53" s="22">
        <v>43</v>
      </c>
      <c r="AK53" s="22">
        <v>0.11602800000000001</v>
      </c>
      <c r="AL53">
        <f t="shared" si="6"/>
        <v>19.587777777777777</v>
      </c>
      <c r="AM53">
        <f t="shared" si="7"/>
        <v>2.28348437</v>
      </c>
      <c r="AP53" s="9"/>
      <c r="AQ53" s="22">
        <v>1.37344</v>
      </c>
      <c r="AR53" s="22">
        <v>22.471800000000002</v>
      </c>
      <c r="AS53" s="22">
        <v>-1.21399E-2</v>
      </c>
      <c r="AT53" s="22">
        <v>43</v>
      </c>
      <c r="AU53" s="22">
        <v>1.3729899999999999</v>
      </c>
      <c r="AV53">
        <f t="shared" si="8"/>
        <v>14.987530864197531</v>
      </c>
      <c r="AW53">
        <f t="shared" si="9"/>
        <v>20.584474390123457</v>
      </c>
      <c r="AX53" s="9"/>
      <c r="AY53" s="22">
        <v>0.116577</v>
      </c>
      <c r="AZ53" s="22">
        <v>25.867999999999999</v>
      </c>
      <c r="BA53" s="22">
        <v>-1.5853900000000001E-2</v>
      </c>
      <c r="BB53" s="22">
        <v>43</v>
      </c>
      <c r="BC53" s="22">
        <v>0.11618000000000001</v>
      </c>
      <c r="BD53">
        <f t="shared" si="10"/>
        <v>19.572716049382716</v>
      </c>
      <c r="BE53">
        <f t="shared" si="11"/>
        <v>2.2817285188888889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1.3684099999999999</v>
      </c>
      <c r="H54" s="22">
        <v>5.5684500000000003</v>
      </c>
      <c r="I54" s="22">
        <v>-1.2146000000000001E-2</v>
      </c>
      <c r="J54" s="22">
        <v>44</v>
      </c>
      <c r="K54" s="22">
        <v>1.3671899999999999</v>
      </c>
      <c r="L54">
        <f t="shared" si="0"/>
        <v>14.995061728395061</v>
      </c>
      <c r="M54">
        <f t="shared" si="1"/>
        <v>20.519392419753085</v>
      </c>
      <c r="N54" s="9"/>
      <c r="O54" s="22">
        <v>0.121613</v>
      </c>
      <c r="P54" s="22">
        <v>8.9646500000000007</v>
      </c>
      <c r="Q54" s="22">
        <v>-1.58417E-2</v>
      </c>
      <c r="R54" s="22">
        <v>44</v>
      </c>
      <c r="S54" s="22">
        <v>0.121185</v>
      </c>
      <c r="T54">
        <f t="shared" si="2"/>
        <v>19.557654320987655</v>
      </c>
      <c r="U54">
        <f t="shared" si="3"/>
        <v>2.3784650149382718</v>
      </c>
      <c r="X54" s="9"/>
      <c r="Y54" s="22">
        <v>1.3684099999999999</v>
      </c>
      <c r="Z54" s="22">
        <v>13.9856</v>
      </c>
      <c r="AA54" s="22">
        <v>-1.2295499999999999E-2</v>
      </c>
      <c r="AB54" s="22">
        <v>44</v>
      </c>
      <c r="AC54" s="22">
        <v>1.3671899999999999</v>
      </c>
      <c r="AD54">
        <f t="shared" si="4"/>
        <v>15.179629629629629</v>
      </c>
      <c r="AE54">
        <f t="shared" si="5"/>
        <v>20.77195698148148</v>
      </c>
      <c r="AF54" s="9"/>
      <c r="AG54" s="22">
        <v>0.121613</v>
      </c>
      <c r="AH54" s="22">
        <v>17.381900000000002</v>
      </c>
      <c r="AI54" s="22">
        <v>-1.58569E-2</v>
      </c>
      <c r="AJ54" s="22">
        <v>44</v>
      </c>
      <c r="AK54" s="22">
        <v>0.120972</v>
      </c>
      <c r="AL54">
        <f t="shared" si="6"/>
        <v>19.576419753086416</v>
      </c>
      <c r="AM54">
        <f t="shared" si="7"/>
        <v>2.3807471354320984</v>
      </c>
      <c r="AP54" s="9"/>
      <c r="AQ54" s="22">
        <v>1.3684099999999999</v>
      </c>
      <c r="AR54" s="22">
        <v>22.4819</v>
      </c>
      <c r="AS54" s="22">
        <v>-1.2240600000000001E-2</v>
      </c>
      <c r="AT54" s="22">
        <v>44</v>
      </c>
      <c r="AU54" s="22">
        <v>1.3674900000000001</v>
      </c>
      <c r="AV54">
        <f t="shared" si="8"/>
        <v>15.111851851851853</v>
      </c>
      <c r="AW54">
        <f t="shared" si="9"/>
        <v>20.679209192592591</v>
      </c>
      <c r="AX54" s="9"/>
      <c r="AY54" s="22">
        <v>0.121613</v>
      </c>
      <c r="AZ54" s="22">
        <v>25.8781</v>
      </c>
      <c r="BA54" s="22">
        <v>-1.5850800000000002E-2</v>
      </c>
      <c r="BB54" s="22">
        <v>44</v>
      </c>
      <c r="BC54" s="22">
        <v>0.12109399999999999</v>
      </c>
      <c r="BD54">
        <f t="shared" si="10"/>
        <v>19.568888888888889</v>
      </c>
      <c r="BE54">
        <f t="shared" si="11"/>
        <v>2.3798312844444443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1.36337</v>
      </c>
      <c r="H55" s="22">
        <v>5.5785200000000001</v>
      </c>
      <c r="I55" s="22">
        <v>-1.2240600000000001E-2</v>
      </c>
      <c r="J55" s="22">
        <v>45</v>
      </c>
      <c r="K55" s="22">
        <v>1.3626100000000001</v>
      </c>
      <c r="L55">
        <f t="shared" si="0"/>
        <v>15.111851851851853</v>
      </c>
      <c r="M55">
        <f t="shared" si="1"/>
        <v>20.60304545925926</v>
      </c>
      <c r="N55" s="9"/>
      <c r="O55" s="22">
        <v>0.12664800000000001</v>
      </c>
      <c r="P55" s="22">
        <v>8.9747299999999992</v>
      </c>
      <c r="Q55" s="22">
        <v>-1.5838600000000001E-2</v>
      </c>
      <c r="R55" s="22">
        <v>45</v>
      </c>
      <c r="S55" s="22">
        <v>0.12619</v>
      </c>
      <c r="T55">
        <f t="shared" si="2"/>
        <v>19.553827160493825</v>
      </c>
      <c r="U55">
        <f t="shared" si="3"/>
        <v>2.476453102222222</v>
      </c>
      <c r="X55" s="9"/>
      <c r="Y55" s="22">
        <v>1.36337</v>
      </c>
      <c r="Z55" s="22">
        <v>13.995699999999999</v>
      </c>
      <c r="AA55" s="22">
        <v>-1.2383999999999999E-2</v>
      </c>
      <c r="AB55" s="22">
        <v>45</v>
      </c>
      <c r="AC55" s="22">
        <v>1.3626100000000001</v>
      </c>
      <c r="AD55">
        <f t="shared" si="4"/>
        <v>15.288888888888886</v>
      </c>
      <c r="AE55">
        <f t="shared" si="5"/>
        <v>20.844412444444441</v>
      </c>
      <c r="AF55" s="9"/>
      <c r="AG55" s="22">
        <v>0.12664800000000001</v>
      </c>
      <c r="AH55" s="22">
        <v>17.3919</v>
      </c>
      <c r="AI55" s="22">
        <v>-1.5850800000000002E-2</v>
      </c>
      <c r="AJ55" s="22">
        <v>45</v>
      </c>
      <c r="AK55" s="22">
        <v>0.12606800000000001</v>
      </c>
      <c r="AL55">
        <f t="shared" si="6"/>
        <v>19.568888888888889</v>
      </c>
      <c r="AM55">
        <f t="shared" si="7"/>
        <v>2.47836064</v>
      </c>
      <c r="AP55" s="9"/>
      <c r="AQ55" s="22">
        <v>1.36337</v>
      </c>
      <c r="AR55" s="22">
        <v>22.491900000000001</v>
      </c>
      <c r="AS55" s="22">
        <v>-1.23383E-2</v>
      </c>
      <c r="AT55" s="22">
        <v>45</v>
      </c>
      <c r="AU55" s="22">
        <v>1.3632200000000001</v>
      </c>
      <c r="AV55">
        <f t="shared" si="8"/>
        <v>15.232469135802468</v>
      </c>
      <c r="AW55">
        <f t="shared" si="9"/>
        <v>20.76749144567901</v>
      </c>
      <c r="AX55" s="9"/>
      <c r="AY55" s="22">
        <v>0.12664800000000001</v>
      </c>
      <c r="AZ55" s="22">
        <v>25.888100000000001</v>
      </c>
      <c r="BA55" s="22">
        <v>-1.58447E-2</v>
      </c>
      <c r="BB55" s="22">
        <v>45</v>
      </c>
      <c r="BC55" s="22">
        <v>0.12619</v>
      </c>
      <c r="BD55">
        <f t="shared" si="10"/>
        <v>19.561358024691359</v>
      </c>
      <c r="BE55">
        <f t="shared" si="11"/>
        <v>2.4774068711111115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1.3583400000000001</v>
      </c>
      <c r="H56" s="22">
        <v>5.5885899999999999</v>
      </c>
      <c r="I56" s="22">
        <v>-1.2329100000000001E-2</v>
      </c>
      <c r="J56" s="22">
        <v>46</v>
      </c>
      <c r="K56" s="22">
        <v>1.3577300000000001</v>
      </c>
      <c r="L56">
        <f t="shared" si="0"/>
        <v>15.22111111111111</v>
      </c>
      <c r="M56">
        <f t="shared" si="1"/>
        <v>20.675444066666667</v>
      </c>
      <c r="N56" s="9"/>
      <c r="O56" s="22">
        <v>0.13168299999999999</v>
      </c>
      <c r="P56" s="22">
        <v>8.9847999999999999</v>
      </c>
      <c r="Q56" s="22">
        <v>-1.58295E-2</v>
      </c>
      <c r="R56" s="22">
        <v>46</v>
      </c>
      <c r="S56" s="22">
        <v>0.13119500000000001</v>
      </c>
      <c r="T56">
        <f t="shared" si="2"/>
        <v>19.542592592592591</v>
      </c>
      <c r="U56">
        <f t="shared" si="3"/>
        <v>2.5734272203703701</v>
      </c>
      <c r="X56" s="9"/>
      <c r="Y56" s="22">
        <v>1.3583400000000001</v>
      </c>
      <c r="Z56" s="22">
        <v>14.005800000000001</v>
      </c>
      <c r="AA56" s="22">
        <v>-1.2478599999999999E-2</v>
      </c>
      <c r="AB56" s="22">
        <v>46</v>
      </c>
      <c r="AC56" s="22">
        <v>1.3571200000000001</v>
      </c>
      <c r="AD56">
        <f t="shared" si="4"/>
        <v>15.405679012345677</v>
      </c>
      <c r="AE56">
        <f t="shared" si="5"/>
        <v>20.926150029629628</v>
      </c>
      <c r="AF56" s="9"/>
      <c r="AG56" s="22">
        <v>0.13168299999999999</v>
      </c>
      <c r="AH56" s="22">
        <v>17.402000000000001</v>
      </c>
      <c r="AI56" s="22">
        <v>-1.5847799999999999E-2</v>
      </c>
      <c r="AJ56" s="22">
        <v>46</v>
      </c>
      <c r="AK56" s="22">
        <v>0.131165</v>
      </c>
      <c r="AL56">
        <f t="shared" si="6"/>
        <v>19.565185185185182</v>
      </c>
      <c r="AM56">
        <f t="shared" si="7"/>
        <v>2.5764022807407403</v>
      </c>
      <c r="AP56" s="9"/>
      <c r="AQ56" s="22">
        <v>1.3583400000000001</v>
      </c>
      <c r="AR56" s="22">
        <v>22.501999999999999</v>
      </c>
      <c r="AS56" s="22">
        <v>-1.24329E-2</v>
      </c>
      <c r="AT56" s="22">
        <v>46</v>
      </c>
      <c r="AU56" s="22">
        <v>1.3580300000000001</v>
      </c>
      <c r="AV56">
        <f t="shared" si="8"/>
        <v>15.349259259259259</v>
      </c>
      <c r="AW56">
        <f t="shared" si="9"/>
        <v>20.849512822222223</v>
      </c>
      <c r="AX56" s="9"/>
      <c r="AY56" s="22">
        <v>0.13168299999999999</v>
      </c>
      <c r="AZ56" s="22">
        <v>25.898199999999999</v>
      </c>
      <c r="BA56" s="22">
        <v>-1.5838600000000001E-2</v>
      </c>
      <c r="BB56" s="22">
        <v>46</v>
      </c>
      <c r="BC56" s="22">
        <v>0.13122600000000001</v>
      </c>
      <c r="BD56">
        <f t="shared" si="10"/>
        <v>19.553827160493825</v>
      </c>
      <c r="BE56">
        <f t="shared" si="11"/>
        <v>2.5749066219753081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1.3532999999999999</v>
      </c>
      <c r="H57" s="22">
        <v>5.5986599999999997</v>
      </c>
      <c r="I57" s="22">
        <v>-1.24268E-2</v>
      </c>
      <c r="J57" s="22">
        <v>47</v>
      </c>
      <c r="K57" s="22">
        <v>1.3525400000000001</v>
      </c>
      <c r="L57">
        <f t="shared" si="0"/>
        <v>15.341728395061727</v>
      </c>
      <c r="M57">
        <f t="shared" si="1"/>
        <v>20.761961037037036</v>
      </c>
      <c r="N57" s="9"/>
      <c r="O57" s="22">
        <v>0.13671900000000001</v>
      </c>
      <c r="P57" s="22">
        <v>8.9948700000000006</v>
      </c>
      <c r="Q57" s="22">
        <v>-1.5820299999999999E-2</v>
      </c>
      <c r="R57" s="22">
        <v>47</v>
      </c>
      <c r="S57" s="22">
        <v>0.13626099999999999</v>
      </c>
      <c r="T57">
        <f t="shared" si="2"/>
        <v>19.53123456790123</v>
      </c>
      <c r="U57">
        <f t="shared" si="3"/>
        <v>2.6702908588888885</v>
      </c>
      <c r="X57" s="9"/>
      <c r="Y57" s="22">
        <v>1.3532999999999999</v>
      </c>
      <c r="Z57" s="22">
        <v>14.0159</v>
      </c>
      <c r="AA57" s="22">
        <v>-1.25702E-2</v>
      </c>
      <c r="AB57" s="22">
        <v>47</v>
      </c>
      <c r="AC57" s="22">
        <v>1.35284</v>
      </c>
      <c r="AD57">
        <f t="shared" si="4"/>
        <v>15.518765432098766</v>
      </c>
      <c r="AE57">
        <f t="shared" si="5"/>
        <v>21.00154525925926</v>
      </c>
      <c r="AF57" s="9"/>
      <c r="AG57" s="22">
        <v>0.13671900000000001</v>
      </c>
      <c r="AH57" s="22">
        <v>17.412099999999999</v>
      </c>
      <c r="AI57" s="22">
        <v>-1.58447E-2</v>
      </c>
      <c r="AJ57" s="22">
        <v>47</v>
      </c>
      <c r="AK57" s="22">
        <v>0.136292</v>
      </c>
      <c r="AL57">
        <f t="shared" si="6"/>
        <v>19.561358024691359</v>
      </c>
      <c r="AM57">
        <f t="shared" si="7"/>
        <v>2.6744093077777782</v>
      </c>
      <c r="AP57" s="9"/>
      <c r="AQ57" s="22">
        <v>1.3532999999999999</v>
      </c>
      <c r="AR57" s="22">
        <v>22.5121</v>
      </c>
      <c r="AS57" s="22">
        <v>-1.25305E-2</v>
      </c>
      <c r="AT57" s="22">
        <v>47</v>
      </c>
      <c r="AU57" s="22">
        <v>1.3519300000000001</v>
      </c>
      <c r="AV57">
        <f t="shared" si="8"/>
        <v>15.469753086419752</v>
      </c>
      <c r="AW57">
        <f t="shared" si="9"/>
        <v>20.935216851851848</v>
      </c>
      <c r="AX57" s="9"/>
      <c r="AY57" s="22">
        <v>0.13671900000000001</v>
      </c>
      <c r="AZ57" s="22">
        <v>25.908300000000001</v>
      </c>
      <c r="BA57" s="22">
        <v>-1.5835599999999998E-2</v>
      </c>
      <c r="BB57" s="22">
        <v>47</v>
      </c>
      <c r="BC57" s="22">
        <v>0.13616900000000001</v>
      </c>
      <c r="BD57">
        <f t="shared" si="10"/>
        <v>19.550123456790118</v>
      </c>
      <c r="BE57">
        <f t="shared" si="11"/>
        <v>2.6728733288888882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1.3482700000000001</v>
      </c>
      <c r="H58" s="22">
        <v>5.6087300000000004</v>
      </c>
      <c r="I58" s="22">
        <v>-1.25183E-2</v>
      </c>
      <c r="J58" s="22">
        <v>48</v>
      </c>
      <c r="K58" s="22">
        <v>1.3476600000000001</v>
      </c>
      <c r="L58">
        <f t="shared" si="0"/>
        <v>15.454691358024689</v>
      </c>
      <c r="M58">
        <f t="shared" si="1"/>
        <v>20.837096717283949</v>
      </c>
      <c r="N58" s="9"/>
      <c r="O58" s="22">
        <v>0.14175399999999999</v>
      </c>
      <c r="P58" s="22">
        <v>9.0049399999999995</v>
      </c>
      <c r="Q58" s="22">
        <v>-1.58142E-2</v>
      </c>
      <c r="R58" s="22">
        <v>48</v>
      </c>
      <c r="S58" s="22">
        <v>0.14114399999999999</v>
      </c>
      <c r="T58">
        <f t="shared" si="2"/>
        <v>19.523703703703703</v>
      </c>
      <c r="U58">
        <f t="shared" si="3"/>
        <v>2.7675630948148147</v>
      </c>
      <c r="X58" s="9"/>
      <c r="Y58" s="22">
        <v>1.3482700000000001</v>
      </c>
      <c r="Z58" s="22">
        <v>14.0259</v>
      </c>
      <c r="AA58" s="22">
        <v>-1.2655599999999999E-2</v>
      </c>
      <c r="AB58" s="22">
        <v>48</v>
      </c>
      <c r="AC58" s="22">
        <v>1.34674</v>
      </c>
      <c r="AD58">
        <f t="shared" si="4"/>
        <v>15.624197530864196</v>
      </c>
      <c r="AE58">
        <f t="shared" si="5"/>
        <v>21.065636804938272</v>
      </c>
      <c r="AF58" s="9"/>
      <c r="AG58" s="22">
        <v>0.14175399999999999</v>
      </c>
      <c r="AH58" s="22">
        <v>17.4221</v>
      </c>
      <c r="AI58" s="22">
        <v>-1.5838600000000001E-2</v>
      </c>
      <c r="AJ58" s="22">
        <v>48</v>
      </c>
      <c r="AK58" s="22">
        <v>0.141235</v>
      </c>
      <c r="AL58">
        <f t="shared" si="6"/>
        <v>19.553827160493825</v>
      </c>
      <c r="AM58">
        <f t="shared" si="7"/>
        <v>2.7718332153086416</v>
      </c>
      <c r="AP58" s="9"/>
      <c r="AQ58" s="22">
        <v>1.3482700000000001</v>
      </c>
      <c r="AR58" s="22">
        <v>22.522099999999998</v>
      </c>
      <c r="AS58" s="22">
        <v>-1.2619E-2</v>
      </c>
      <c r="AT58" s="22">
        <v>48</v>
      </c>
      <c r="AU58" s="22">
        <v>1.3476600000000001</v>
      </c>
      <c r="AV58">
        <f t="shared" si="8"/>
        <v>15.579012345679011</v>
      </c>
      <c r="AW58">
        <f t="shared" si="9"/>
        <v>21.004714975308641</v>
      </c>
      <c r="AX58" s="9"/>
      <c r="AY58" s="22">
        <v>0.14175399999999999</v>
      </c>
      <c r="AZ58" s="22">
        <v>25.918399999999998</v>
      </c>
      <c r="BA58" s="22">
        <v>-1.5826400000000001E-2</v>
      </c>
      <c r="BB58" s="22">
        <v>48</v>
      </c>
      <c r="BC58" s="22">
        <v>0.14114399999999999</v>
      </c>
      <c r="BD58">
        <f t="shared" si="10"/>
        <v>19.538765432098767</v>
      </c>
      <c r="BE58">
        <f t="shared" si="11"/>
        <v>2.7696981550617283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1.3432299999999999</v>
      </c>
      <c r="H59" s="22">
        <v>5.6188000000000002</v>
      </c>
      <c r="I59" s="22">
        <v>-1.26068E-2</v>
      </c>
      <c r="J59" s="22">
        <v>49</v>
      </c>
      <c r="K59" s="22">
        <v>1.34277</v>
      </c>
      <c r="L59">
        <f t="shared" si="0"/>
        <v>15.56395061728395</v>
      </c>
      <c r="M59">
        <f t="shared" si="1"/>
        <v>20.905965387654319</v>
      </c>
      <c r="N59" s="9"/>
      <c r="O59" s="22">
        <v>0.14679</v>
      </c>
      <c r="P59" s="22">
        <v>9.0150100000000002</v>
      </c>
      <c r="Q59" s="22">
        <v>-1.5811200000000001E-2</v>
      </c>
      <c r="R59" s="22">
        <v>49</v>
      </c>
      <c r="S59" s="22">
        <v>0.14624000000000001</v>
      </c>
      <c r="T59">
        <f t="shared" si="2"/>
        <v>19.52</v>
      </c>
      <c r="U59">
        <f t="shared" si="3"/>
        <v>2.8653407999999998</v>
      </c>
      <c r="X59" s="9"/>
      <c r="Y59" s="22">
        <v>1.3432299999999999</v>
      </c>
      <c r="Z59" s="22">
        <v>14.036</v>
      </c>
      <c r="AA59" s="22">
        <v>-1.2737999999999999E-2</v>
      </c>
      <c r="AB59" s="22">
        <v>49</v>
      </c>
      <c r="AC59" s="22">
        <v>1.3424700000000001</v>
      </c>
      <c r="AD59">
        <f t="shared" si="4"/>
        <v>15.725925925925925</v>
      </c>
      <c r="AE59">
        <f t="shared" si="5"/>
        <v>21.123535481481479</v>
      </c>
      <c r="AF59" s="9"/>
      <c r="AG59" s="22">
        <v>0.14679</v>
      </c>
      <c r="AH59" s="22">
        <v>17.432200000000002</v>
      </c>
      <c r="AI59" s="22">
        <v>-1.5832499999999999E-2</v>
      </c>
      <c r="AJ59" s="22">
        <v>49</v>
      </c>
      <c r="AK59" s="22">
        <v>0.14621000000000001</v>
      </c>
      <c r="AL59">
        <f t="shared" si="6"/>
        <v>19.546296296296294</v>
      </c>
      <c r="AM59">
        <f t="shared" si="7"/>
        <v>2.8692008333333332</v>
      </c>
      <c r="AP59" s="9"/>
      <c r="AQ59" s="22">
        <v>1.3432299999999999</v>
      </c>
      <c r="AR59" s="22">
        <v>22.5322</v>
      </c>
      <c r="AS59" s="22">
        <v>-1.2704500000000001E-2</v>
      </c>
      <c r="AT59" s="22">
        <v>49</v>
      </c>
      <c r="AU59" s="22">
        <v>1.34277</v>
      </c>
      <c r="AV59">
        <f t="shared" si="8"/>
        <v>15.684567901234566</v>
      </c>
      <c r="AW59">
        <f t="shared" si="9"/>
        <v>21.067982141975303</v>
      </c>
      <c r="AX59" s="9"/>
      <c r="AY59" s="22">
        <v>0.14679</v>
      </c>
      <c r="AZ59" s="22">
        <v>25.9284</v>
      </c>
      <c r="BA59" s="22">
        <v>-1.5820299999999999E-2</v>
      </c>
      <c r="BB59" s="22">
        <v>49</v>
      </c>
      <c r="BC59" s="22">
        <v>0.14636199999999999</v>
      </c>
      <c r="BD59">
        <f t="shared" si="10"/>
        <v>19.53123456790123</v>
      </c>
      <c r="BE59">
        <f t="shared" si="11"/>
        <v>2.8669899222222215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1.3382000000000001</v>
      </c>
      <c r="H60" s="22">
        <v>5.62887</v>
      </c>
      <c r="I60" s="22">
        <v>-1.26862E-2</v>
      </c>
      <c r="J60" s="22">
        <v>50</v>
      </c>
      <c r="K60" s="22">
        <v>1.33728</v>
      </c>
      <c r="L60">
        <f t="shared" si="0"/>
        <v>15.661975308641974</v>
      </c>
      <c r="M60">
        <f t="shared" si="1"/>
        <v>20.958855358024692</v>
      </c>
      <c r="N60" s="9"/>
      <c r="O60" s="22">
        <v>0.15182499999999999</v>
      </c>
      <c r="P60" s="22">
        <v>9.0250800000000009</v>
      </c>
      <c r="Q60" s="22">
        <v>-1.5805099999999999E-2</v>
      </c>
      <c r="R60" s="22">
        <v>50</v>
      </c>
      <c r="S60" s="22">
        <v>0.151337</v>
      </c>
      <c r="T60">
        <f t="shared" si="2"/>
        <v>19.512469135802469</v>
      </c>
      <c r="U60">
        <f t="shared" si="3"/>
        <v>2.9624806265432095</v>
      </c>
      <c r="X60" s="9"/>
      <c r="Y60" s="22">
        <v>1.3382000000000001</v>
      </c>
      <c r="Z60" s="22">
        <v>14.046099999999999</v>
      </c>
      <c r="AA60" s="22">
        <v>-1.2811299999999999E-2</v>
      </c>
      <c r="AB60" s="22">
        <v>50</v>
      </c>
      <c r="AC60" s="22">
        <v>1.3369800000000001</v>
      </c>
      <c r="AD60">
        <f t="shared" si="4"/>
        <v>15.816419753086418</v>
      </c>
      <c r="AE60">
        <f t="shared" si="5"/>
        <v>21.165532913580247</v>
      </c>
      <c r="AF60" s="9"/>
      <c r="AG60" s="22">
        <v>0.15182499999999999</v>
      </c>
      <c r="AH60" s="22">
        <v>17.442299999999999</v>
      </c>
      <c r="AI60" s="22">
        <v>-1.5826400000000001E-2</v>
      </c>
      <c r="AJ60" s="22">
        <v>50</v>
      </c>
      <c r="AK60" s="22">
        <v>0.151337</v>
      </c>
      <c r="AL60">
        <f t="shared" si="6"/>
        <v>19.538765432098767</v>
      </c>
      <c r="AM60">
        <f t="shared" si="7"/>
        <v>2.966473061728395</v>
      </c>
      <c r="AP60" s="9"/>
      <c r="AQ60" s="22">
        <v>1.3382000000000001</v>
      </c>
      <c r="AR60" s="22">
        <v>22.542300000000001</v>
      </c>
      <c r="AS60" s="22">
        <v>-1.27838E-2</v>
      </c>
      <c r="AT60" s="22">
        <v>50</v>
      </c>
      <c r="AU60" s="22">
        <v>1.3369800000000001</v>
      </c>
      <c r="AV60">
        <f t="shared" si="8"/>
        <v>15.782469135802467</v>
      </c>
      <c r="AW60">
        <f t="shared" si="9"/>
        <v>21.120100197530864</v>
      </c>
      <c r="AX60" s="9"/>
      <c r="AY60" s="22">
        <v>0.15182499999999999</v>
      </c>
      <c r="AZ60" s="22">
        <v>25.938500000000001</v>
      </c>
      <c r="BA60" s="22">
        <v>-1.58142E-2</v>
      </c>
      <c r="BB60" s="22">
        <v>50</v>
      </c>
      <c r="BC60" s="22">
        <v>0.151306</v>
      </c>
      <c r="BD60">
        <f t="shared" si="10"/>
        <v>19.523703703703703</v>
      </c>
      <c r="BE60">
        <f t="shared" si="11"/>
        <v>2.9641863148148144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1.3331599999999999</v>
      </c>
      <c r="H61" s="22">
        <v>5.6389500000000004</v>
      </c>
      <c r="I61" s="22">
        <v>-1.27686E-2</v>
      </c>
      <c r="J61" s="22">
        <v>51</v>
      </c>
      <c r="K61" s="22">
        <v>1.3324</v>
      </c>
      <c r="L61">
        <f t="shared" si="0"/>
        <v>15.763703703703703</v>
      </c>
      <c r="M61">
        <f t="shared" si="1"/>
        <v>21.015539229629628</v>
      </c>
      <c r="N61" s="9"/>
      <c r="O61" s="22">
        <v>0.15686</v>
      </c>
      <c r="P61" s="22">
        <v>9.0351499999999998</v>
      </c>
      <c r="Q61" s="22">
        <v>-1.5799000000000001E-2</v>
      </c>
      <c r="R61" s="22">
        <v>51</v>
      </c>
      <c r="S61" s="22">
        <v>0.156525</v>
      </c>
      <c r="T61">
        <f t="shared" si="2"/>
        <v>19.504938271604939</v>
      </c>
      <c r="U61">
        <f t="shared" si="3"/>
        <v>3.0595446172839509</v>
      </c>
      <c r="X61" s="9"/>
      <c r="Y61" s="22">
        <v>1.3331599999999999</v>
      </c>
      <c r="Z61" s="22">
        <v>14.056100000000001</v>
      </c>
      <c r="AA61" s="22">
        <v>-1.2881500000000001E-2</v>
      </c>
      <c r="AB61" s="22">
        <v>51</v>
      </c>
      <c r="AC61" s="22">
        <v>1.33209</v>
      </c>
      <c r="AD61">
        <f t="shared" si="4"/>
        <v>15.903086419753087</v>
      </c>
      <c r="AE61">
        <f t="shared" si="5"/>
        <v>21.201358691358024</v>
      </c>
      <c r="AF61" s="9"/>
      <c r="AG61" s="22">
        <v>0.15686</v>
      </c>
      <c r="AH61" s="22">
        <v>17.452400000000001</v>
      </c>
      <c r="AI61" s="22">
        <v>-1.5820299999999999E-2</v>
      </c>
      <c r="AJ61" s="22">
        <v>51</v>
      </c>
      <c r="AK61" s="22">
        <v>0.15637200000000001</v>
      </c>
      <c r="AL61">
        <f t="shared" si="6"/>
        <v>19.53123456790123</v>
      </c>
      <c r="AM61">
        <f t="shared" si="7"/>
        <v>3.063669454320987</v>
      </c>
      <c r="AP61" s="9"/>
      <c r="AQ61" s="22">
        <v>1.3331599999999999</v>
      </c>
      <c r="AR61" s="22">
        <v>22.552399999999999</v>
      </c>
      <c r="AS61" s="22">
        <v>-1.28693E-2</v>
      </c>
      <c r="AT61" s="22">
        <v>51</v>
      </c>
      <c r="AU61" s="22">
        <v>1.3324</v>
      </c>
      <c r="AV61">
        <f t="shared" si="8"/>
        <v>15.888024691358023</v>
      </c>
      <c r="AW61">
        <f t="shared" si="9"/>
        <v>21.18127899753086</v>
      </c>
      <c r="AX61" s="9"/>
      <c r="AY61" s="22">
        <v>0.15686</v>
      </c>
      <c r="AZ61" s="22">
        <v>25.948599999999999</v>
      </c>
      <c r="BA61" s="22">
        <v>-1.5808099999999999E-2</v>
      </c>
      <c r="BB61" s="22">
        <v>51</v>
      </c>
      <c r="BC61" s="22">
        <v>0.156525</v>
      </c>
      <c r="BD61">
        <f t="shared" si="10"/>
        <v>19.516172839506172</v>
      </c>
      <c r="BE61">
        <f t="shared" si="11"/>
        <v>3.0613068716049381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1.32813</v>
      </c>
      <c r="H62" s="22">
        <v>5.6490200000000002</v>
      </c>
      <c r="I62" s="22">
        <v>-1.28357E-2</v>
      </c>
      <c r="J62" s="22">
        <v>52</v>
      </c>
      <c r="K62" s="22">
        <v>1.32751</v>
      </c>
      <c r="L62">
        <f t="shared" si="0"/>
        <v>15.846543209876542</v>
      </c>
      <c r="M62">
        <f t="shared" si="1"/>
        <v>21.046269433333332</v>
      </c>
      <c r="N62" s="9"/>
      <c r="O62" s="22">
        <v>0.16189600000000001</v>
      </c>
      <c r="P62" s="22">
        <v>9.0452200000000005</v>
      </c>
      <c r="Q62" s="22">
        <v>-1.57898E-2</v>
      </c>
      <c r="R62" s="22">
        <v>52</v>
      </c>
      <c r="S62" s="22">
        <v>0.16131599999999999</v>
      </c>
      <c r="T62">
        <f t="shared" si="2"/>
        <v>19.493580246913581</v>
      </c>
      <c r="U62">
        <f t="shared" si="3"/>
        <v>3.1559326676543211</v>
      </c>
      <c r="X62" s="9"/>
      <c r="Y62" s="22">
        <v>1.32813</v>
      </c>
      <c r="Z62" s="22">
        <v>14.0662</v>
      </c>
      <c r="AA62" s="22">
        <v>-1.29517E-2</v>
      </c>
      <c r="AB62" s="22">
        <v>52</v>
      </c>
      <c r="AC62" s="22">
        <v>1.3269</v>
      </c>
      <c r="AD62">
        <f t="shared" si="4"/>
        <v>15.989753086419752</v>
      </c>
      <c r="AE62">
        <f t="shared" si="5"/>
        <v>21.236470766666667</v>
      </c>
      <c r="AF62" s="9"/>
      <c r="AG62" s="22">
        <v>0.16189600000000001</v>
      </c>
      <c r="AH62" s="22">
        <v>17.462399999999999</v>
      </c>
      <c r="AI62" s="22">
        <v>-1.5817299999999999E-2</v>
      </c>
      <c r="AJ62" s="22">
        <v>52</v>
      </c>
      <c r="AK62" s="22">
        <v>0.161469</v>
      </c>
      <c r="AL62">
        <f t="shared" si="6"/>
        <v>19.527530864197526</v>
      </c>
      <c r="AM62">
        <f t="shared" si="7"/>
        <v>3.1614291367901228</v>
      </c>
      <c r="AP62" s="9"/>
      <c r="AQ62" s="22">
        <v>1.32813</v>
      </c>
      <c r="AR62" s="22">
        <v>22.5624</v>
      </c>
      <c r="AS62" s="22">
        <v>-1.29456E-2</v>
      </c>
      <c r="AT62" s="22">
        <v>52</v>
      </c>
      <c r="AU62" s="22">
        <v>1.32782</v>
      </c>
      <c r="AV62">
        <f t="shared" si="8"/>
        <v>15.982222222222221</v>
      </c>
      <c r="AW62">
        <f t="shared" si="9"/>
        <v>21.226468799999999</v>
      </c>
      <c r="AX62" s="9"/>
      <c r="AY62" s="22">
        <v>0.16189600000000001</v>
      </c>
      <c r="AZ62" s="22">
        <v>25.958600000000001</v>
      </c>
      <c r="BA62" s="22">
        <v>-1.5802E-2</v>
      </c>
      <c r="BB62" s="22">
        <v>52</v>
      </c>
      <c r="BC62" s="22">
        <v>0.16134599999999999</v>
      </c>
      <c r="BD62">
        <f t="shared" si="10"/>
        <v>19.508641975308638</v>
      </c>
      <c r="BE62">
        <f t="shared" si="11"/>
        <v>3.1583711012345677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1.3230900000000001</v>
      </c>
      <c r="H63" s="22">
        <v>5.65909</v>
      </c>
      <c r="I63" s="22">
        <v>-1.2912E-2</v>
      </c>
      <c r="J63" s="22">
        <v>53</v>
      </c>
      <c r="K63" s="22">
        <v>1.32233</v>
      </c>
      <c r="L63">
        <f t="shared" si="0"/>
        <v>15.940740740740738</v>
      </c>
      <c r="M63">
        <f t="shared" si="1"/>
        <v>21.091034666666665</v>
      </c>
      <c r="N63" s="9"/>
      <c r="O63" s="22">
        <v>0.166931</v>
      </c>
      <c r="P63" s="22">
        <v>9.0552899999999994</v>
      </c>
      <c r="Q63" s="22">
        <v>-1.5777599999999999E-2</v>
      </c>
      <c r="R63" s="22">
        <v>53</v>
      </c>
      <c r="S63" s="22">
        <v>0.16622899999999999</v>
      </c>
      <c r="T63">
        <f t="shared" si="2"/>
        <v>19.478518518518516</v>
      </c>
      <c r="U63">
        <f t="shared" si="3"/>
        <v>3.2515685748148142</v>
      </c>
      <c r="X63" s="9"/>
      <c r="Y63" s="22">
        <v>1.3230900000000001</v>
      </c>
      <c r="Z63" s="22">
        <v>14.0763</v>
      </c>
      <c r="AA63" s="22">
        <v>-1.3021899999999999E-2</v>
      </c>
      <c r="AB63" s="22">
        <v>53</v>
      </c>
      <c r="AC63" s="22">
        <v>1.32202</v>
      </c>
      <c r="AD63">
        <f t="shared" si="4"/>
        <v>16.076419753086416</v>
      </c>
      <c r="AE63">
        <f t="shared" si="5"/>
        <v>21.270550211111107</v>
      </c>
      <c r="AF63" s="9"/>
      <c r="AG63" s="22">
        <v>0.166931</v>
      </c>
      <c r="AH63" s="22">
        <v>17.4725</v>
      </c>
      <c r="AI63" s="22">
        <v>-1.5811200000000001E-2</v>
      </c>
      <c r="AJ63" s="22">
        <v>53</v>
      </c>
      <c r="AK63" s="22">
        <v>0.16650400000000001</v>
      </c>
      <c r="AL63">
        <f t="shared" si="6"/>
        <v>19.52</v>
      </c>
      <c r="AM63">
        <f t="shared" si="7"/>
        <v>3.2584931199999998</v>
      </c>
      <c r="AP63" s="9"/>
      <c r="AQ63" s="22">
        <v>1.3230900000000001</v>
      </c>
      <c r="AR63" s="22">
        <v>22.572500000000002</v>
      </c>
      <c r="AS63" s="22">
        <v>-1.3021899999999999E-2</v>
      </c>
      <c r="AT63" s="22">
        <v>53</v>
      </c>
      <c r="AU63" s="22">
        <v>1.32202</v>
      </c>
      <c r="AV63">
        <f t="shared" si="8"/>
        <v>16.076419753086416</v>
      </c>
      <c r="AW63">
        <f t="shared" si="9"/>
        <v>21.270550211111107</v>
      </c>
      <c r="AX63" s="9"/>
      <c r="AY63" s="22">
        <v>0.166931</v>
      </c>
      <c r="AZ63" s="22">
        <v>25.968699999999998</v>
      </c>
      <c r="BA63" s="22">
        <v>-1.5802E-2</v>
      </c>
      <c r="BB63" s="22">
        <v>53</v>
      </c>
      <c r="BC63" s="22">
        <v>0.166351</v>
      </c>
      <c r="BD63">
        <f t="shared" si="10"/>
        <v>19.508641975308638</v>
      </c>
      <c r="BE63">
        <f t="shared" si="11"/>
        <v>3.2565971135802463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1.3180499999999999</v>
      </c>
      <c r="H64" s="22">
        <v>5.6691599999999998</v>
      </c>
      <c r="I64" s="22">
        <v>-1.2982199999999999E-2</v>
      </c>
      <c r="J64" s="22">
        <v>54</v>
      </c>
      <c r="K64" s="22">
        <v>1.31714</v>
      </c>
      <c r="L64">
        <f t="shared" si="0"/>
        <v>16.027407407407406</v>
      </c>
      <c r="M64">
        <f t="shared" si="1"/>
        <v>21.124924333333329</v>
      </c>
      <c r="N64" s="9"/>
      <c r="O64" s="22">
        <v>0.17196700000000001</v>
      </c>
      <c r="P64" s="22">
        <v>9.0653600000000001</v>
      </c>
      <c r="Q64" s="22">
        <v>-1.5771500000000001E-2</v>
      </c>
      <c r="R64" s="22">
        <v>54</v>
      </c>
      <c r="S64" s="22">
        <v>0.17147799999999999</v>
      </c>
      <c r="T64">
        <f t="shared" si="2"/>
        <v>19.470987654320989</v>
      </c>
      <c r="U64">
        <f t="shared" si="3"/>
        <v>3.3483673339506179</v>
      </c>
      <c r="X64" s="9"/>
      <c r="Y64" s="22">
        <v>1.3180499999999999</v>
      </c>
      <c r="Z64" s="22">
        <v>14.086399999999999</v>
      </c>
      <c r="AA64" s="22">
        <v>-1.30951E-2</v>
      </c>
      <c r="AB64" s="22">
        <v>54</v>
      </c>
      <c r="AC64" s="22">
        <v>1.3174399999999999</v>
      </c>
      <c r="AD64">
        <f t="shared" si="4"/>
        <v>16.166790123456789</v>
      </c>
      <c r="AE64">
        <f t="shared" si="5"/>
        <v>21.308637722222219</v>
      </c>
      <c r="AF64" s="9"/>
      <c r="AG64" s="22">
        <v>0.17196700000000001</v>
      </c>
      <c r="AH64" s="22">
        <v>17.482600000000001</v>
      </c>
      <c r="AI64" s="22">
        <v>-1.5808099999999999E-2</v>
      </c>
      <c r="AJ64" s="22">
        <v>54</v>
      </c>
      <c r="AK64" s="22">
        <v>0.17166100000000001</v>
      </c>
      <c r="AL64">
        <f t="shared" si="6"/>
        <v>19.516172839506172</v>
      </c>
      <c r="AM64">
        <f t="shared" si="7"/>
        <v>3.3561376946913581</v>
      </c>
      <c r="AP64" s="9"/>
      <c r="AQ64" s="22">
        <v>1.3180499999999999</v>
      </c>
      <c r="AR64" s="22">
        <v>22.582599999999999</v>
      </c>
      <c r="AS64" s="22">
        <v>-1.3089E-2</v>
      </c>
      <c r="AT64" s="22">
        <v>54</v>
      </c>
      <c r="AU64" s="22">
        <v>1.31775</v>
      </c>
      <c r="AV64">
        <f t="shared" si="8"/>
        <v>16.159259259259258</v>
      </c>
      <c r="AW64">
        <f t="shared" si="9"/>
        <v>21.298711666666666</v>
      </c>
      <c r="AX64" s="9"/>
      <c r="AY64" s="22">
        <v>0.17196700000000001</v>
      </c>
      <c r="AZ64" s="22">
        <v>25.9788</v>
      </c>
      <c r="BA64" s="22">
        <v>-1.5795900000000002E-2</v>
      </c>
      <c r="BB64" s="22">
        <v>54</v>
      </c>
      <c r="BC64" s="22">
        <v>0.17144799999999999</v>
      </c>
      <c r="BD64">
        <f t="shared" si="10"/>
        <v>19.501111111111111</v>
      </c>
      <c r="BE64">
        <f t="shared" si="11"/>
        <v>3.3535475744444447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1.3130200000000001</v>
      </c>
      <c r="H65" s="22">
        <v>5.6792299999999996</v>
      </c>
      <c r="I65" s="22">
        <v>-1.30554E-2</v>
      </c>
      <c r="J65" s="22">
        <v>55</v>
      </c>
      <c r="K65" s="22">
        <v>1.31226</v>
      </c>
      <c r="L65">
        <f t="shared" si="0"/>
        <v>16.117777777777775</v>
      </c>
      <c r="M65">
        <f t="shared" si="1"/>
        <v>21.162964577777775</v>
      </c>
      <c r="N65" s="9"/>
      <c r="O65" s="22">
        <v>0.17700199999999999</v>
      </c>
      <c r="P65" s="22">
        <v>9.0754400000000004</v>
      </c>
      <c r="Q65" s="22">
        <v>-1.5765399999999999E-2</v>
      </c>
      <c r="R65" s="22">
        <v>55</v>
      </c>
      <c r="S65" s="22">
        <v>0.176453</v>
      </c>
      <c r="T65">
        <f t="shared" si="2"/>
        <v>19.463456790123452</v>
      </c>
      <c r="U65">
        <f t="shared" si="3"/>
        <v>3.4450707787654311</v>
      </c>
      <c r="X65" s="9"/>
      <c r="Y65" s="22">
        <v>1.3130200000000001</v>
      </c>
      <c r="Z65" s="22">
        <v>14.096399999999999</v>
      </c>
      <c r="AA65" s="22">
        <v>-1.3162200000000001E-2</v>
      </c>
      <c r="AB65" s="22">
        <v>55</v>
      </c>
      <c r="AC65" s="22">
        <v>1.3119499999999999</v>
      </c>
      <c r="AD65">
        <f t="shared" si="4"/>
        <v>16.249629629629627</v>
      </c>
      <c r="AE65">
        <f t="shared" si="5"/>
        <v>21.336088696296294</v>
      </c>
      <c r="AF65" s="9"/>
      <c r="AG65" s="22">
        <v>0.17700199999999999</v>
      </c>
      <c r="AH65" s="22">
        <v>17.492599999999999</v>
      </c>
      <c r="AI65" s="22">
        <v>-1.5802E-2</v>
      </c>
      <c r="AJ65" s="22">
        <v>55</v>
      </c>
      <c r="AK65" s="22">
        <v>0.17639199999999999</v>
      </c>
      <c r="AL65">
        <f t="shared" si="6"/>
        <v>19.508641975308638</v>
      </c>
      <c r="AM65">
        <f t="shared" si="7"/>
        <v>3.4530686469135796</v>
      </c>
      <c r="AP65" s="9"/>
      <c r="AQ65" s="22">
        <v>1.3130200000000001</v>
      </c>
      <c r="AR65" s="22">
        <v>22.592600000000001</v>
      </c>
      <c r="AS65" s="22">
        <v>-1.3159199999999999E-2</v>
      </c>
      <c r="AT65" s="22">
        <v>55</v>
      </c>
      <c r="AU65" s="22">
        <v>1.3119499999999999</v>
      </c>
      <c r="AV65">
        <f t="shared" si="8"/>
        <v>16.245925925925924</v>
      </c>
      <c r="AW65">
        <f t="shared" si="9"/>
        <v>21.331225659259257</v>
      </c>
      <c r="AX65" s="9"/>
      <c r="AY65" s="22">
        <v>0.17700199999999999</v>
      </c>
      <c r="AZ65" s="22">
        <v>25.988800000000001</v>
      </c>
      <c r="BA65" s="22">
        <v>-1.57898E-2</v>
      </c>
      <c r="BB65" s="22">
        <v>55</v>
      </c>
      <c r="BC65" s="22">
        <v>0.176453</v>
      </c>
      <c r="BD65">
        <f t="shared" si="10"/>
        <v>19.493580246913581</v>
      </c>
      <c r="BE65">
        <f t="shared" si="11"/>
        <v>3.4504026908641974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1.3079799999999999</v>
      </c>
      <c r="H66" s="22">
        <v>5.6893000000000002</v>
      </c>
      <c r="I66" s="22">
        <v>-1.3119499999999999E-2</v>
      </c>
      <c r="J66" s="22">
        <v>56</v>
      </c>
      <c r="K66" s="22">
        <v>1.30707</v>
      </c>
      <c r="L66">
        <f t="shared" si="0"/>
        <v>16.19691358024691</v>
      </c>
      <c r="M66">
        <f t="shared" si="1"/>
        <v>21.185239024691352</v>
      </c>
      <c r="N66" s="9"/>
      <c r="O66" s="22">
        <v>0.182037</v>
      </c>
      <c r="P66" s="22">
        <v>9.0855099999999993</v>
      </c>
      <c r="Q66" s="22">
        <v>-1.57593E-2</v>
      </c>
      <c r="R66" s="22">
        <v>56</v>
      </c>
      <c r="S66" s="22">
        <v>0.181396</v>
      </c>
      <c r="T66">
        <f t="shared" si="2"/>
        <v>19.455925925925925</v>
      </c>
      <c r="U66">
        <f t="shared" si="3"/>
        <v>3.5416983877777777</v>
      </c>
      <c r="X66" s="9"/>
      <c r="Y66" s="22">
        <v>1.3079799999999999</v>
      </c>
      <c r="Z66" s="22">
        <v>14.1065</v>
      </c>
      <c r="AA66" s="22">
        <v>-1.32202E-2</v>
      </c>
      <c r="AB66" s="22">
        <v>56</v>
      </c>
      <c r="AC66" s="22">
        <v>1.30707</v>
      </c>
      <c r="AD66">
        <f t="shared" si="4"/>
        <v>16.321234567901232</v>
      </c>
      <c r="AE66">
        <f t="shared" si="5"/>
        <v>21.347848390123453</v>
      </c>
      <c r="AF66" s="9"/>
      <c r="AG66" s="22">
        <v>0.182037</v>
      </c>
      <c r="AH66" s="22">
        <v>17.502700000000001</v>
      </c>
      <c r="AI66" s="22">
        <v>-1.5799000000000001E-2</v>
      </c>
      <c r="AJ66" s="22">
        <v>56</v>
      </c>
      <c r="AK66" s="22">
        <v>0.18151900000000001</v>
      </c>
      <c r="AL66">
        <f t="shared" si="6"/>
        <v>19.504938271604939</v>
      </c>
      <c r="AM66">
        <f t="shared" si="7"/>
        <v>3.5506204481481483</v>
      </c>
      <c r="AP66" s="9"/>
      <c r="AQ66" s="22">
        <v>1.3079799999999999</v>
      </c>
      <c r="AR66" s="22">
        <v>22.602699999999999</v>
      </c>
      <c r="AS66" s="22">
        <v>-1.32233E-2</v>
      </c>
      <c r="AT66" s="22">
        <v>56</v>
      </c>
      <c r="AU66" s="22">
        <v>1.3067599999999999</v>
      </c>
      <c r="AV66">
        <f t="shared" si="8"/>
        <v>16.32506172839506</v>
      </c>
      <c r="AW66">
        <f t="shared" si="9"/>
        <v>21.352854239506168</v>
      </c>
      <c r="AX66" s="9"/>
      <c r="AY66" s="22">
        <v>0.182037</v>
      </c>
      <c r="AZ66" s="22">
        <v>25.998899999999999</v>
      </c>
      <c r="BA66" s="22">
        <v>-1.5780599999999999E-2</v>
      </c>
      <c r="BB66" s="22">
        <v>56</v>
      </c>
      <c r="BC66" s="22">
        <v>0.18151900000000001</v>
      </c>
      <c r="BD66">
        <f t="shared" si="10"/>
        <v>19.482222222222219</v>
      </c>
      <c r="BE66">
        <f t="shared" si="11"/>
        <v>3.5464852866666661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1.3029500000000001</v>
      </c>
      <c r="H67" s="22">
        <v>5.69937</v>
      </c>
      <c r="I67" s="22">
        <v>-1.31866E-2</v>
      </c>
      <c r="J67" s="22">
        <v>57</v>
      </c>
      <c r="K67" s="22">
        <v>1.3012699999999999</v>
      </c>
      <c r="L67">
        <f t="shared" si="0"/>
        <v>16.279753086419749</v>
      </c>
      <c r="M67">
        <f t="shared" si="1"/>
        <v>21.211704283950613</v>
      </c>
      <c r="N67" s="9"/>
      <c r="O67" s="22">
        <v>0.18707299999999999</v>
      </c>
      <c r="P67" s="22">
        <v>9.09558</v>
      </c>
      <c r="Q67" s="22">
        <v>-1.5753199999999998E-2</v>
      </c>
      <c r="R67" s="22">
        <v>57</v>
      </c>
      <c r="S67" s="22">
        <v>0.18643199999999999</v>
      </c>
      <c r="T67">
        <f t="shared" si="2"/>
        <v>19.448395061728394</v>
      </c>
      <c r="U67">
        <f t="shared" si="3"/>
        <v>3.6382696093827156</v>
      </c>
      <c r="X67" s="9"/>
      <c r="Y67" s="22">
        <v>1.3029500000000001</v>
      </c>
      <c r="Z67" s="22">
        <v>14.1166</v>
      </c>
      <c r="AA67" s="22">
        <v>-1.3281299999999999E-2</v>
      </c>
      <c r="AB67" s="22">
        <v>57</v>
      </c>
      <c r="AC67" s="22">
        <v>1.30219</v>
      </c>
      <c r="AD67">
        <f t="shared" si="4"/>
        <v>16.396666666666665</v>
      </c>
      <c r="AE67">
        <f t="shared" si="5"/>
        <v>21.36403683333333</v>
      </c>
      <c r="AF67" s="9"/>
      <c r="AG67" s="22">
        <v>0.18707299999999999</v>
      </c>
      <c r="AH67" s="22">
        <v>17.512799999999999</v>
      </c>
      <c r="AI67" s="22">
        <v>-1.5795900000000002E-2</v>
      </c>
      <c r="AJ67" s="22">
        <v>57</v>
      </c>
      <c r="AK67" s="22">
        <v>0.18679799999999999</v>
      </c>
      <c r="AL67">
        <f t="shared" si="6"/>
        <v>19.501111111111111</v>
      </c>
      <c r="AM67">
        <f t="shared" si="7"/>
        <v>3.6481313588888886</v>
      </c>
      <c r="AP67" s="9"/>
      <c r="AQ67" s="22">
        <v>1.3029500000000001</v>
      </c>
      <c r="AR67" s="22">
        <v>22.6128</v>
      </c>
      <c r="AS67" s="22">
        <v>-1.3290400000000001E-2</v>
      </c>
      <c r="AT67" s="22">
        <v>57</v>
      </c>
      <c r="AU67" s="22">
        <v>1.3018799999999999</v>
      </c>
      <c r="AV67">
        <f t="shared" si="8"/>
        <v>16.407901234567902</v>
      </c>
      <c r="AW67">
        <f t="shared" si="9"/>
        <v>21.378674913580248</v>
      </c>
      <c r="AX67" s="9"/>
      <c r="AY67" s="22">
        <v>0.18707299999999999</v>
      </c>
      <c r="AZ67" s="22">
        <v>26.009</v>
      </c>
      <c r="BA67" s="22">
        <v>-1.57745E-2</v>
      </c>
      <c r="BB67" s="22">
        <v>57</v>
      </c>
      <c r="BC67" s="22">
        <v>0.18676799999999999</v>
      </c>
      <c r="BD67">
        <f t="shared" si="10"/>
        <v>19.474691358024693</v>
      </c>
      <c r="BE67">
        <f t="shared" si="11"/>
        <v>3.6431889364197532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1.2979099999999999</v>
      </c>
      <c r="H68" s="22">
        <v>5.7094399999999998</v>
      </c>
      <c r="I68" s="22">
        <v>-1.3247699999999999E-2</v>
      </c>
      <c r="J68" s="22">
        <v>58</v>
      </c>
      <c r="K68" s="22">
        <v>1.2976099999999999</v>
      </c>
      <c r="L68">
        <f t="shared" si="0"/>
        <v>16.355185185185185</v>
      </c>
      <c r="M68">
        <f t="shared" si="1"/>
        <v>21.227558403703704</v>
      </c>
      <c r="N68" s="9"/>
      <c r="O68" s="22">
        <v>0.192108</v>
      </c>
      <c r="P68" s="22">
        <v>9.1056500000000007</v>
      </c>
      <c r="Q68" s="22">
        <v>-1.57471E-2</v>
      </c>
      <c r="R68" s="22">
        <v>58</v>
      </c>
      <c r="S68" s="22">
        <v>0.19162000000000001</v>
      </c>
      <c r="T68">
        <f t="shared" si="2"/>
        <v>19.44086419753086</v>
      </c>
      <c r="U68">
        <f t="shared" si="3"/>
        <v>3.7347455392592588</v>
      </c>
      <c r="X68" s="9"/>
      <c r="Y68" s="22">
        <v>1.2979099999999999</v>
      </c>
      <c r="Z68" s="22">
        <v>14.1266</v>
      </c>
      <c r="AA68" s="22">
        <v>-1.33484E-2</v>
      </c>
      <c r="AB68" s="22">
        <v>58</v>
      </c>
      <c r="AC68" s="22">
        <v>1.2969999999999999</v>
      </c>
      <c r="AD68">
        <f t="shared" si="4"/>
        <v>16.479506172839503</v>
      </c>
      <c r="AE68">
        <f t="shared" si="5"/>
        <v>21.388915856790117</v>
      </c>
      <c r="AF68" s="9"/>
      <c r="AG68" s="22">
        <v>0.192108</v>
      </c>
      <c r="AH68" s="22">
        <v>17.5229</v>
      </c>
      <c r="AI68" s="22">
        <v>-1.57898E-2</v>
      </c>
      <c r="AJ68" s="22">
        <v>58</v>
      </c>
      <c r="AK68" s="22">
        <v>0.19164999999999999</v>
      </c>
      <c r="AL68">
        <f t="shared" si="6"/>
        <v>19.493580246913581</v>
      </c>
      <c r="AM68">
        <f t="shared" si="7"/>
        <v>3.7448727140740741</v>
      </c>
      <c r="AP68" s="9"/>
      <c r="AQ68" s="22">
        <v>1.2979099999999999</v>
      </c>
      <c r="AR68" s="22">
        <v>22.622900000000001</v>
      </c>
      <c r="AS68" s="22">
        <v>-1.33545E-2</v>
      </c>
      <c r="AT68" s="22">
        <v>58</v>
      </c>
      <c r="AU68" s="22">
        <v>1.2963899999999999</v>
      </c>
      <c r="AV68">
        <f t="shared" si="8"/>
        <v>16.487037037037037</v>
      </c>
      <c r="AW68">
        <f t="shared" si="9"/>
        <v>21.398690240740738</v>
      </c>
      <c r="AX68" s="9"/>
      <c r="AY68" s="22">
        <v>0.192108</v>
      </c>
      <c r="AZ68" s="22">
        <v>26.019100000000002</v>
      </c>
      <c r="BA68" s="22">
        <v>-1.5768399999999998E-2</v>
      </c>
      <c r="BB68" s="22">
        <v>58</v>
      </c>
      <c r="BC68" s="22">
        <v>0.191498</v>
      </c>
      <c r="BD68">
        <f t="shared" si="10"/>
        <v>19.467160493827159</v>
      </c>
      <c r="BE68">
        <f t="shared" si="11"/>
        <v>3.7397972681481479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1.29288</v>
      </c>
      <c r="H69" s="22">
        <v>5.7195099999999996</v>
      </c>
      <c r="I69" s="22">
        <v>-1.33118E-2</v>
      </c>
      <c r="J69" s="22">
        <v>59</v>
      </c>
      <c r="K69" s="22">
        <v>1.2918099999999999</v>
      </c>
      <c r="L69">
        <f t="shared" si="0"/>
        <v>16.434320987654321</v>
      </c>
      <c r="M69">
        <f t="shared" si="1"/>
        <v>21.247604918518519</v>
      </c>
      <c r="N69" s="9"/>
      <c r="O69" s="22">
        <v>0.19714400000000001</v>
      </c>
      <c r="P69" s="22">
        <v>9.1157199999999996</v>
      </c>
      <c r="Q69" s="22">
        <v>-1.5741000000000002E-2</v>
      </c>
      <c r="R69" s="22">
        <v>59</v>
      </c>
      <c r="S69" s="22">
        <v>0.19662499999999999</v>
      </c>
      <c r="T69">
        <f t="shared" si="2"/>
        <v>19.433333333333334</v>
      </c>
      <c r="U69">
        <f t="shared" si="3"/>
        <v>3.8311650666666668</v>
      </c>
      <c r="X69" s="9"/>
      <c r="Y69" s="22">
        <v>1.29288</v>
      </c>
      <c r="Z69" s="22">
        <v>14.136699999999999</v>
      </c>
      <c r="AA69" s="22">
        <v>-1.34094E-2</v>
      </c>
      <c r="AB69" s="22">
        <v>59</v>
      </c>
      <c r="AC69" s="22">
        <v>1.2918099999999999</v>
      </c>
      <c r="AD69">
        <f t="shared" si="4"/>
        <v>16.554814814814815</v>
      </c>
      <c r="AE69">
        <f t="shared" si="5"/>
        <v>21.40338897777778</v>
      </c>
      <c r="AF69" s="9"/>
      <c r="AG69" s="22">
        <v>0.19714400000000001</v>
      </c>
      <c r="AH69" s="22">
        <v>17.532900000000001</v>
      </c>
      <c r="AI69" s="22">
        <v>-1.5780599999999999E-2</v>
      </c>
      <c r="AJ69" s="22">
        <v>59</v>
      </c>
      <c r="AK69" s="22">
        <v>0.19656399999999999</v>
      </c>
      <c r="AL69">
        <f t="shared" si="6"/>
        <v>19.482222222222219</v>
      </c>
      <c r="AM69">
        <f t="shared" si="7"/>
        <v>3.8408032177777773</v>
      </c>
      <c r="AP69" s="9"/>
      <c r="AQ69" s="22">
        <v>1.29288</v>
      </c>
      <c r="AR69" s="22">
        <v>22.632899999999999</v>
      </c>
      <c r="AS69" s="22">
        <v>-1.3424699999999999E-2</v>
      </c>
      <c r="AT69" s="22">
        <v>59</v>
      </c>
      <c r="AU69" s="22">
        <v>1.2915000000000001</v>
      </c>
      <c r="AV69">
        <f t="shared" si="8"/>
        <v>16.5737037037037</v>
      </c>
      <c r="AW69">
        <f t="shared" si="9"/>
        <v>21.427810044444438</v>
      </c>
      <c r="AX69" s="9"/>
      <c r="AY69" s="22">
        <v>0.19714400000000001</v>
      </c>
      <c r="AZ69" s="22">
        <v>26.0291</v>
      </c>
      <c r="BA69" s="22">
        <v>-1.57623E-2</v>
      </c>
      <c r="BB69" s="22">
        <v>59</v>
      </c>
      <c r="BC69" s="22">
        <v>0.19659399999999999</v>
      </c>
      <c r="BD69">
        <f t="shared" si="10"/>
        <v>19.459629629629628</v>
      </c>
      <c r="BE69">
        <f t="shared" si="11"/>
        <v>3.8363492237037038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1.2878400000000001</v>
      </c>
      <c r="H70" s="22">
        <v>5.7295800000000003</v>
      </c>
      <c r="I70" s="22">
        <v>-1.3372800000000001E-2</v>
      </c>
      <c r="J70" s="22">
        <v>60</v>
      </c>
      <c r="K70" s="22">
        <v>1.2869299999999999</v>
      </c>
      <c r="L70">
        <f t="shared" si="0"/>
        <v>16.509629629629632</v>
      </c>
      <c r="M70">
        <f t="shared" si="1"/>
        <v>21.261761422222229</v>
      </c>
      <c r="N70" s="9"/>
      <c r="O70" s="22">
        <v>0.202179</v>
      </c>
      <c r="P70" s="22">
        <v>9.1257900000000003</v>
      </c>
      <c r="Q70" s="22">
        <v>-1.57349E-2</v>
      </c>
      <c r="R70" s="22">
        <v>60</v>
      </c>
      <c r="S70" s="22">
        <v>0.20175199999999999</v>
      </c>
      <c r="T70">
        <f t="shared" si="2"/>
        <v>19.425802469135803</v>
      </c>
      <c r="U70">
        <f t="shared" si="3"/>
        <v>3.9274893174074075</v>
      </c>
      <c r="X70" s="9"/>
      <c r="Y70" s="22">
        <v>1.2878400000000001</v>
      </c>
      <c r="Z70" s="22">
        <v>14.146800000000001</v>
      </c>
      <c r="AA70" s="22">
        <v>-1.34705E-2</v>
      </c>
      <c r="AB70" s="22">
        <v>60</v>
      </c>
      <c r="AC70" s="22">
        <v>1.2869299999999999</v>
      </c>
      <c r="AD70">
        <f t="shared" si="4"/>
        <v>16.630246913580244</v>
      </c>
      <c r="AE70">
        <f t="shared" si="5"/>
        <v>21.417097185185185</v>
      </c>
      <c r="AF70" s="9"/>
      <c r="AG70" s="22">
        <v>0.202179</v>
      </c>
      <c r="AH70" s="22">
        <v>17.542999999999999</v>
      </c>
      <c r="AI70" s="22">
        <v>-1.57745E-2</v>
      </c>
      <c r="AJ70" s="22">
        <v>60</v>
      </c>
      <c r="AK70" s="22">
        <v>0.20169100000000001</v>
      </c>
      <c r="AL70">
        <f t="shared" si="6"/>
        <v>19.474691358024693</v>
      </c>
      <c r="AM70">
        <f t="shared" si="7"/>
        <v>3.9373736240740742</v>
      </c>
      <c r="AP70" s="9"/>
      <c r="AQ70" s="22">
        <v>1.2878400000000001</v>
      </c>
      <c r="AR70" s="22">
        <v>22.643000000000001</v>
      </c>
      <c r="AS70" s="22">
        <v>-1.34857E-2</v>
      </c>
      <c r="AT70" s="22">
        <v>60</v>
      </c>
      <c r="AU70" s="22">
        <v>1.2872300000000001</v>
      </c>
      <c r="AV70">
        <f t="shared" si="8"/>
        <v>16.649012345679012</v>
      </c>
      <c r="AW70">
        <f t="shared" si="9"/>
        <v>21.441264059259261</v>
      </c>
      <c r="AX70" s="9"/>
      <c r="AY70" s="22">
        <v>0.202179</v>
      </c>
      <c r="AZ70" s="22">
        <v>26.039200000000001</v>
      </c>
      <c r="BA70" s="22">
        <v>-1.5756200000000001E-2</v>
      </c>
      <c r="BB70" s="22">
        <v>60</v>
      </c>
      <c r="BC70" s="22">
        <v>0.20172100000000001</v>
      </c>
      <c r="BD70">
        <f t="shared" si="10"/>
        <v>19.452098765432101</v>
      </c>
      <c r="BE70">
        <f t="shared" si="11"/>
        <v>3.9328058762962965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1.28281</v>
      </c>
      <c r="H71" s="22">
        <v>5.7396599999999998</v>
      </c>
      <c r="I71" s="22">
        <v>-1.3427700000000001E-2</v>
      </c>
      <c r="J71" s="22">
        <v>61</v>
      </c>
      <c r="K71" s="22">
        <v>1.2820400000000001</v>
      </c>
      <c r="L71">
        <f t="shared" si="0"/>
        <v>16.57740740740741</v>
      </c>
      <c r="M71">
        <f t="shared" si="1"/>
        <v>21.265663996296301</v>
      </c>
      <c r="N71" s="9"/>
      <c r="O71" s="22">
        <v>0.20721400000000001</v>
      </c>
      <c r="P71" s="22">
        <v>9.1358599999999992</v>
      </c>
      <c r="Q71" s="22">
        <v>-1.5725699999999999E-2</v>
      </c>
      <c r="R71" s="22">
        <v>61</v>
      </c>
      <c r="S71" s="22">
        <v>0.20663500000000001</v>
      </c>
      <c r="T71">
        <f t="shared" si="2"/>
        <v>19.414444444444442</v>
      </c>
      <c r="U71">
        <f t="shared" si="3"/>
        <v>4.0229446911111104</v>
      </c>
      <c r="X71" s="9"/>
      <c r="Y71" s="22">
        <v>1.28281</v>
      </c>
      <c r="Z71" s="22">
        <v>14.1569</v>
      </c>
      <c r="AA71" s="22">
        <v>-1.3528399999999999E-2</v>
      </c>
      <c r="AB71" s="22">
        <v>61</v>
      </c>
      <c r="AC71" s="22">
        <v>1.2820400000000001</v>
      </c>
      <c r="AD71">
        <f t="shared" si="4"/>
        <v>16.701728395061725</v>
      </c>
      <c r="AE71">
        <f t="shared" si="5"/>
        <v>21.425144202469131</v>
      </c>
      <c r="AF71" s="9"/>
      <c r="AG71" s="22">
        <v>0.20721400000000001</v>
      </c>
      <c r="AH71" s="22">
        <v>17.553100000000001</v>
      </c>
      <c r="AI71" s="22">
        <v>-1.5768399999999998E-2</v>
      </c>
      <c r="AJ71" s="22">
        <v>61</v>
      </c>
      <c r="AK71" s="22">
        <v>0.206757</v>
      </c>
      <c r="AL71">
        <f t="shared" si="6"/>
        <v>19.467160493827159</v>
      </c>
      <c r="AM71">
        <f t="shared" si="7"/>
        <v>4.0338681945679014</v>
      </c>
      <c r="AP71" s="9"/>
      <c r="AQ71" s="22">
        <v>1.28281</v>
      </c>
      <c r="AR71" s="22">
        <v>22.653099999999998</v>
      </c>
      <c r="AS71" s="22">
        <v>-1.3549800000000001E-2</v>
      </c>
      <c r="AT71" s="22">
        <v>61</v>
      </c>
      <c r="AU71" s="22">
        <v>1.2814300000000001</v>
      </c>
      <c r="AV71">
        <f t="shared" si="8"/>
        <v>16.728148148148147</v>
      </c>
      <c r="AW71">
        <f t="shared" si="9"/>
        <v>21.459035725925926</v>
      </c>
      <c r="AX71" s="9"/>
      <c r="AY71" s="22">
        <v>0.20721400000000001</v>
      </c>
      <c r="AZ71" s="22">
        <v>26.049299999999999</v>
      </c>
      <c r="BA71" s="22">
        <v>-1.5753199999999998E-2</v>
      </c>
      <c r="BB71" s="22">
        <v>61</v>
      </c>
      <c r="BC71" s="22">
        <v>0.20666499999999999</v>
      </c>
      <c r="BD71">
        <f t="shared" si="10"/>
        <v>19.448395061728394</v>
      </c>
      <c r="BE71">
        <f t="shared" si="11"/>
        <v>4.029979734320988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1.2777700000000001</v>
      </c>
      <c r="H72" s="22">
        <v>5.7497299999999996</v>
      </c>
      <c r="I72" s="22">
        <v>-1.34827E-2</v>
      </c>
      <c r="J72" s="22">
        <v>62</v>
      </c>
      <c r="K72" s="22">
        <v>1.2771600000000001</v>
      </c>
      <c r="L72">
        <f t="shared" si="0"/>
        <v>16.645308641975308</v>
      </c>
      <c r="M72">
        <f t="shared" si="1"/>
        <v>21.268876023456791</v>
      </c>
      <c r="N72" s="9"/>
      <c r="O72" s="22">
        <v>0.21224999999999999</v>
      </c>
      <c r="P72" s="22">
        <v>9.1459299999999999</v>
      </c>
      <c r="Q72" s="22">
        <v>-1.5722699999999999E-2</v>
      </c>
      <c r="R72" s="22">
        <v>62</v>
      </c>
      <c r="S72" s="22">
        <v>0.21182300000000001</v>
      </c>
      <c r="T72">
        <f t="shared" si="2"/>
        <v>19.410740740740739</v>
      </c>
      <c r="U72">
        <f t="shared" si="3"/>
        <v>4.1199297222222215</v>
      </c>
      <c r="X72" s="9"/>
      <c r="Y72" s="22">
        <v>1.2777700000000001</v>
      </c>
      <c r="Z72" s="22">
        <v>14.1669</v>
      </c>
      <c r="AA72" s="22">
        <v>-1.35864E-2</v>
      </c>
      <c r="AB72" s="22">
        <v>62</v>
      </c>
      <c r="AC72" s="22">
        <v>1.2768600000000001</v>
      </c>
      <c r="AD72">
        <f t="shared" si="4"/>
        <v>16.77333333333333</v>
      </c>
      <c r="AE72">
        <f t="shared" si="5"/>
        <v>21.432462133333331</v>
      </c>
      <c r="AF72" s="9"/>
      <c r="AG72" s="22">
        <v>0.21224999999999999</v>
      </c>
      <c r="AH72" s="22">
        <v>17.563099999999999</v>
      </c>
      <c r="AI72" s="22">
        <v>-1.5765399999999999E-2</v>
      </c>
      <c r="AJ72" s="22">
        <v>62</v>
      </c>
      <c r="AK72" s="22">
        <v>0.21163899999999999</v>
      </c>
      <c r="AL72">
        <f t="shared" si="6"/>
        <v>19.463456790123452</v>
      </c>
      <c r="AM72">
        <f t="shared" si="7"/>
        <v>4.1311187037037023</v>
      </c>
      <c r="AP72" s="9"/>
      <c r="AQ72" s="22">
        <v>1.2777700000000001</v>
      </c>
      <c r="AR72" s="22">
        <v>22.6631</v>
      </c>
      <c r="AS72" s="22">
        <v>-1.36017E-2</v>
      </c>
      <c r="AT72" s="22">
        <v>62</v>
      </c>
      <c r="AU72" s="22">
        <v>1.2771600000000001</v>
      </c>
      <c r="AV72">
        <f t="shared" si="8"/>
        <v>16.792222222222222</v>
      </c>
      <c r="AW72">
        <f t="shared" si="9"/>
        <v>21.456597788888889</v>
      </c>
      <c r="AX72" s="9"/>
      <c r="AY72" s="22">
        <v>0.21224999999999999</v>
      </c>
      <c r="AZ72" s="22">
        <v>26.0593</v>
      </c>
      <c r="BA72" s="22">
        <v>-1.57501E-2</v>
      </c>
      <c r="BB72" s="22">
        <v>62</v>
      </c>
      <c r="BC72" s="22">
        <v>0.21163899999999999</v>
      </c>
      <c r="BD72">
        <f t="shared" si="10"/>
        <v>19.444567901234567</v>
      </c>
      <c r="BE72">
        <f t="shared" si="11"/>
        <v>4.127109537037037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1.27274</v>
      </c>
      <c r="H73" s="22">
        <v>5.7598000000000003</v>
      </c>
      <c r="I73" s="22">
        <v>-1.35345E-2</v>
      </c>
      <c r="J73" s="22">
        <v>63</v>
      </c>
      <c r="K73" s="22">
        <v>1.2716700000000001</v>
      </c>
      <c r="L73">
        <f t="shared" si="0"/>
        <v>16.709259259259255</v>
      </c>
      <c r="M73">
        <f t="shared" si="1"/>
        <v>21.266542629629622</v>
      </c>
      <c r="N73" s="9"/>
      <c r="O73" s="22">
        <v>0.21728500000000001</v>
      </c>
      <c r="P73" s="22">
        <v>9.1560000000000006</v>
      </c>
      <c r="Q73" s="22">
        <v>-1.5716600000000001E-2</v>
      </c>
      <c r="R73" s="22">
        <v>63</v>
      </c>
      <c r="S73" s="22">
        <v>0.216644</v>
      </c>
      <c r="T73">
        <f t="shared" si="2"/>
        <v>19.403209876543212</v>
      </c>
      <c r="U73">
        <f t="shared" si="3"/>
        <v>4.2160264580246922</v>
      </c>
      <c r="X73" s="9"/>
      <c r="Y73" s="22">
        <v>1.27274</v>
      </c>
      <c r="Z73" s="22">
        <v>14.177</v>
      </c>
      <c r="AA73" s="22">
        <v>-1.3638300000000001E-2</v>
      </c>
      <c r="AB73" s="22">
        <v>63</v>
      </c>
      <c r="AC73" s="22">
        <v>1.2716700000000001</v>
      </c>
      <c r="AD73">
        <f t="shared" si="4"/>
        <v>16.837407407407408</v>
      </c>
      <c r="AE73">
        <f t="shared" si="5"/>
        <v>21.429641903703704</v>
      </c>
      <c r="AF73" s="9"/>
      <c r="AG73" s="22">
        <v>0.21728500000000001</v>
      </c>
      <c r="AH73" s="22">
        <v>17.5732</v>
      </c>
      <c r="AI73" s="22">
        <v>-1.57593E-2</v>
      </c>
      <c r="AJ73" s="22">
        <v>63</v>
      </c>
      <c r="AK73" s="22">
        <v>0.216644</v>
      </c>
      <c r="AL73">
        <f t="shared" si="6"/>
        <v>19.455925925925925</v>
      </c>
      <c r="AM73">
        <f t="shared" si="7"/>
        <v>4.2274808648148143</v>
      </c>
      <c r="AP73" s="9"/>
      <c r="AQ73" s="22">
        <v>1.27274</v>
      </c>
      <c r="AR73" s="22">
        <v>22.673200000000001</v>
      </c>
      <c r="AS73" s="22">
        <v>-1.36597E-2</v>
      </c>
      <c r="AT73" s="22">
        <v>63</v>
      </c>
      <c r="AU73" s="22">
        <v>1.2728900000000001</v>
      </c>
      <c r="AV73">
        <f t="shared" si="8"/>
        <v>16.863827160493827</v>
      </c>
      <c r="AW73">
        <f t="shared" si="9"/>
        <v>21.463267380246911</v>
      </c>
      <c r="AX73" s="9"/>
      <c r="AY73" s="22">
        <v>0.21728500000000001</v>
      </c>
      <c r="AZ73" s="22">
        <v>26.069400000000002</v>
      </c>
      <c r="BA73" s="22">
        <v>-1.5744000000000001E-2</v>
      </c>
      <c r="BB73" s="22">
        <v>63</v>
      </c>
      <c r="BC73" s="22">
        <v>0.21646099999999999</v>
      </c>
      <c r="BD73">
        <f t="shared" si="10"/>
        <v>19.437037037037037</v>
      </c>
      <c r="BE73">
        <f t="shared" si="11"/>
        <v>4.2233765925925928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1.2677</v>
      </c>
      <c r="H74" s="22">
        <v>5.7698700000000001</v>
      </c>
      <c r="I74" s="22">
        <v>-1.35925E-2</v>
      </c>
      <c r="J74" s="22">
        <v>64</v>
      </c>
      <c r="K74" s="22">
        <v>1.2664800000000001</v>
      </c>
      <c r="L74">
        <f t="shared" si="0"/>
        <v>16.780864197530864</v>
      </c>
      <c r="M74">
        <f t="shared" si="1"/>
        <v>21.273101543209876</v>
      </c>
      <c r="N74" s="9"/>
      <c r="O74" s="22">
        <v>0.22232099999999999</v>
      </c>
      <c r="P74" s="22">
        <v>9.1660699999999995</v>
      </c>
      <c r="Q74" s="22">
        <v>-1.5713499999999998E-2</v>
      </c>
      <c r="R74" s="22">
        <v>64</v>
      </c>
      <c r="S74" s="22">
        <v>0.221802</v>
      </c>
      <c r="T74">
        <f t="shared" si="2"/>
        <v>19.399382716049381</v>
      </c>
      <c r="U74">
        <f t="shared" si="3"/>
        <v>4.3128901648148146</v>
      </c>
      <c r="X74" s="9"/>
      <c r="Y74" s="22">
        <v>1.2677</v>
      </c>
      <c r="Z74" s="22">
        <v>14.187099999999999</v>
      </c>
      <c r="AA74" s="22">
        <v>-1.36902E-2</v>
      </c>
      <c r="AB74" s="22">
        <v>64</v>
      </c>
      <c r="AC74" s="22">
        <v>1.26678</v>
      </c>
      <c r="AD74">
        <f t="shared" si="4"/>
        <v>16.901481481481479</v>
      </c>
      <c r="AE74">
        <f t="shared" si="5"/>
        <v>21.426008074074073</v>
      </c>
      <c r="AF74" s="9"/>
      <c r="AG74" s="22">
        <v>0.22232099999999999</v>
      </c>
      <c r="AH74" s="22">
        <v>17.583300000000001</v>
      </c>
      <c r="AI74" s="22">
        <v>-1.5753199999999998E-2</v>
      </c>
      <c r="AJ74" s="22">
        <v>64</v>
      </c>
      <c r="AK74" s="22">
        <v>0.22170999999999999</v>
      </c>
      <c r="AL74">
        <f t="shared" si="6"/>
        <v>19.448395061728394</v>
      </c>
      <c r="AM74">
        <f t="shared" si="7"/>
        <v>4.3237866385185182</v>
      </c>
      <c r="AP74" s="9"/>
      <c r="AQ74" s="22">
        <v>1.2677</v>
      </c>
      <c r="AR74" s="22">
        <v>22.683299999999999</v>
      </c>
      <c r="AS74" s="22">
        <v>-1.37085E-2</v>
      </c>
      <c r="AT74" s="22">
        <v>64</v>
      </c>
      <c r="AU74" s="22">
        <v>1.26709</v>
      </c>
      <c r="AV74">
        <f t="shared" si="8"/>
        <v>16.924074074074074</v>
      </c>
      <c r="AW74">
        <f t="shared" si="9"/>
        <v>21.454648703703704</v>
      </c>
      <c r="AX74" s="9"/>
      <c r="AY74" s="22">
        <v>0.22232099999999999</v>
      </c>
      <c r="AZ74" s="22">
        <v>26.079499999999999</v>
      </c>
      <c r="BA74" s="22">
        <v>-1.5741000000000002E-2</v>
      </c>
      <c r="BB74" s="22">
        <v>64</v>
      </c>
      <c r="BC74" s="22">
        <v>0.22174099999999999</v>
      </c>
      <c r="BD74">
        <f t="shared" si="10"/>
        <v>19.433333333333334</v>
      </c>
      <c r="BE74">
        <f t="shared" si="11"/>
        <v>4.3204380999999996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1.2626599999999999</v>
      </c>
      <c r="H75" s="22">
        <v>5.7799399999999999</v>
      </c>
      <c r="I75" s="22">
        <v>-1.36475E-2</v>
      </c>
      <c r="J75" s="22">
        <v>65</v>
      </c>
      <c r="K75" s="22">
        <v>1.2619</v>
      </c>
      <c r="L75">
        <f t="shared" si="0"/>
        <v>16.848765432098766</v>
      </c>
      <c r="M75">
        <f t="shared" si="1"/>
        <v>21.274262160493826</v>
      </c>
      <c r="N75" s="9"/>
      <c r="O75" s="22">
        <v>0.227356</v>
      </c>
      <c r="P75" s="22">
        <v>9.1761499999999998</v>
      </c>
      <c r="Q75" s="22">
        <v>-1.57074E-2</v>
      </c>
      <c r="R75" s="22">
        <v>65</v>
      </c>
      <c r="S75" s="22">
        <v>0.22692899999999999</v>
      </c>
      <c r="T75">
        <f t="shared" si="2"/>
        <v>19.39185185185185</v>
      </c>
      <c r="U75">
        <f t="shared" si="3"/>
        <v>4.4088538696296293</v>
      </c>
      <c r="X75" s="9"/>
      <c r="Y75" s="22">
        <v>1.2626599999999999</v>
      </c>
      <c r="Z75" s="22">
        <v>14.197100000000001</v>
      </c>
      <c r="AA75" s="22">
        <v>-1.3738999999999999E-2</v>
      </c>
      <c r="AB75" s="22">
        <v>65</v>
      </c>
      <c r="AC75" s="22">
        <v>1.2619</v>
      </c>
      <c r="AD75">
        <f t="shared" si="4"/>
        <v>16.961728395061726</v>
      </c>
      <c r="AE75">
        <f t="shared" si="5"/>
        <v>21.416895975308638</v>
      </c>
      <c r="AF75" s="9"/>
      <c r="AG75" s="22">
        <v>0.227356</v>
      </c>
      <c r="AH75" s="22">
        <v>17.593299999999999</v>
      </c>
      <c r="AI75" s="22">
        <v>-1.57501E-2</v>
      </c>
      <c r="AJ75" s="22">
        <v>65</v>
      </c>
      <c r="AK75" s="22">
        <v>0.22683700000000001</v>
      </c>
      <c r="AL75">
        <f t="shared" si="6"/>
        <v>19.444567901234567</v>
      </c>
      <c r="AM75">
        <f t="shared" si="7"/>
        <v>4.4208391797530862</v>
      </c>
      <c r="AP75" s="9"/>
      <c r="AQ75" s="22">
        <v>1.2626599999999999</v>
      </c>
      <c r="AR75" s="22">
        <v>22.6934</v>
      </c>
      <c r="AS75" s="22">
        <v>-1.3760400000000001E-2</v>
      </c>
      <c r="AT75" s="22">
        <v>65</v>
      </c>
      <c r="AU75" s="22">
        <v>1.2622100000000001</v>
      </c>
      <c r="AV75">
        <f t="shared" si="8"/>
        <v>16.988148148148149</v>
      </c>
      <c r="AW75">
        <f t="shared" si="9"/>
        <v>21.45025514074074</v>
      </c>
      <c r="AX75" s="9"/>
      <c r="AY75" s="22">
        <v>0.227356</v>
      </c>
      <c r="AZ75" s="22">
        <v>26.089600000000001</v>
      </c>
      <c r="BA75" s="22">
        <v>-1.57349E-2</v>
      </c>
      <c r="BB75" s="22">
        <v>65</v>
      </c>
      <c r="BC75" s="22">
        <v>0.22680700000000001</v>
      </c>
      <c r="BD75">
        <f t="shared" si="10"/>
        <v>19.425802469135803</v>
      </c>
      <c r="BE75">
        <f t="shared" si="11"/>
        <v>4.4165727461728395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1.25763</v>
      </c>
      <c r="H76" s="22">
        <v>5.7900099999999997</v>
      </c>
      <c r="I76" s="22">
        <v>-1.3699299999999999E-2</v>
      </c>
      <c r="J76" s="22">
        <v>66</v>
      </c>
      <c r="K76" s="22">
        <v>1.25641</v>
      </c>
      <c r="L76">
        <f t="shared" ref="L76:L139" si="12">-I76/$F$2*1000</f>
        <v>16.912716049382716</v>
      </c>
      <c r="M76">
        <f t="shared" ref="M76:M139" si="13">L76*G76</f>
        <v>21.269939085185186</v>
      </c>
      <c r="N76" s="9"/>
      <c r="O76" s="22">
        <v>0.23239099999999999</v>
      </c>
      <c r="P76" s="22">
        <v>9.1862200000000005</v>
      </c>
      <c r="Q76" s="22">
        <v>-1.5701300000000001E-2</v>
      </c>
      <c r="R76" s="22">
        <v>66</v>
      </c>
      <c r="S76" s="22">
        <v>0.231934</v>
      </c>
      <c r="T76">
        <f t="shared" ref="T76:T139" si="14">-Q76/$F$2*1000</f>
        <v>19.384320987654323</v>
      </c>
      <c r="U76">
        <f t="shared" ref="U76:U139" si="15">T76*O76</f>
        <v>4.5047417386419752</v>
      </c>
      <c r="X76" s="9"/>
      <c r="Y76" s="22">
        <v>1.25763</v>
      </c>
      <c r="Z76" s="22">
        <v>14.2072</v>
      </c>
      <c r="AA76" s="22">
        <v>-1.3787799999999999E-2</v>
      </c>
      <c r="AB76" s="22">
        <v>66</v>
      </c>
      <c r="AC76" s="22">
        <v>1.25671</v>
      </c>
      <c r="AD76">
        <f t="shared" ref="AD76:AD139" si="16">-AA76/$F$2*1000</f>
        <v>17.021975308641974</v>
      </c>
      <c r="AE76">
        <f t="shared" ref="AE76:AE139" si="17">AD76*Y76</f>
        <v>21.407346807407407</v>
      </c>
      <c r="AF76" s="9"/>
      <c r="AG76" s="22">
        <v>0.23239099999999999</v>
      </c>
      <c r="AH76" s="22">
        <v>17.603400000000001</v>
      </c>
      <c r="AI76" s="22">
        <v>-1.5744000000000001E-2</v>
      </c>
      <c r="AJ76" s="22">
        <v>66</v>
      </c>
      <c r="AK76" s="22">
        <v>0.231934</v>
      </c>
      <c r="AL76">
        <f t="shared" ref="AL76:AL139" si="18">-AI76/$F$2*1000</f>
        <v>19.437037037037037</v>
      </c>
      <c r="AM76">
        <f t="shared" ref="AM76:AM139" si="19">AL76*AG76</f>
        <v>4.5169924740740734</v>
      </c>
      <c r="AP76" s="9"/>
      <c r="AQ76" s="22">
        <v>1.25763</v>
      </c>
      <c r="AR76" s="22">
        <v>22.703399999999998</v>
      </c>
      <c r="AS76" s="22">
        <v>-1.38031E-2</v>
      </c>
      <c r="AT76" s="22">
        <v>66</v>
      </c>
      <c r="AU76" s="22">
        <v>1.25702</v>
      </c>
      <c r="AV76">
        <f t="shared" ref="AV76:AV139" si="20">-AS76/$F$2*1000</f>
        <v>17.040864197530862</v>
      </c>
      <c r="AW76">
        <f t="shared" ref="AW76:AW139" si="21">AV76*AQ76</f>
        <v>21.43110204074074</v>
      </c>
      <c r="AX76" s="9"/>
      <c r="AY76" s="22">
        <v>0.23239099999999999</v>
      </c>
      <c r="AZ76" s="22">
        <v>26.099599999999999</v>
      </c>
      <c r="BA76" s="22">
        <v>-1.5728800000000001E-2</v>
      </c>
      <c r="BB76" s="22">
        <v>66</v>
      </c>
      <c r="BC76" s="22">
        <v>0.231903</v>
      </c>
      <c r="BD76">
        <f t="shared" ref="BD76:BD139" si="22">-BA76/$F$2*1000</f>
        <v>19.418271604938269</v>
      </c>
      <c r="BE76">
        <f t="shared" ref="BE76:BE139" si="23">BD76*AY76</f>
        <v>4.5126315565432087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1.2525900000000001</v>
      </c>
      <c r="H77" s="22">
        <v>5.8000800000000003</v>
      </c>
      <c r="I77" s="22">
        <v>-1.37451E-2</v>
      </c>
      <c r="J77" s="22">
        <v>67</v>
      </c>
      <c r="K77" s="22">
        <v>1.25183</v>
      </c>
      <c r="L77">
        <f t="shared" si="12"/>
        <v>16.969259259259257</v>
      </c>
      <c r="M77">
        <f t="shared" si="13"/>
        <v>21.255524455555555</v>
      </c>
      <c r="N77" s="9"/>
      <c r="O77" s="22">
        <v>0.237427</v>
      </c>
      <c r="P77" s="22">
        <v>9.1962899999999994</v>
      </c>
      <c r="Q77" s="22">
        <v>-1.56921E-2</v>
      </c>
      <c r="R77" s="22">
        <v>67</v>
      </c>
      <c r="S77" s="22">
        <v>0.23702999999999999</v>
      </c>
      <c r="T77">
        <f t="shared" si="14"/>
        <v>19.372962962962962</v>
      </c>
      <c r="U77">
        <f t="shared" si="15"/>
        <v>4.5996644774074076</v>
      </c>
      <c r="X77" s="9"/>
      <c r="Y77" s="22">
        <v>1.2525900000000001</v>
      </c>
      <c r="Z77" s="22">
        <v>14.2173</v>
      </c>
      <c r="AA77" s="22">
        <v>-1.38336E-2</v>
      </c>
      <c r="AB77" s="22">
        <v>67</v>
      </c>
      <c r="AC77" s="22">
        <v>1.25214</v>
      </c>
      <c r="AD77">
        <f t="shared" si="16"/>
        <v>17.078518518518518</v>
      </c>
      <c r="AE77">
        <f t="shared" si="17"/>
        <v>21.392381511111111</v>
      </c>
      <c r="AF77" s="9"/>
      <c r="AG77" s="22">
        <v>0.237427</v>
      </c>
      <c r="AH77" s="22">
        <v>17.613499999999998</v>
      </c>
      <c r="AI77" s="22">
        <v>-1.5737899999999999E-2</v>
      </c>
      <c r="AJ77" s="22">
        <v>67</v>
      </c>
      <c r="AK77" s="22">
        <v>0.236847</v>
      </c>
      <c r="AL77">
        <f t="shared" si="18"/>
        <v>19.429506172839503</v>
      </c>
      <c r="AM77">
        <f t="shared" si="19"/>
        <v>4.6130893620987647</v>
      </c>
      <c r="AP77" s="9"/>
      <c r="AQ77" s="22">
        <v>1.2525900000000001</v>
      </c>
      <c r="AR77" s="22">
        <v>22.7135</v>
      </c>
      <c r="AS77" s="22">
        <v>-1.38458E-2</v>
      </c>
      <c r="AT77" s="22">
        <v>67</v>
      </c>
      <c r="AU77" s="22">
        <v>1.25183</v>
      </c>
      <c r="AV77">
        <f t="shared" si="20"/>
        <v>17.093580246913579</v>
      </c>
      <c r="AW77">
        <f t="shared" si="21"/>
        <v>21.41124768148148</v>
      </c>
      <c r="AX77" s="9"/>
      <c r="AY77" s="22">
        <v>0.237427</v>
      </c>
      <c r="AZ77" s="22">
        <v>26.1097</v>
      </c>
      <c r="BA77" s="22">
        <v>-1.5722699999999999E-2</v>
      </c>
      <c r="BB77" s="22">
        <v>67</v>
      </c>
      <c r="BC77" s="22">
        <v>0.23690800000000001</v>
      </c>
      <c r="BD77">
        <f t="shared" si="22"/>
        <v>19.410740740740739</v>
      </c>
      <c r="BE77">
        <f t="shared" si="23"/>
        <v>4.6086339418518509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1.24756</v>
      </c>
      <c r="H78" s="22">
        <v>5.8101500000000001</v>
      </c>
      <c r="I78" s="22">
        <v>-1.3797E-2</v>
      </c>
      <c r="J78" s="22">
        <v>68</v>
      </c>
      <c r="K78" s="22">
        <v>1.24603</v>
      </c>
      <c r="L78">
        <f t="shared" si="12"/>
        <v>17.033333333333331</v>
      </c>
      <c r="M78">
        <f t="shared" si="13"/>
        <v>21.25010533333333</v>
      </c>
      <c r="N78" s="9"/>
      <c r="O78" s="22">
        <v>0.24246200000000001</v>
      </c>
      <c r="P78" s="22">
        <v>9.2063600000000001</v>
      </c>
      <c r="Q78" s="22">
        <v>-1.5689100000000001E-2</v>
      </c>
      <c r="R78" s="22">
        <v>68</v>
      </c>
      <c r="S78" s="22">
        <v>0.24185200000000001</v>
      </c>
      <c r="T78">
        <f t="shared" si="14"/>
        <v>19.369259259259259</v>
      </c>
      <c r="U78">
        <f t="shared" si="15"/>
        <v>4.6963093385185184</v>
      </c>
      <c r="X78" s="9"/>
      <c r="Y78" s="22">
        <v>1.24756</v>
      </c>
      <c r="Z78" s="22">
        <v>14.227399999999999</v>
      </c>
      <c r="AA78" s="22">
        <v>-1.38824E-2</v>
      </c>
      <c r="AB78" s="22">
        <v>68</v>
      </c>
      <c r="AC78" s="22">
        <v>1.24664</v>
      </c>
      <c r="AD78">
        <f t="shared" si="16"/>
        <v>17.138765432098765</v>
      </c>
      <c r="AE78">
        <f t="shared" si="17"/>
        <v>21.381638202469134</v>
      </c>
      <c r="AF78" s="9"/>
      <c r="AG78" s="22">
        <v>0.24246200000000001</v>
      </c>
      <c r="AH78" s="22">
        <v>17.6236</v>
      </c>
      <c r="AI78" s="22">
        <v>-1.5728800000000001E-2</v>
      </c>
      <c r="AJ78" s="22">
        <v>68</v>
      </c>
      <c r="AK78" s="22">
        <v>0.24194299999999999</v>
      </c>
      <c r="AL78">
        <f t="shared" si="18"/>
        <v>19.418271604938269</v>
      </c>
      <c r="AM78">
        <f t="shared" si="19"/>
        <v>4.708192969876543</v>
      </c>
      <c r="AP78" s="9"/>
      <c r="AQ78" s="22">
        <v>1.24756</v>
      </c>
      <c r="AR78" s="22">
        <v>22.723600000000001</v>
      </c>
      <c r="AS78" s="22">
        <v>-1.38916E-2</v>
      </c>
      <c r="AT78" s="22">
        <v>68</v>
      </c>
      <c r="AU78" s="22">
        <v>1.24634</v>
      </c>
      <c r="AV78">
        <f t="shared" si="20"/>
        <v>17.150123456790123</v>
      </c>
      <c r="AW78">
        <f t="shared" si="21"/>
        <v>21.395808019753087</v>
      </c>
      <c r="AX78" s="9"/>
      <c r="AY78" s="22">
        <v>0.24246200000000001</v>
      </c>
      <c r="AZ78" s="22">
        <v>26.119800000000001</v>
      </c>
      <c r="BA78" s="22">
        <v>-1.5713499999999998E-2</v>
      </c>
      <c r="BB78" s="22">
        <v>68</v>
      </c>
      <c r="BC78" s="22">
        <v>0.24182100000000001</v>
      </c>
      <c r="BD78">
        <f t="shared" si="22"/>
        <v>19.399382716049381</v>
      </c>
      <c r="BE78">
        <f t="shared" si="23"/>
        <v>4.7036131320987655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1.2425200000000001</v>
      </c>
      <c r="H79" s="22">
        <v>5.8202199999999999</v>
      </c>
      <c r="I79" s="22">
        <v>-1.38397E-2</v>
      </c>
      <c r="J79" s="22">
        <v>69</v>
      </c>
      <c r="K79" s="22">
        <v>1.24146</v>
      </c>
      <c r="L79">
        <f t="shared" si="12"/>
        <v>17.086049382716048</v>
      </c>
      <c r="M79">
        <f t="shared" si="13"/>
        <v>21.229758079012345</v>
      </c>
      <c r="N79" s="9"/>
      <c r="O79" s="22">
        <v>0.247498</v>
      </c>
      <c r="P79" s="22">
        <v>9.2164300000000008</v>
      </c>
      <c r="Q79" s="22">
        <v>-1.5682999999999999E-2</v>
      </c>
      <c r="R79" s="22">
        <v>69</v>
      </c>
      <c r="S79" s="22">
        <v>0.246948</v>
      </c>
      <c r="T79">
        <f t="shared" si="14"/>
        <v>19.361728395061725</v>
      </c>
      <c r="U79">
        <f t="shared" si="15"/>
        <v>4.7919890543209869</v>
      </c>
      <c r="X79" s="9"/>
      <c r="Y79" s="22">
        <v>1.2425200000000001</v>
      </c>
      <c r="Z79" s="22">
        <v>14.237399999999999</v>
      </c>
      <c r="AA79" s="22">
        <v>-1.39252E-2</v>
      </c>
      <c r="AB79" s="22">
        <v>69</v>
      </c>
      <c r="AC79" s="22">
        <v>1.24176</v>
      </c>
      <c r="AD79">
        <f t="shared" si="16"/>
        <v>17.191604938271606</v>
      </c>
      <c r="AE79">
        <f t="shared" si="17"/>
        <v>21.360912967901236</v>
      </c>
      <c r="AF79" s="9"/>
      <c r="AG79" s="22">
        <v>0.247498</v>
      </c>
      <c r="AH79" s="22">
        <v>17.633600000000001</v>
      </c>
      <c r="AI79" s="22">
        <v>-1.5722699999999999E-2</v>
      </c>
      <c r="AJ79" s="22">
        <v>69</v>
      </c>
      <c r="AK79" s="22">
        <v>0.246948</v>
      </c>
      <c r="AL79">
        <f t="shared" si="18"/>
        <v>19.410740740740739</v>
      </c>
      <c r="AM79">
        <f t="shared" si="19"/>
        <v>4.8041195118518516</v>
      </c>
      <c r="AP79" s="9"/>
      <c r="AQ79" s="22">
        <v>1.2425200000000001</v>
      </c>
      <c r="AR79" s="22">
        <v>22.733599999999999</v>
      </c>
      <c r="AS79" s="22">
        <v>-1.3937400000000001E-2</v>
      </c>
      <c r="AT79" s="22">
        <v>69</v>
      </c>
      <c r="AU79" s="22">
        <v>1.24115</v>
      </c>
      <c r="AV79">
        <f t="shared" si="20"/>
        <v>17.206666666666667</v>
      </c>
      <c r="AW79">
        <f t="shared" si="21"/>
        <v>21.379627466666669</v>
      </c>
      <c r="AX79" s="9"/>
      <c r="AY79" s="22">
        <v>0.247498</v>
      </c>
      <c r="AZ79" s="22">
        <v>26.129799999999999</v>
      </c>
      <c r="BA79" s="22">
        <v>-1.5704300000000001E-2</v>
      </c>
      <c r="BB79" s="22">
        <v>69</v>
      </c>
      <c r="BC79" s="22">
        <v>0.24713099999999999</v>
      </c>
      <c r="BD79">
        <f t="shared" si="22"/>
        <v>19.388024691358023</v>
      </c>
      <c r="BE79">
        <f t="shared" si="23"/>
        <v>4.7984973350617279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1.23749</v>
      </c>
      <c r="H80" s="22">
        <v>5.8302899999999998</v>
      </c>
      <c r="I80" s="22">
        <v>-1.38855E-2</v>
      </c>
      <c r="J80" s="22">
        <v>70</v>
      </c>
      <c r="K80" s="22">
        <v>1.2365699999999999</v>
      </c>
      <c r="L80">
        <f t="shared" si="12"/>
        <v>17.142592592592592</v>
      </c>
      <c r="M80">
        <f t="shared" si="13"/>
        <v>21.213786907407407</v>
      </c>
      <c r="N80" s="9"/>
      <c r="O80" s="22">
        <v>0.25253300000000001</v>
      </c>
      <c r="P80" s="22">
        <v>9.2264999999999997</v>
      </c>
      <c r="Q80" s="22">
        <v>-1.5676900000000001E-2</v>
      </c>
      <c r="R80" s="22">
        <v>70</v>
      </c>
      <c r="S80" s="22">
        <v>0.25186199999999997</v>
      </c>
      <c r="T80">
        <f t="shared" si="14"/>
        <v>19.354197530864198</v>
      </c>
      <c r="U80">
        <f t="shared" si="15"/>
        <v>4.8875735650617287</v>
      </c>
      <c r="X80" s="9"/>
      <c r="Y80" s="22">
        <v>1.23749</v>
      </c>
      <c r="Z80" s="22">
        <v>14.2475</v>
      </c>
      <c r="AA80" s="22">
        <v>-1.39709E-2</v>
      </c>
      <c r="AB80" s="22">
        <v>70</v>
      </c>
      <c r="AC80" s="22">
        <v>1.23627</v>
      </c>
      <c r="AD80">
        <f t="shared" si="16"/>
        <v>17.248024691358022</v>
      </c>
      <c r="AE80">
        <f t="shared" si="17"/>
        <v>21.344258075308638</v>
      </c>
      <c r="AF80" s="9"/>
      <c r="AG80" s="22">
        <v>0.25253300000000001</v>
      </c>
      <c r="AH80" s="22">
        <v>17.643699999999999</v>
      </c>
      <c r="AI80" s="22">
        <v>-1.5713499999999998E-2</v>
      </c>
      <c r="AJ80" s="22">
        <v>70</v>
      </c>
      <c r="AK80" s="22">
        <v>0.25192300000000001</v>
      </c>
      <c r="AL80">
        <f t="shared" si="18"/>
        <v>19.399382716049381</v>
      </c>
      <c r="AM80">
        <f t="shared" si="19"/>
        <v>4.8989843154320987</v>
      </c>
      <c r="AP80" s="9"/>
      <c r="AQ80" s="22">
        <v>1.23749</v>
      </c>
      <c r="AR80" s="22">
        <v>22.7437</v>
      </c>
      <c r="AS80" s="22">
        <v>-1.3977099999999999E-2</v>
      </c>
      <c r="AT80" s="22">
        <v>70</v>
      </c>
      <c r="AU80" s="22">
        <v>1.23688</v>
      </c>
      <c r="AV80">
        <f t="shared" si="20"/>
        <v>17.255679012345677</v>
      </c>
      <c r="AW80">
        <f t="shared" si="21"/>
        <v>21.35373022098765</v>
      </c>
      <c r="AX80" s="9"/>
      <c r="AY80" s="22">
        <v>0.25253300000000001</v>
      </c>
      <c r="AZ80" s="22">
        <v>26.139900000000001</v>
      </c>
      <c r="BA80" s="22">
        <v>-1.5698199999999999E-2</v>
      </c>
      <c r="BB80" s="22">
        <v>70</v>
      </c>
      <c r="BC80" s="22">
        <v>0.25186199999999997</v>
      </c>
      <c r="BD80">
        <f t="shared" si="22"/>
        <v>19.380493827160493</v>
      </c>
      <c r="BE80">
        <f t="shared" si="23"/>
        <v>4.8942142476543209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1.23245</v>
      </c>
      <c r="H81" s="22">
        <v>5.8403700000000001</v>
      </c>
      <c r="I81" s="22">
        <v>-1.39252E-2</v>
      </c>
      <c r="J81" s="22">
        <v>71</v>
      </c>
      <c r="K81" s="22">
        <v>1.23108</v>
      </c>
      <c r="L81">
        <f t="shared" si="12"/>
        <v>17.191604938271606</v>
      </c>
      <c r="M81">
        <f t="shared" si="13"/>
        <v>21.187793506172842</v>
      </c>
      <c r="N81" s="9"/>
      <c r="O81" s="22">
        <v>0.25756800000000002</v>
      </c>
      <c r="P81" s="22">
        <v>9.2365700000000004</v>
      </c>
      <c r="Q81" s="22">
        <v>-1.5670799999999999E-2</v>
      </c>
      <c r="R81" s="22">
        <v>71</v>
      </c>
      <c r="S81" s="22">
        <v>0.25695800000000002</v>
      </c>
      <c r="T81">
        <f t="shared" si="14"/>
        <v>19.346666666666664</v>
      </c>
      <c r="U81">
        <f t="shared" si="15"/>
        <v>4.9830822399999999</v>
      </c>
      <c r="X81" s="9"/>
      <c r="Y81" s="22">
        <v>1.23245</v>
      </c>
      <c r="Z81" s="22">
        <v>14.2576</v>
      </c>
      <c r="AA81" s="22">
        <v>-1.40106E-2</v>
      </c>
      <c r="AB81" s="22">
        <v>71</v>
      </c>
      <c r="AC81" s="22">
        <v>1.23169</v>
      </c>
      <c r="AD81">
        <f t="shared" si="16"/>
        <v>17.297037037037036</v>
      </c>
      <c r="AE81">
        <f t="shared" si="17"/>
        <v>21.317733296296296</v>
      </c>
      <c r="AF81" s="9"/>
      <c r="AG81" s="22">
        <v>0.25756800000000002</v>
      </c>
      <c r="AH81" s="22">
        <v>17.6538</v>
      </c>
      <c r="AI81" s="22">
        <v>-1.57074E-2</v>
      </c>
      <c r="AJ81" s="22">
        <v>71</v>
      </c>
      <c r="AK81" s="22">
        <v>0.25692700000000002</v>
      </c>
      <c r="AL81">
        <f t="shared" si="18"/>
        <v>19.39185185185185</v>
      </c>
      <c r="AM81">
        <f t="shared" si="19"/>
        <v>4.9947204977777782</v>
      </c>
      <c r="AP81" s="9"/>
      <c r="AQ81" s="22">
        <v>1.23245</v>
      </c>
      <c r="AR81" s="22">
        <v>22.753799999999998</v>
      </c>
      <c r="AS81" s="22">
        <v>-1.40167E-2</v>
      </c>
      <c r="AT81" s="22">
        <v>71</v>
      </c>
      <c r="AU81" s="22">
        <v>1.23169</v>
      </c>
      <c r="AV81">
        <f t="shared" si="20"/>
        <v>17.304567901234567</v>
      </c>
      <c r="AW81">
        <f t="shared" si="21"/>
        <v>21.327014709876543</v>
      </c>
      <c r="AX81" s="9"/>
      <c r="AY81" s="22">
        <v>0.25756800000000002</v>
      </c>
      <c r="AZ81" s="22">
        <v>26.15</v>
      </c>
      <c r="BA81" s="22">
        <v>-1.56921E-2</v>
      </c>
      <c r="BB81" s="22">
        <v>71</v>
      </c>
      <c r="BC81" s="22">
        <v>0.25698900000000002</v>
      </c>
      <c r="BD81">
        <f t="shared" si="22"/>
        <v>19.372962962962962</v>
      </c>
      <c r="BE81">
        <f t="shared" si="23"/>
        <v>4.989855324444445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1.22742</v>
      </c>
      <c r="H82" s="22">
        <v>5.8504399999999999</v>
      </c>
      <c r="I82" s="22">
        <v>-1.39709E-2</v>
      </c>
      <c r="J82" s="22">
        <v>72</v>
      </c>
      <c r="K82" s="22">
        <v>1.2262</v>
      </c>
      <c r="L82">
        <f t="shared" si="12"/>
        <v>17.248024691358022</v>
      </c>
      <c r="M82">
        <f t="shared" si="13"/>
        <v>21.170570466666664</v>
      </c>
      <c r="N82" s="9"/>
      <c r="O82" s="22">
        <v>0.262604</v>
      </c>
      <c r="P82" s="22">
        <v>9.2466399999999993</v>
      </c>
      <c r="Q82" s="22">
        <v>-1.56677E-2</v>
      </c>
      <c r="R82" s="22">
        <v>72</v>
      </c>
      <c r="S82" s="22">
        <v>0.26199299999999998</v>
      </c>
      <c r="T82">
        <f t="shared" si="14"/>
        <v>19.342839506172837</v>
      </c>
      <c r="U82">
        <f t="shared" si="15"/>
        <v>5.0795070256790114</v>
      </c>
      <c r="X82" s="9"/>
      <c r="Y82" s="22">
        <v>1.22742</v>
      </c>
      <c r="Z82" s="22">
        <v>14.2676</v>
      </c>
      <c r="AA82" s="22">
        <v>-1.4053299999999999E-2</v>
      </c>
      <c r="AB82" s="22">
        <v>72</v>
      </c>
      <c r="AC82" s="22">
        <v>1.2264999999999999</v>
      </c>
      <c r="AD82">
        <f t="shared" si="16"/>
        <v>17.349753086419753</v>
      </c>
      <c r="AE82">
        <f t="shared" si="17"/>
        <v>21.295433933333332</v>
      </c>
      <c r="AF82" s="9"/>
      <c r="AG82" s="22">
        <v>0.262604</v>
      </c>
      <c r="AH82" s="22">
        <v>17.663799999999998</v>
      </c>
      <c r="AI82" s="22">
        <v>-1.5701300000000001E-2</v>
      </c>
      <c r="AJ82" s="22">
        <v>72</v>
      </c>
      <c r="AK82" s="22">
        <v>0.261932</v>
      </c>
      <c r="AL82">
        <f t="shared" si="18"/>
        <v>19.384320987654323</v>
      </c>
      <c r="AM82">
        <f t="shared" si="19"/>
        <v>5.0904002286419763</v>
      </c>
      <c r="AP82" s="9"/>
      <c r="AQ82" s="22">
        <v>1.22742</v>
      </c>
      <c r="AR82" s="22">
        <v>22.7638</v>
      </c>
      <c r="AS82" s="22">
        <v>-1.40564E-2</v>
      </c>
      <c r="AT82" s="22">
        <v>72</v>
      </c>
      <c r="AU82" s="22">
        <v>1.2264999999999999</v>
      </c>
      <c r="AV82">
        <f t="shared" si="20"/>
        <v>17.35358024691358</v>
      </c>
      <c r="AW82">
        <f t="shared" si="21"/>
        <v>21.300131466666667</v>
      </c>
      <c r="AX82" s="9"/>
      <c r="AY82" s="22">
        <v>0.262604</v>
      </c>
      <c r="AZ82" s="22">
        <v>26.1601</v>
      </c>
      <c r="BA82" s="22">
        <v>-1.5685999999999999E-2</v>
      </c>
      <c r="BB82" s="22">
        <v>72</v>
      </c>
      <c r="BC82" s="22">
        <v>0.26199299999999998</v>
      </c>
      <c r="BD82">
        <f t="shared" si="22"/>
        <v>19.365432098765428</v>
      </c>
      <c r="BE82">
        <f t="shared" si="23"/>
        <v>5.0854399308641964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1.22238</v>
      </c>
      <c r="H83" s="22">
        <v>5.8605099999999997</v>
      </c>
      <c r="I83" s="22">
        <v>-1.40106E-2</v>
      </c>
      <c r="J83" s="22">
        <v>73</v>
      </c>
      <c r="K83" s="22">
        <v>1.2219199999999999</v>
      </c>
      <c r="L83">
        <f t="shared" si="12"/>
        <v>17.297037037037036</v>
      </c>
      <c r="M83">
        <f t="shared" si="13"/>
        <v>21.143552133333333</v>
      </c>
      <c r="N83" s="9"/>
      <c r="O83" s="22">
        <v>0.26763900000000002</v>
      </c>
      <c r="P83" s="22">
        <v>9.25671</v>
      </c>
      <c r="Q83" s="22">
        <v>-1.56647E-2</v>
      </c>
      <c r="R83" s="22">
        <v>73</v>
      </c>
      <c r="S83" s="22">
        <v>0.26699800000000001</v>
      </c>
      <c r="T83">
        <f t="shared" si="14"/>
        <v>19.339135802469134</v>
      </c>
      <c r="U83">
        <f t="shared" si="15"/>
        <v>5.1759069670370366</v>
      </c>
      <c r="X83" s="9"/>
      <c r="Y83" s="22">
        <v>1.22238</v>
      </c>
      <c r="Z83" s="22">
        <v>14.277699999999999</v>
      </c>
      <c r="AA83" s="22">
        <v>-1.409E-2</v>
      </c>
      <c r="AB83" s="22">
        <v>73</v>
      </c>
      <c r="AC83" s="22">
        <v>1.2216199999999999</v>
      </c>
      <c r="AD83">
        <f t="shared" si="16"/>
        <v>17.39506172839506</v>
      </c>
      <c r="AE83">
        <f t="shared" si="17"/>
        <v>21.263375555555555</v>
      </c>
      <c r="AF83" s="9"/>
      <c r="AG83" s="22">
        <v>0.26763900000000002</v>
      </c>
      <c r="AH83" s="22">
        <v>17.6739</v>
      </c>
      <c r="AI83" s="22">
        <v>-1.5695199999999999E-2</v>
      </c>
      <c r="AJ83" s="22">
        <v>73</v>
      </c>
      <c r="AK83" s="22">
        <v>0.26696799999999998</v>
      </c>
      <c r="AL83">
        <f t="shared" si="18"/>
        <v>19.376790123456789</v>
      </c>
      <c r="AM83">
        <f t="shared" si="19"/>
        <v>5.1859847318518524</v>
      </c>
      <c r="AP83" s="9"/>
      <c r="AQ83" s="22">
        <v>1.22238</v>
      </c>
      <c r="AR83" s="22">
        <v>22.773900000000001</v>
      </c>
      <c r="AS83" s="22">
        <v>-1.4093E-2</v>
      </c>
      <c r="AT83" s="22">
        <v>73</v>
      </c>
      <c r="AU83" s="22">
        <v>1.2210099999999999</v>
      </c>
      <c r="AV83">
        <f t="shared" si="20"/>
        <v>17.398765432098763</v>
      </c>
      <c r="AW83">
        <f t="shared" si="21"/>
        <v>21.267902888888887</v>
      </c>
      <c r="AX83" s="9"/>
      <c r="AY83" s="22">
        <v>0.26763900000000002</v>
      </c>
      <c r="AZ83" s="22">
        <v>26.170100000000001</v>
      </c>
      <c r="BA83" s="22">
        <v>-1.56799E-2</v>
      </c>
      <c r="BB83" s="22">
        <v>73</v>
      </c>
      <c r="BC83" s="22">
        <v>0.26696799999999998</v>
      </c>
      <c r="BD83">
        <f t="shared" si="22"/>
        <v>19.357901234567901</v>
      </c>
      <c r="BE83">
        <f t="shared" si="23"/>
        <v>5.180929328518519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1.2173499999999999</v>
      </c>
      <c r="H84" s="22">
        <v>5.8705800000000004</v>
      </c>
      <c r="I84" s="22">
        <v>-1.4053299999999999E-2</v>
      </c>
      <c r="J84" s="22">
        <v>74</v>
      </c>
      <c r="K84" s="22">
        <v>1.2161299999999999</v>
      </c>
      <c r="L84">
        <f t="shared" si="12"/>
        <v>17.349753086419753</v>
      </c>
      <c r="M84">
        <f t="shared" si="13"/>
        <v>21.120721919753084</v>
      </c>
      <c r="N84" s="9"/>
      <c r="O84" s="22">
        <v>0.272675</v>
      </c>
      <c r="P84" s="22">
        <v>9.2667800000000007</v>
      </c>
      <c r="Q84" s="22">
        <v>-1.5658600000000002E-2</v>
      </c>
      <c r="R84" s="22">
        <v>74</v>
      </c>
      <c r="S84" s="22">
        <v>0.27227800000000002</v>
      </c>
      <c r="T84">
        <f t="shared" si="14"/>
        <v>19.331604938271607</v>
      </c>
      <c r="U84">
        <f t="shared" si="15"/>
        <v>5.2712453765432103</v>
      </c>
      <c r="X84" s="9"/>
      <c r="Y84" s="22">
        <v>1.2173499999999999</v>
      </c>
      <c r="Z84" s="22">
        <v>14.287800000000001</v>
      </c>
      <c r="AA84" s="22">
        <v>-1.41266E-2</v>
      </c>
      <c r="AB84" s="22">
        <v>74</v>
      </c>
      <c r="AC84" s="22">
        <v>1.2164299999999999</v>
      </c>
      <c r="AD84">
        <f t="shared" si="16"/>
        <v>17.440246913580246</v>
      </c>
      <c r="AE84">
        <f t="shared" si="17"/>
        <v>21.230884580246911</v>
      </c>
      <c r="AF84" s="9"/>
      <c r="AG84" s="22">
        <v>0.272675</v>
      </c>
      <c r="AH84" s="22">
        <v>17.684000000000001</v>
      </c>
      <c r="AI84" s="22">
        <v>-1.56921E-2</v>
      </c>
      <c r="AJ84" s="22">
        <v>74</v>
      </c>
      <c r="AK84" s="22">
        <v>0.27200299999999999</v>
      </c>
      <c r="AL84">
        <f t="shared" si="18"/>
        <v>19.372962962962962</v>
      </c>
      <c r="AM84">
        <f t="shared" si="19"/>
        <v>5.2825226759259261</v>
      </c>
      <c r="AP84" s="9"/>
      <c r="AQ84" s="22">
        <v>1.2173499999999999</v>
      </c>
      <c r="AR84" s="22">
        <v>22.783999999999999</v>
      </c>
      <c r="AS84" s="22">
        <v>-1.41266E-2</v>
      </c>
      <c r="AT84" s="22">
        <v>74</v>
      </c>
      <c r="AU84" s="22">
        <v>1.2164299999999999</v>
      </c>
      <c r="AV84">
        <f t="shared" si="20"/>
        <v>17.440246913580246</v>
      </c>
      <c r="AW84">
        <f t="shared" si="21"/>
        <v>21.230884580246911</v>
      </c>
      <c r="AX84" s="9"/>
      <c r="AY84" s="22">
        <v>0.272675</v>
      </c>
      <c r="AZ84" s="22">
        <v>26.180199999999999</v>
      </c>
      <c r="BA84" s="22">
        <v>-1.5673800000000002E-2</v>
      </c>
      <c r="BB84" s="22">
        <v>74</v>
      </c>
      <c r="BC84" s="22">
        <v>0.27209499999999998</v>
      </c>
      <c r="BD84">
        <f t="shared" si="22"/>
        <v>19.350370370370371</v>
      </c>
      <c r="BE84">
        <f t="shared" si="23"/>
        <v>5.2763622407407409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1.21231</v>
      </c>
      <c r="H85" s="22">
        <v>5.8806500000000002</v>
      </c>
      <c r="I85" s="22">
        <v>-1.4093E-2</v>
      </c>
      <c r="J85" s="22">
        <v>75</v>
      </c>
      <c r="K85" s="22">
        <v>1.2109399999999999</v>
      </c>
      <c r="L85">
        <f t="shared" si="12"/>
        <v>17.398765432098763</v>
      </c>
      <c r="M85">
        <f t="shared" si="13"/>
        <v>21.09269732098765</v>
      </c>
      <c r="N85" s="9"/>
      <c r="O85" s="22">
        <v>0.27771000000000001</v>
      </c>
      <c r="P85" s="22">
        <v>9.2768599999999992</v>
      </c>
      <c r="Q85" s="22">
        <v>-1.56525E-2</v>
      </c>
      <c r="R85" s="22">
        <v>75</v>
      </c>
      <c r="S85" s="22">
        <v>0.27716099999999999</v>
      </c>
      <c r="T85">
        <f t="shared" si="14"/>
        <v>19.324074074074073</v>
      </c>
      <c r="U85">
        <f t="shared" si="15"/>
        <v>5.3664886111111105</v>
      </c>
      <c r="X85" s="9"/>
      <c r="Y85" s="22">
        <v>1.21231</v>
      </c>
      <c r="Z85" s="22">
        <v>14.2979</v>
      </c>
      <c r="AA85" s="22">
        <v>-1.4163200000000001E-2</v>
      </c>
      <c r="AB85" s="22">
        <v>75</v>
      </c>
      <c r="AC85" s="22">
        <v>1.2115499999999999</v>
      </c>
      <c r="AD85">
        <f t="shared" si="16"/>
        <v>17.485432098765433</v>
      </c>
      <c r="AE85">
        <f t="shared" si="17"/>
        <v>21.197764187654322</v>
      </c>
      <c r="AF85" s="9"/>
      <c r="AG85" s="22">
        <v>0.27771000000000001</v>
      </c>
      <c r="AH85" s="22">
        <v>17.694099999999999</v>
      </c>
      <c r="AI85" s="22">
        <v>-1.5685999999999999E-2</v>
      </c>
      <c r="AJ85" s="22">
        <v>75</v>
      </c>
      <c r="AK85" s="22">
        <v>0.27710000000000001</v>
      </c>
      <c r="AL85">
        <f t="shared" si="18"/>
        <v>19.365432098765428</v>
      </c>
      <c r="AM85">
        <f t="shared" si="19"/>
        <v>5.3779741481481471</v>
      </c>
      <c r="AP85" s="9"/>
      <c r="AQ85" s="22">
        <v>1.21231</v>
      </c>
      <c r="AR85" s="22">
        <v>22.7941</v>
      </c>
      <c r="AS85" s="22">
        <v>-1.41663E-2</v>
      </c>
      <c r="AT85" s="22">
        <v>75</v>
      </c>
      <c r="AU85" s="22">
        <v>1.2112400000000001</v>
      </c>
      <c r="AV85">
        <f t="shared" si="20"/>
        <v>17.489259259259256</v>
      </c>
      <c r="AW85">
        <f t="shared" si="21"/>
        <v>21.202403892592589</v>
      </c>
      <c r="AX85" s="9"/>
      <c r="AY85" s="22">
        <v>0.27771000000000001</v>
      </c>
      <c r="AZ85" s="22">
        <v>26.190300000000001</v>
      </c>
      <c r="BA85" s="22">
        <v>-1.56647E-2</v>
      </c>
      <c r="BB85" s="22">
        <v>75</v>
      </c>
      <c r="BC85" s="22">
        <v>0.27719100000000002</v>
      </c>
      <c r="BD85">
        <f t="shared" si="22"/>
        <v>19.339135802469134</v>
      </c>
      <c r="BE85">
        <f t="shared" si="23"/>
        <v>5.3706714037037031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1.2072799999999999</v>
      </c>
      <c r="H86" s="22">
        <v>5.89072</v>
      </c>
      <c r="I86" s="22">
        <v>-1.4129600000000001E-2</v>
      </c>
      <c r="J86" s="22">
        <v>76</v>
      </c>
      <c r="K86" s="22">
        <v>1.2063600000000001</v>
      </c>
      <c r="L86">
        <f t="shared" si="12"/>
        <v>17.443950617283949</v>
      </c>
      <c r="M86">
        <f t="shared" si="13"/>
        <v>21.059732701234566</v>
      </c>
      <c r="N86" s="9"/>
      <c r="O86" s="22">
        <v>0.28274500000000002</v>
      </c>
      <c r="P86" s="22">
        <v>9.2869299999999999</v>
      </c>
      <c r="Q86" s="22">
        <v>-1.5646400000000001E-2</v>
      </c>
      <c r="R86" s="22">
        <v>76</v>
      </c>
      <c r="S86" s="22">
        <v>0.28210400000000002</v>
      </c>
      <c r="T86">
        <f t="shared" si="14"/>
        <v>19.316543209876546</v>
      </c>
      <c r="U86">
        <f t="shared" si="15"/>
        <v>5.4616560098765445</v>
      </c>
      <c r="X86" s="9"/>
      <c r="Y86" s="22">
        <v>1.2072799999999999</v>
      </c>
      <c r="Z86" s="22">
        <v>14.3079</v>
      </c>
      <c r="AA86" s="22">
        <v>-1.4202899999999999E-2</v>
      </c>
      <c r="AB86" s="22">
        <v>76</v>
      </c>
      <c r="AC86" s="22">
        <v>1.2057500000000001</v>
      </c>
      <c r="AD86">
        <f t="shared" si="16"/>
        <v>17.534444444444443</v>
      </c>
      <c r="AE86">
        <f t="shared" si="17"/>
        <v>21.168984088888884</v>
      </c>
      <c r="AF86" s="9"/>
      <c r="AG86" s="22">
        <v>0.28274500000000002</v>
      </c>
      <c r="AH86" s="22">
        <v>17.7041</v>
      </c>
      <c r="AI86" s="22">
        <v>-1.56799E-2</v>
      </c>
      <c r="AJ86" s="22">
        <v>76</v>
      </c>
      <c r="AK86" s="22">
        <v>0.28213500000000002</v>
      </c>
      <c r="AL86">
        <f t="shared" si="18"/>
        <v>19.357901234567901</v>
      </c>
      <c r="AM86">
        <f t="shared" si="19"/>
        <v>5.473349784567902</v>
      </c>
      <c r="AP86" s="9"/>
      <c r="AQ86" s="22">
        <v>1.2072799999999999</v>
      </c>
      <c r="AR86" s="22">
        <v>22.804099999999998</v>
      </c>
      <c r="AS86" s="22">
        <v>-1.42059E-2</v>
      </c>
      <c r="AT86" s="22">
        <v>76</v>
      </c>
      <c r="AU86" s="22">
        <v>1.2066699999999999</v>
      </c>
      <c r="AV86">
        <f t="shared" si="20"/>
        <v>17.538148148148146</v>
      </c>
      <c r="AW86">
        <f t="shared" si="21"/>
        <v>21.173455496296292</v>
      </c>
      <c r="AX86" s="9"/>
      <c r="AY86" s="22">
        <v>0.28274500000000002</v>
      </c>
      <c r="AZ86" s="22">
        <v>26.200299999999999</v>
      </c>
      <c r="BA86" s="22">
        <v>-1.5658600000000002E-2</v>
      </c>
      <c r="BB86" s="22">
        <v>76</v>
      </c>
      <c r="BC86" s="22">
        <v>0.28207399999999999</v>
      </c>
      <c r="BD86">
        <f t="shared" si="22"/>
        <v>19.331604938271607</v>
      </c>
      <c r="BE86">
        <f t="shared" si="23"/>
        <v>5.465914638271606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1.20224</v>
      </c>
      <c r="H87" s="22">
        <v>5.9007899999999998</v>
      </c>
      <c r="I87" s="22">
        <v>-1.41602E-2</v>
      </c>
      <c r="J87" s="22">
        <v>77</v>
      </c>
      <c r="K87" s="22">
        <v>1.2005600000000001</v>
      </c>
      <c r="L87">
        <f t="shared" si="12"/>
        <v>17.481728395061729</v>
      </c>
      <c r="M87">
        <f t="shared" si="13"/>
        <v>21.017233145679015</v>
      </c>
      <c r="N87" s="9"/>
      <c r="O87" s="22">
        <v>0.28778100000000001</v>
      </c>
      <c r="P87" s="22">
        <v>9.2970000000000006</v>
      </c>
      <c r="Q87" s="22">
        <v>-1.56372E-2</v>
      </c>
      <c r="R87" s="22">
        <v>77</v>
      </c>
      <c r="S87" s="22">
        <v>0.28720099999999998</v>
      </c>
      <c r="T87">
        <f t="shared" si="14"/>
        <v>19.305185185185184</v>
      </c>
      <c r="U87">
        <f t="shared" si="15"/>
        <v>5.5556654977777775</v>
      </c>
      <c r="X87" s="9"/>
      <c r="Y87" s="22">
        <v>1.20224</v>
      </c>
      <c r="Z87" s="22">
        <v>14.318</v>
      </c>
      <c r="AA87" s="22">
        <v>-1.42395E-2</v>
      </c>
      <c r="AB87" s="22">
        <v>77</v>
      </c>
      <c r="AC87" s="22">
        <v>1.2011700000000001</v>
      </c>
      <c r="AD87">
        <f t="shared" si="16"/>
        <v>17.579629629629629</v>
      </c>
      <c r="AE87">
        <f t="shared" si="17"/>
        <v>21.134933925925925</v>
      </c>
      <c r="AF87" s="9"/>
      <c r="AG87" s="22">
        <v>0.28778100000000001</v>
      </c>
      <c r="AH87" s="22">
        <v>17.714200000000002</v>
      </c>
      <c r="AI87" s="22">
        <v>-1.5673800000000002E-2</v>
      </c>
      <c r="AJ87" s="22">
        <v>77</v>
      </c>
      <c r="AK87" s="22">
        <v>0.28714000000000001</v>
      </c>
      <c r="AL87">
        <f t="shared" si="18"/>
        <v>19.350370370370371</v>
      </c>
      <c r="AM87">
        <f t="shared" si="19"/>
        <v>5.5686689355555554</v>
      </c>
      <c r="AP87" s="9"/>
      <c r="AQ87" s="22">
        <v>1.20224</v>
      </c>
      <c r="AR87" s="22">
        <v>22.8142</v>
      </c>
      <c r="AS87" s="22">
        <v>-1.4245600000000001E-2</v>
      </c>
      <c r="AT87" s="22">
        <v>77</v>
      </c>
      <c r="AU87" s="22">
        <v>1.2014800000000001</v>
      </c>
      <c r="AV87">
        <f t="shared" si="20"/>
        <v>17.58716049382716</v>
      </c>
      <c r="AW87">
        <f t="shared" si="21"/>
        <v>21.143987832098762</v>
      </c>
      <c r="AX87" s="9"/>
      <c r="AY87" s="22">
        <v>0.28778100000000001</v>
      </c>
      <c r="AZ87" s="22">
        <v>26.2104</v>
      </c>
      <c r="BA87" s="22">
        <v>-1.5655499999999999E-2</v>
      </c>
      <c r="BB87" s="22">
        <v>77</v>
      </c>
      <c r="BC87" s="22">
        <v>0.28704800000000003</v>
      </c>
      <c r="BD87">
        <f t="shared" si="22"/>
        <v>19.327777777777776</v>
      </c>
      <c r="BE87">
        <f t="shared" si="23"/>
        <v>5.5621672166666665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1.1972</v>
      </c>
      <c r="H88" s="22">
        <v>5.9108599999999996</v>
      </c>
      <c r="I88" s="22">
        <v>-1.41937E-2</v>
      </c>
      <c r="J88" s="22">
        <v>78</v>
      </c>
      <c r="K88" s="22">
        <v>1.1962900000000001</v>
      </c>
      <c r="L88">
        <f t="shared" si="12"/>
        <v>17.523086419753085</v>
      </c>
      <c r="M88">
        <f t="shared" si="13"/>
        <v>20.978639061728394</v>
      </c>
      <c r="N88" s="9"/>
      <c r="O88" s="22">
        <v>0.29281600000000002</v>
      </c>
      <c r="P88" s="22">
        <v>9.3070699999999995</v>
      </c>
      <c r="Q88" s="22">
        <v>-1.5628099999999999E-2</v>
      </c>
      <c r="R88" s="22">
        <v>78</v>
      </c>
      <c r="S88" s="22">
        <v>0.292236</v>
      </c>
      <c r="T88">
        <f t="shared" si="14"/>
        <v>19.293950617283947</v>
      </c>
      <c r="U88">
        <f t="shared" si="15"/>
        <v>5.6495774439506166</v>
      </c>
      <c r="X88" s="9"/>
      <c r="Y88" s="22">
        <v>1.1972</v>
      </c>
      <c r="Z88" s="22">
        <v>14.328099999999999</v>
      </c>
      <c r="AA88" s="22">
        <v>-1.42761E-2</v>
      </c>
      <c r="AB88" s="22">
        <v>78</v>
      </c>
      <c r="AC88" s="22">
        <v>1.19598</v>
      </c>
      <c r="AD88">
        <f t="shared" si="16"/>
        <v>17.624814814814812</v>
      </c>
      <c r="AE88">
        <f t="shared" si="17"/>
        <v>21.100428296296293</v>
      </c>
      <c r="AF88" s="9"/>
      <c r="AG88" s="22">
        <v>0.29281600000000002</v>
      </c>
      <c r="AH88" s="22">
        <v>17.724299999999999</v>
      </c>
      <c r="AI88" s="22">
        <v>-1.5670799999999999E-2</v>
      </c>
      <c r="AJ88" s="22">
        <v>78</v>
      </c>
      <c r="AK88" s="22">
        <v>0.29202299999999998</v>
      </c>
      <c r="AL88">
        <f t="shared" si="18"/>
        <v>19.346666666666664</v>
      </c>
      <c r="AM88">
        <f t="shared" si="19"/>
        <v>5.6650135466666667</v>
      </c>
      <c r="AP88" s="9"/>
      <c r="AQ88" s="22">
        <v>1.1972</v>
      </c>
      <c r="AR88" s="22">
        <v>22.824300000000001</v>
      </c>
      <c r="AS88" s="22">
        <v>-1.42822E-2</v>
      </c>
      <c r="AT88" s="22">
        <v>78</v>
      </c>
      <c r="AU88" s="22">
        <v>1.1969000000000001</v>
      </c>
      <c r="AV88">
        <f t="shared" si="20"/>
        <v>17.632345679012342</v>
      </c>
      <c r="AW88">
        <f t="shared" si="21"/>
        <v>21.109444246913576</v>
      </c>
      <c r="AX88" s="9"/>
      <c r="AY88" s="22">
        <v>0.29281600000000002</v>
      </c>
      <c r="AZ88" s="22">
        <v>26.220500000000001</v>
      </c>
      <c r="BA88" s="22">
        <v>-1.56525E-2</v>
      </c>
      <c r="BB88" s="22">
        <v>78</v>
      </c>
      <c r="BC88" s="22">
        <v>0.29214499999999999</v>
      </c>
      <c r="BD88">
        <f t="shared" si="22"/>
        <v>19.324074074074073</v>
      </c>
      <c r="BE88">
        <f t="shared" si="23"/>
        <v>5.658398074074074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1.19217</v>
      </c>
      <c r="H89" s="22">
        <v>5.9209300000000002</v>
      </c>
      <c r="I89" s="22">
        <v>-1.4224199999999999E-2</v>
      </c>
      <c r="J89" s="22">
        <v>79</v>
      </c>
      <c r="K89" s="22">
        <v>1.1908000000000001</v>
      </c>
      <c r="L89">
        <f t="shared" si="12"/>
        <v>17.560740740740737</v>
      </c>
      <c r="M89">
        <f t="shared" si="13"/>
        <v>20.935388288888884</v>
      </c>
      <c r="N89" s="9"/>
      <c r="O89" s="22">
        <v>0.29785200000000001</v>
      </c>
      <c r="P89" s="22">
        <v>9.3171400000000002</v>
      </c>
      <c r="Q89" s="22">
        <v>-1.5621899999999999E-2</v>
      </c>
      <c r="R89" s="22">
        <v>79</v>
      </c>
      <c r="S89" s="22">
        <v>0.29733300000000001</v>
      </c>
      <c r="T89">
        <f t="shared" si="14"/>
        <v>19.286296296296296</v>
      </c>
      <c r="U89">
        <f t="shared" si="15"/>
        <v>5.7444619244444448</v>
      </c>
      <c r="X89" s="9"/>
      <c r="Y89" s="22">
        <v>1.19217</v>
      </c>
      <c r="Z89" s="22">
        <v>14.338100000000001</v>
      </c>
      <c r="AA89" s="22">
        <v>-1.4306599999999999E-2</v>
      </c>
      <c r="AB89" s="22">
        <v>79</v>
      </c>
      <c r="AC89" s="22">
        <v>1.1908000000000001</v>
      </c>
      <c r="AD89">
        <f t="shared" si="16"/>
        <v>17.662469135802468</v>
      </c>
      <c r="AE89">
        <f t="shared" si="17"/>
        <v>21.056665829629626</v>
      </c>
      <c r="AF89" s="9"/>
      <c r="AG89" s="22">
        <v>0.29785200000000001</v>
      </c>
      <c r="AH89" s="22">
        <v>17.734300000000001</v>
      </c>
      <c r="AI89" s="22">
        <v>-1.56647E-2</v>
      </c>
      <c r="AJ89" s="22">
        <v>79</v>
      </c>
      <c r="AK89" s="22">
        <v>0.29727199999999998</v>
      </c>
      <c r="AL89">
        <f t="shared" si="18"/>
        <v>19.339135802469134</v>
      </c>
      <c r="AM89">
        <f t="shared" si="19"/>
        <v>5.7602002770370362</v>
      </c>
      <c r="AP89" s="9"/>
      <c r="AQ89" s="22">
        <v>1.19217</v>
      </c>
      <c r="AR89" s="22">
        <v>22.834299999999999</v>
      </c>
      <c r="AS89" s="22">
        <v>-1.4312699999999999E-2</v>
      </c>
      <c r="AT89" s="22">
        <v>79</v>
      </c>
      <c r="AU89" s="22">
        <v>1.19171</v>
      </c>
      <c r="AV89">
        <f t="shared" si="20"/>
        <v>17.669999999999998</v>
      </c>
      <c r="AW89">
        <f t="shared" si="21"/>
        <v>21.065643899999998</v>
      </c>
      <c r="AX89" s="9"/>
      <c r="AY89" s="22">
        <v>0.29785200000000001</v>
      </c>
      <c r="AZ89" s="22">
        <v>26.230599999999999</v>
      </c>
      <c r="BA89" s="22">
        <v>-1.5646400000000001E-2</v>
      </c>
      <c r="BB89" s="22">
        <v>79</v>
      </c>
      <c r="BC89" s="22">
        <v>0.297516</v>
      </c>
      <c r="BD89">
        <f t="shared" si="22"/>
        <v>19.316543209876546</v>
      </c>
      <c r="BE89">
        <f t="shared" si="23"/>
        <v>5.7534710281481489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1.18713</v>
      </c>
      <c r="H90" s="22">
        <v>5.931</v>
      </c>
      <c r="I90" s="22">
        <v>-1.42548E-2</v>
      </c>
      <c r="J90" s="22">
        <v>80</v>
      </c>
      <c r="K90" s="22">
        <v>1.1862200000000001</v>
      </c>
      <c r="L90">
        <f t="shared" si="12"/>
        <v>17.598518518518517</v>
      </c>
      <c r="M90">
        <f t="shared" si="13"/>
        <v>20.891729288888889</v>
      </c>
      <c r="N90" s="9"/>
      <c r="O90" s="22">
        <v>0.30288700000000002</v>
      </c>
      <c r="P90" s="22">
        <v>9.3272099999999991</v>
      </c>
      <c r="Q90" s="22">
        <v>-1.5615800000000001E-2</v>
      </c>
      <c r="R90" s="22">
        <v>80</v>
      </c>
      <c r="S90" s="22">
        <v>0.30227700000000002</v>
      </c>
      <c r="T90">
        <f t="shared" si="14"/>
        <v>19.278765432098766</v>
      </c>
      <c r="U90">
        <f t="shared" si="15"/>
        <v>5.839287425432099</v>
      </c>
      <c r="X90" s="9"/>
      <c r="Y90" s="22">
        <v>1.18713</v>
      </c>
      <c r="Z90" s="22">
        <v>14.3482</v>
      </c>
      <c r="AA90" s="22">
        <v>-1.4334100000000001E-2</v>
      </c>
      <c r="AB90" s="22">
        <v>80</v>
      </c>
      <c r="AC90" s="22">
        <v>1.18591</v>
      </c>
      <c r="AD90">
        <f t="shared" si="16"/>
        <v>17.69641975308642</v>
      </c>
      <c r="AE90">
        <f t="shared" si="17"/>
        <v>21.007950781481483</v>
      </c>
      <c r="AF90" s="9"/>
      <c r="AG90" s="22">
        <v>0.30288700000000002</v>
      </c>
      <c r="AH90" s="22">
        <v>17.744399999999999</v>
      </c>
      <c r="AI90" s="22">
        <v>-1.5658600000000002E-2</v>
      </c>
      <c r="AJ90" s="22">
        <v>80</v>
      </c>
      <c r="AK90" s="22">
        <v>0.30230699999999999</v>
      </c>
      <c r="AL90">
        <f t="shared" si="18"/>
        <v>19.331604938271607</v>
      </c>
      <c r="AM90">
        <f t="shared" si="19"/>
        <v>5.8552918249382726</v>
      </c>
      <c r="AP90" s="9"/>
      <c r="AQ90" s="22">
        <v>1.18713</v>
      </c>
      <c r="AR90" s="22">
        <v>22.8444</v>
      </c>
      <c r="AS90" s="22">
        <v>-1.43433E-2</v>
      </c>
      <c r="AT90" s="22">
        <v>80</v>
      </c>
      <c r="AU90" s="22">
        <v>1.1853</v>
      </c>
      <c r="AV90">
        <f t="shared" si="20"/>
        <v>17.707777777777778</v>
      </c>
      <c r="AW90">
        <f t="shared" si="21"/>
        <v>21.021434233333334</v>
      </c>
      <c r="AX90" s="9"/>
      <c r="AY90" s="22">
        <v>0.30288700000000002</v>
      </c>
      <c r="AZ90" s="22">
        <v>26.240600000000001</v>
      </c>
      <c r="BA90" s="22">
        <v>-1.5643299999999999E-2</v>
      </c>
      <c r="BB90" s="22">
        <v>80</v>
      </c>
      <c r="BC90" s="22">
        <v>0.30236800000000003</v>
      </c>
      <c r="BD90">
        <f t="shared" si="22"/>
        <v>19.312716049382715</v>
      </c>
      <c r="BE90">
        <f t="shared" si="23"/>
        <v>5.8495706260493829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1.1820999999999999</v>
      </c>
      <c r="H91" s="22">
        <v>5.9410800000000004</v>
      </c>
      <c r="I91" s="22">
        <v>-1.42822E-2</v>
      </c>
      <c r="J91" s="22">
        <v>81</v>
      </c>
      <c r="K91" s="22">
        <v>1.1813400000000001</v>
      </c>
      <c r="L91">
        <f t="shared" si="12"/>
        <v>17.632345679012342</v>
      </c>
      <c r="M91">
        <f t="shared" si="13"/>
        <v>20.843195827160489</v>
      </c>
      <c r="N91" s="9"/>
      <c r="O91" s="22">
        <v>0.30792199999999997</v>
      </c>
      <c r="P91" s="22">
        <v>9.3372799999999998</v>
      </c>
      <c r="Q91" s="22">
        <v>-1.56128E-2</v>
      </c>
      <c r="R91" s="22">
        <v>81</v>
      </c>
      <c r="S91" s="22">
        <v>0.30734299999999998</v>
      </c>
      <c r="T91">
        <f t="shared" si="14"/>
        <v>19.275061728395059</v>
      </c>
      <c r="U91">
        <f t="shared" si="15"/>
        <v>5.9352155575308627</v>
      </c>
      <c r="X91" s="9"/>
      <c r="Y91" s="22">
        <v>1.1820999999999999</v>
      </c>
      <c r="Z91" s="22">
        <v>14.3583</v>
      </c>
      <c r="AA91" s="22">
        <v>-1.43616E-2</v>
      </c>
      <c r="AB91" s="22">
        <v>81</v>
      </c>
      <c r="AC91" s="22">
        <v>1.1813400000000001</v>
      </c>
      <c r="AD91">
        <f t="shared" si="16"/>
        <v>17.73037037037037</v>
      </c>
      <c r="AE91">
        <f t="shared" si="17"/>
        <v>20.959070814814812</v>
      </c>
      <c r="AF91" s="9"/>
      <c r="AG91" s="22">
        <v>0.30792199999999997</v>
      </c>
      <c r="AH91" s="22">
        <v>17.7545</v>
      </c>
      <c r="AI91" s="22">
        <v>-1.56525E-2</v>
      </c>
      <c r="AJ91" s="22">
        <v>81</v>
      </c>
      <c r="AK91" s="22">
        <v>0.30737300000000001</v>
      </c>
      <c r="AL91">
        <f t="shared" si="18"/>
        <v>19.324074074074073</v>
      </c>
      <c r="AM91">
        <f t="shared" si="19"/>
        <v>5.9503075370370357</v>
      </c>
      <c r="AP91" s="9"/>
      <c r="AQ91" s="22">
        <v>1.1820999999999999</v>
      </c>
      <c r="AR91" s="22">
        <v>22.854500000000002</v>
      </c>
      <c r="AS91" s="22">
        <v>-1.43707E-2</v>
      </c>
      <c r="AT91" s="22">
        <v>81</v>
      </c>
      <c r="AU91" s="22">
        <v>1.18042</v>
      </c>
      <c r="AV91">
        <f t="shared" si="20"/>
        <v>17.741604938271603</v>
      </c>
      <c r="AW91">
        <f t="shared" si="21"/>
        <v>20.972351197530863</v>
      </c>
      <c r="AX91" s="9"/>
      <c r="AY91" s="22">
        <v>0.30792199999999997</v>
      </c>
      <c r="AZ91" s="22">
        <v>26.250699999999998</v>
      </c>
      <c r="BA91" s="22">
        <v>-1.56372E-2</v>
      </c>
      <c r="BB91" s="22">
        <v>81</v>
      </c>
      <c r="BC91" s="22">
        <v>0.30728100000000003</v>
      </c>
      <c r="BD91">
        <f t="shared" si="22"/>
        <v>19.305185185185184</v>
      </c>
      <c r="BE91">
        <f t="shared" si="23"/>
        <v>5.9444912325925916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1.17706</v>
      </c>
      <c r="H92" s="22">
        <v>5.9511500000000002</v>
      </c>
      <c r="I92" s="22">
        <v>-1.4312699999999999E-2</v>
      </c>
      <c r="J92" s="22">
        <v>82</v>
      </c>
      <c r="K92" s="22">
        <v>1.17676</v>
      </c>
      <c r="L92">
        <f t="shared" si="12"/>
        <v>17.669999999999998</v>
      </c>
      <c r="M92">
        <f t="shared" si="13"/>
        <v>20.798650199999997</v>
      </c>
      <c r="N92" s="9"/>
      <c r="O92" s="22">
        <v>0.31295800000000001</v>
      </c>
      <c r="P92" s="22">
        <v>9.3473500000000005</v>
      </c>
      <c r="Q92" s="22">
        <v>-1.5606699999999999E-2</v>
      </c>
      <c r="R92" s="22">
        <v>82</v>
      </c>
      <c r="S92" s="22">
        <v>0.31240800000000002</v>
      </c>
      <c r="T92">
        <f t="shared" si="14"/>
        <v>19.267530864197528</v>
      </c>
      <c r="U92">
        <f t="shared" si="15"/>
        <v>6.0299279241975308</v>
      </c>
      <c r="X92" s="9"/>
      <c r="Y92" s="22">
        <v>1.17706</v>
      </c>
      <c r="Z92" s="22">
        <v>14.3683</v>
      </c>
      <c r="AA92" s="22">
        <v>-1.4389000000000001E-2</v>
      </c>
      <c r="AB92" s="22">
        <v>82</v>
      </c>
      <c r="AC92" s="22">
        <v>1.17645</v>
      </c>
      <c r="AD92">
        <f t="shared" si="16"/>
        <v>17.764197530864198</v>
      </c>
      <c r="AE92">
        <f t="shared" si="17"/>
        <v>20.909526345679012</v>
      </c>
      <c r="AF92" s="9"/>
      <c r="AG92" s="22">
        <v>0.31295800000000001</v>
      </c>
      <c r="AH92" s="22">
        <v>17.764600000000002</v>
      </c>
      <c r="AI92" s="22">
        <v>-1.5646400000000001E-2</v>
      </c>
      <c r="AJ92" s="22">
        <v>82</v>
      </c>
      <c r="AK92" s="22">
        <v>0.31240800000000002</v>
      </c>
      <c r="AL92">
        <f t="shared" si="18"/>
        <v>19.316543209876546</v>
      </c>
      <c r="AM92">
        <f t="shared" si="19"/>
        <v>6.0452667298765439</v>
      </c>
      <c r="AP92" s="9"/>
      <c r="AQ92" s="22">
        <v>1.17706</v>
      </c>
      <c r="AR92" s="22">
        <v>22.864599999999999</v>
      </c>
      <c r="AS92" s="22">
        <v>-1.43982E-2</v>
      </c>
      <c r="AT92" s="22">
        <v>82</v>
      </c>
      <c r="AU92" s="22">
        <v>1.17584</v>
      </c>
      <c r="AV92">
        <f t="shared" si="20"/>
        <v>17.775555555555556</v>
      </c>
      <c r="AW92">
        <f t="shared" si="21"/>
        <v>20.922895422222222</v>
      </c>
      <c r="AX92" s="9"/>
      <c r="AY92" s="22">
        <v>0.31295800000000001</v>
      </c>
      <c r="AZ92" s="22">
        <v>26.2608</v>
      </c>
      <c r="BA92" s="22">
        <v>-1.5631099999999998E-2</v>
      </c>
      <c r="BB92" s="22">
        <v>82</v>
      </c>
      <c r="BC92" s="22">
        <v>0.31225599999999998</v>
      </c>
      <c r="BD92">
        <f t="shared" si="22"/>
        <v>19.29765432098765</v>
      </c>
      <c r="BE92">
        <f t="shared" si="23"/>
        <v>6.0393553009876531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1.1720299999999999</v>
      </c>
      <c r="H93" s="22">
        <v>5.96122</v>
      </c>
      <c r="I93" s="22">
        <v>-1.43372E-2</v>
      </c>
      <c r="J93" s="22">
        <v>83</v>
      </c>
      <c r="K93" s="22">
        <v>1.17157</v>
      </c>
      <c r="L93">
        <f t="shared" si="12"/>
        <v>17.700246913580244</v>
      </c>
      <c r="M93">
        <f t="shared" si="13"/>
        <v>20.745220390123453</v>
      </c>
      <c r="N93" s="9"/>
      <c r="O93" s="22">
        <v>0.31799300000000003</v>
      </c>
      <c r="P93" s="22">
        <v>9.3574199999999994</v>
      </c>
      <c r="Q93" s="22">
        <v>-1.55975E-2</v>
      </c>
      <c r="R93" s="22">
        <v>83</v>
      </c>
      <c r="S93" s="22">
        <v>0.317749</v>
      </c>
      <c r="T93">
        <f t="shared" si="14"/>
        <v>19.256172839506171</v>
      </c>
      <c r="U93">
        <f t="shared" si="15"/>
        <v>6.1233281697530861</v>
      </c>
      <c r="X93" s="9"/>
      <c r="Y93" s="22">
        <v>1.1720299999999999</v>
      </c>
      <c r="Z93" s="22">
        <v>14.378399999999999</v>
      </c>
      <c r="AA93" s="22">
        <v>-1.44165E-2</v>
      </c>
      <c r="AB93" s="22">
        <v>83</v>
      </c>
      <c r="AC93" s="22">
        <v>1.17096</v>
      </c>
      <c r="AD93">
        <f t="shared" si="16"/>
        <v>17.798148148148147</v>
      </c>
      <c r="AE93">
        <f t="shared" si="17"/>
        <v>20.859963574074072</v>
      </c>
      <c r="AF93" s="9"/>
      <c r="AG93" s="22">
        <v>0.31799300000000003</v>
      </c>
      <c r="AH93" s="22">
        <v>17.7746</v>
      </c>
      <c r="AI93" s="22">
        <v>-1.5640299999999999E-2</v>
      </c>
      <c r="AJ93" s="22">
        <v>83</v>
      </c>
      <c r="AK93" s="22">
        <v>0.31735200000000002</v>
      </c>
      <c r="AL93">
        <f t="shared" si="18"/>
        <v>19.309012345679012</v>
      </c>
      <c r="AM93">
        <f t="shared" si="19"/>
        <v>6.1401307628395063</v>
      </c>
      <c r="AP93" s="9"/>
      <c r="AQ93" s="22">
        <v>1.1720299999999999</v>
      </c>
      <c r="AR93" s="22">
        <v>22.874600000000001</v>
      </c>
      <c r="AS93" s="22">
        <v>-1.44257E-2</v>
      </c>
      <c r="AT93" s="22">
        <v>83</v>
      </c>
      <c r="AU93" s="22">
        <v>1.17065</v>
      </c>
      <c r="AV93">
        <f t="shared" si="20"/>
        <v>17.809506172839505</v>
      </c>
      <c r="AW93">
        <f t="shared" si="21"/>
        <v>20.873275519753083</v>
      </c>
      <c r="AX93" s="9"/>
      <c r="AY93" s="22">
        <v>0.31799300000000003</v>
      </c>
      <c r="AZ93" s="22">
        <v>26.270800000000001</v>
      </c>
      <c r="BA93" s="22">
        <v>-1.5628099999999999E-2</v>
      </c>
      <c r="BB93" s="22">
        <v>83</v>
      </c>
      <c r="BC93" s="22">
        <v>0.31738300000000003</v>
      </c>
      <c r="BD93">
        <f t="shared" si="22"/>
        <v>19.293950617283947</v>
      </c>
      <c r="BE93">
        <f t="shared" si="23"/>
        <v>6.135341238641975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1.16699</v>
      </c>
      <c r="H94" s="22">
        <v>5.9712899999999998</v>
      </c>
      <c r="I94" s="22">
        <v>-1.4367700000000001E-2</v>
      </c>
      <c r="J94" s="22">
        <v>84</v>
      </c>
      <c r="K94" s="22">
        <v>1.16638</v>
      </c>
      <c r="L94">
        <f t="shared" si="12"/>
        <v>17.7379012345679</v>
      </c>
      <c r="M94">
        <f t="shared" si="13"/>
        <v>20.699953361728394</v>
      </c>
      <c r="N94" s="9"/>
      <c r="O94" s="22">
        <v>0.32302900000000001</v>
      </c>
      <c r="P94" s="22">
        <v>9.3674900000000001</v>
      </c>
      <c r="Q94" s="22">
        <v>-1.55914E-2</v>
      </c>
      <c r="R94" s="22">
        <v>84</v>
      </c>
      <c r="S94" s="22">
        <v>0.32232699999999997</v>
      </c>
      <c r="T94">
        <f t="shared" si="14"/>
        <v>19.24864197530864</v>
      </c>
      <c r="U94">
        <f t="shared" si="15"/>
        <v>6.2178695686419747</v>
      </c>
      <c r="X94" s="9"/>
      <c r="Y94" s="22">
        <v>1.16699</v>
      </c>
      <c r="Z94" s="22">
        <v>14.388500000000001</v>
      </c>
      <c r="AA94" s="22">
        <v>-1.44409E-2</v>
      </c>
      <c r="AB94" s="22">
        <v>84</v>
      </c>
      <c r="AC94" s="22">
        <v>1.16547</v>
      </c>
      <c r="AD94">
        <f t="shared" si="16"/>
        <v>17.828271604938269</v>
      </c>
      <c r="AE94">
        <f t="shared" si="17"/>
        <v>20.805414680246912</v>
      </c>
      <c r="AF94" s="9"/>
      <c r="AG94" s="22">
        <v>0.32302900000000001</v>
      </c>
      <c r="AH94" s="22">
        <v>17.784700000000001</v>
      </c>
      <c r="AI94" s="22">
        <v>-1.56372E-2</v>
      </c>
      <c r="AJ94" s="22">
        <v>84</v>
      </c>
      <c r="AK94" s="22">
        <v>0.32253999999999999</v>
      </c>
      <c r="AL94">
        <f t="shared" si="18"/>
        <v>19.305185185185184</v>
      </c>
      <c r="AM94">
        <f t="shared" si="19"/>
        <v>6.236134665185185</v>
      </c>
      <c r="AP94" s="9"/>
      <c r="AQ94" s="22">
        <v>1.16699</v>
      </c>
      <c r="AR94" s="22">
        <v>22.884699999999999</v>
      </c>
      <c r="AS94" s="22">
        <v>-1.44531E-2</v>
      </c>
      <c r="AT94" s="22">
        <v>84</v>
      </c>
      <c r="AU94" s="22">
        <v>1.16608</v>
      </c>
      <c r="AV94">
        <f t="shared" si="20"/>
        <v>17.843333333333334</v>
      </c>
      <c r="AW94">
        <f t="shared" si="21"/>
        <v>20.822991566666666</v>
      </c>
      <c r="AX94" s="9"/>
      <c r="AY94" s="22">
        <v>0.32302900000000001</v>
      </c>
      <c r="AZ94" s="22">
        <v>26.280899999999999</v>
      </c>
      <c r="BA94" s="22">
        <v>-1.5621899999999999E-2</v>
      </c>
      <c r="BB94" s="22">
        <v>84</v>
      </c>
      <c r="BC94" s="22">
        <v>0.322357</v>
      </c>
      <c r="BD94">
        <f t="shared" si="22"/>
        <v>19.286296296296296</v>
      </c>
      <c r="BE94">
        <f t="shared" si="23"/>
        <v>6.2300330062962965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1.1619600000000001</v>
      </c>
      <c r="H95" s="22">
        <v>5.9813599999999996</v>
      </c>
      <c r="I95" s="22">
        <v>-1.43982E-2</v>
      </c>
      <c r="J95" s="22">
        <v>85</v>
      </c>
      <c r="K95" s="22">
        <v>1.1611899999999999</v>
      </c>
      <c r="L95">
        <f t="shared" si="12"/>
        <v>17.775555555555556</v>
      </c>
      <c r="M95">
        <f t="shared" si="13"/>
        <v>20.654484533333335</v>
      </c>
      <c r="N95" s="9"/>
      <c r="O95" s="22">
        <v>0.32806400000000002</v>
      </c>
      <c r="P95" s="22">
        <v>9.3775700000000004</v>
      </c>
      <c r="Q95" s="22">
        <v>-1.55853E-2</v>
      </c>
      <c r="R95" s="22">
        <v>85</v>
      </c>
      <c r="S95" s="22">
        <v>0.327515</v>
      </c>
      <c r="T95">
        <f t="shared" si="14"/>
        <v>19.24111111111111</v>
      </c>
      <c r="U95">
        <f t="shared" si="15"/>
        <v>6.312315875555556</v>
      </c>
      <c r="X95" s="9"/>
      <c r="Y95" s="22">
        <v>1.1619600000000001</v>
      </c>
      <c r="Z95" s="22">
        <v>14.3986</v>
      </c>
      <c r="AA95" s="22">
        <v>-1.44653E-2</v>
      </c>
      <c r="AB95" s="22">
        <v>85</v>
      </c>
      <c r="AC95" s="22">
        <v>1.1617999999999999</v>
      </c>
      <c r="AD95">
        <f t="shared" si="16"/>
        <v>17.858395061728395</v>
      </c>
      <c r="AE95">
        <f t="shared" si="17"/>
        <v>20.750740725925926</v>
      </c>
      <c r="AF95" s="9"/>
      <c r="AG95" s="22">
        <v>0.32806400000000002</v>
      </c>
      <c r="AH95" s="22">
        <v>17.794799999999999</v>
      </c>
      <c r="AI95" s="22">
        <v>-1.5634200000000001E-2</v>
      </c>
      <c r="AJ95" s="22">
        <v>85</v>
      </c>
      <c r="AK95" s="22">
        <v>0.327484</v>
      </c>
      <c r="AL95">
        <f t="shared" si="18"/>
        <v>19.301481481481481</v>
      </c>
      <c r="AM95">
        <f t="shared" si="19"/>
        <v>6.3321212207407411</v>
      </c>
      <c r="AP95" s="9"/>
      <c r="AQ95" s="22">
        <v>1.1619600000000001</v>
      </c>
      <c r="AR95" s="22">
        <v>22.8948</v>
      </c>
      <c r="AS95" s="22">
        <v>-1.44806E-2</v>
      </c>
      <c r="AT95" s="22">
        <v>85</v>
      </c>
      <c r="AU95" s="22">
        <v>1.1605799999999999</v>
      </c>
      <c r="AV95">
        <f t="shared" si="20"/>
        <v>17.877283950617283</v>
      </c>
      <c r="AW95">
        <f t="shared" si="21"/>
        <v>20.772688859259262</v>
      </c>
      <c r="AX95" s="9"/>
      <c r="AY95" s="22">
        <v>0.32806400000000002</v>
      </c>
      <c r="AZ95" s="22">
        <v>26.291</v>
      </c>
      <c r="BA95" s="22">
        <v>-1.5615800000000001E-2</v>
      </c>
      <c r="BB95" s="22">
        <v>85</v>
      </c>
      <c r="BC95" s="22">
        <v>0.32745400000000002</v>
      </c>
      <c r="BD95">
        <f t="shared" si="22"/>
        <v>19.278765432098766</v>
      </c>
      <c r="BE95">
        <f t="shared" si="23"/>
        <v>6.3246689027160494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1.1569199999999999</v>
      </c>
      <c r="H96" s="22">
        <v>5.9914300000000003</v>
      </c>
      <c r="I96" s="22">
        <v>-1.4419599999999999E-2</v>
      </c>
      <c r="J96" s="22">
        <v>86</v>
      </c>
      <c r="K96" s="22">
        <v>1.1556999999999999</v>
      </c>
      <c r="L96">
        <f t="shared" si="12"/>
        <v>17.801975308641975</v>
      </c>
      <c r="M96">
        <f t="shared" si="13"/>
        <v>20.595461274074072</v>
      </c>
      <c r="N96" s="9"/>
      <c r="O96" s="22">
        <v>0.33309899999999998</v>
      </c>
      <c r="P96" s="22">
        <v>9.3876399999999993</v>
      </c>
      <c r="Q96" s="22">
        <v>-1.55792E-2</v>
      </c>
      <c r="R96" s="22">
        <v>86</v>
      </c>
      <c r="S96" s="22">
        <v>0.33258100000000002</v>
      </c>
      <c r="T96">
        <f t="shared" si="14"/>
        <v>19.233580246913579</v>
      </c>
      <c r="U96">
        <f t="shared" si="15"/>
        <v>6.4066863466666657</v>
      </c>
      <c r="X96" s="9"/>
      <c r="Y96" s="22">
        <v>1.1569199999999999</v>
      </c>
      <c r="Z96" s="22">
        <v>14.4086</v>
      </c>
      <c r="AA96" s="22">
        <v>-1.4489699999999999E-2</v>
      </c>
      <c r="AB96" s="22">
        <v>86</v>
      </c>
      <c r="AC96" s="22">
        <v>1.15601</v>
      </c>
      <c r="AD96">
        <f t="shared" si="16"/>
        <v>17.888518518518516</v>
      </c>
      <c r="AE96">
        <f t="shared" si="17"/>
        <v>20.69558484444444</v>
      </c>
      <c r="AF96" s="9"/>
      <c r="AG96" s="22">
        <v>0.33309899999999998</v>
      </c>
      <c r="AH96" s="22">
        <v>17.8048</v>
      </c>
      <c r="AI96" s="22">
        <v>-1.5628099999999999E-2</v>
      </c>
      <c r="AJ96" s="22">
        <v>86</v>
      </c>
      <c r="AK96" s="22">
        <v>0.33258100000000002</v>
      </c>
      <c r="AL96">
        <f t="shared" si="18"/>
        <v>19.293950617283947</v>
      </c>
      <c r="AM96">
        <f t="shared" si="19"/>
        <v>6.4267956566666653</v>
      </c>
      <c r="AP96" s="9"/>
      <c r="AQ96" s="22">
        <v>1.1569199999999999</v>
      </c>
      <c r="AR96" s="22">
        <v>22.904800000000002</v>
      </c>
      <c r="AS96" s="22">
        <v>-1.4505000000000001E-2</v>
      </c>
      <c r="AT96" s="22">
        <v>86</v>
      </c>
      <c r="AU96" s="22">
        <v>1.1556999999999999</v>
      </c>
      <c r="AV96">
        <f t="shared" si="20"/>
        <v>17.907407407407408</v>
      </c>
      <c r="AW96">
        <f t="shared" si="21"/>
        <v>20.717437777777779</v>
      </c>
      <c r="AX96" s="9"/>
      <c r="AY96" s="22">
        <v>0.33309899999999998</v>
      </c>
      <c r="AZ96" s="22">
        <v>26.300999999999998</v>
      </c>
      <c r="BA96" s="22">
        <v>-1.5609700000000001E-2</v>
      </c>
      <c r="BB96" s="22">
        <v>86</v>
      </c>
      <c r="BC96" s="22">
        <v>0.33258100000000002</v>
      </c>
      <c r="BD96">
        <f t="shared" si="22"/>
        <v>19.271234567901235</v>
      </c>
      <c r="BE96">
        <f t="shared" si="23"/>
        <v>6.4192289633333335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1.1518900000000001</v>
      </c>
      <c r="H97" s="22">
        <v>6.0015000000000001</v>
      </c>
      <c r="I97" s="22">
        <v>-1.4444E-2</v>
      </c>
      <c r="J97" s="22">
        <v>87</v>
      </c>
      <c r="K97" s="22">
        <v>1.1511199999999999</v>
      </c>
      <c r="L97">
        <f t="shared" si="12"/>
        <v>17.832098765432097</v>
      </c>
      <c r="M97">
        <f t="shared" si="13"/>
        <v>20.540616246913579</v>
      </c>
      <c r="N97" s="9"/>
      <c r="O97" s="22">
        <v>0.33813500000000002</v>
      </c>
      <c r="P97" s="22">
        <v>9.39771</v>
      </c>
      <c r="Q97" s="22">
        <v>-1.55701E-2</v>
      </c>
      <c r="R97" s="22">
        <v>87</v>
      </c>
      <c r="S97" s="22">
        <v>0.33776899999999999</v>
      </c>
      <c r="T97">
        <f t="shared" si="14"/>
        <v>19.222345679012346</v>
      </c>
      <c r="U97">
        <f t="shared" si="15"/>
        <v>6.4997478561728395</v>
      </c>
      <c r="X97" s="9"/>
      <c r="Y97" s="22">
        <v>1.1518900000000001</v>
      </c>
      <c r="Z97" s="22">
        <v>14.418699999999999</v>
      </c>
      <c r="AA97" s="22">
        <v>-1.4517199999999999E-2</v>
      </c>
      <c r="AB97" s="22">
        <v>87</v>
      </c>
      <c r="AC97" s="22">
        <v>1.15082</v>
      </c>
      <c r="AD97">
        <f t="shared" si="16"/>
        <v>17.922469135802466</v>
      </c>
      <c r="AE97">
        <f t="shared" si="17"/>
        <v>20.644712972839503</v>
      </c>
      <c r="AF97" s="9"/>
      <c r="AG97" s="22">
        <v>0.33813500000000002</v>
      </c>
      <c r="AH97" s="22">
        <v>17.814900000000002</v>
      </c>
      <c r="AI97" s="22">
        <v>-1.5621899999999999E-2</v>
      </c>
      <c r="AJ97" s="22">
        <v>87</v>
      </c>
      <c r="AK97" s="22">
        <v>0.33746300000000001</v>
      </c>
      <c r="AL97">
        <f t="shared" si="18"/>
        <v>19.286296296296296</v>
      </c>
      <c r="AM97">
        <f t="shared" si="19"/>
        <v>6.5213717981481487</v>
      </c>
      <c r="AP97" s="9"/>
      <c r="AQ97" s="22">
        <v>1.1518900000000001</v>
      </c>
      <c r="AR97" s="22">
        <v>22.914899999999999</v>
      </c>
      <c r="AS97" s="22">
        <v>-1.45264E-2</v>
      </c>
      <c r="AT97" s="22">
        <v>87</v>
      </c>
      <c r="AU97" s="22">
        <v>1.1511199999999999</v>
      </c>
      <c r="AV97">
        <f t="shared" si="20"/>
        <v>17.933827160493827</v>
      </c>
      <c r="AW97">
        <f t="shared" si="21"/>
        <v>20.657796167901235</v>
      </c>
      <c r="AX97" s="9"/>
      <c r="AY97" s="22">
        <v>0.33813500000000002</v>
      </c>
      <c r="AZ97" s="22">
        <v>26.3111</v>
      </c>
      <c r="BA97" s="22">
        <v>-1.56036E-2</v>
      </c>
      <c r="BB97" s="22">
        <v>87</v>
      </c>
      <c r="BC97" s="22">
        <v>0.33746300000000001</v>
      </c>
      <c r="BD97">
        <f t="shared" si="22"/>
        <v>19.263703703703705</v>
      </c>
      <c r="BE97">
        <f t="shared" si="23"/>
        <v>6.5137324518518529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1.1468499999999999</v>
      </c>
      <c r="H98" s="22">
        <v>6.0115699999999999</v>
      </c>
      <c r="I98" s="22">
        <v>-1.44653E-2</v>
      </c>
      <c r="J98" s="22">
        <v>88</v>
      </c>
      <c r="K98" s="22">
        <v>1.14594</v>
      </c>
      <c r="L98">
        <f t="shared" si="12"/>
        <v>17.858395061728395</v>
      </c>
      <c r="M98">
        <f t="shared" si="13"/>
        <v>20.480900376543207</v>
      </c>
      <c r="N98" s="9"/>
      <c r="O98" s="22">
        <v>0.34316999999999998</v>
      </c>
      <c r="P98" s="22">
        <v>9.4077800000000007</v>
      </c>
      <c r="Q98" s="22">
        <v>-1.5560900000000001E-2</v>
      </c>
      <c r="R98" s="22">
        <v>88</v>
      </c>
      <c r="S98" s="22">
        <v>0.34274300000000002</v>
      </c>
      <c r="T98">
        <f t="shared" si="14"/>
        <v>19.210987654320988</v>
      </c>
      <c r="U98">
        <f t="shared" si="15"/>
        <v>6.5926346333333328</v>
      </c>
      <c r="X98" s="9"/>
      <c r="Y98" s="22">
        <v>1.1468499999999999</v>
      </c>
      <c r="Z98" s="22">
        <v>14.428800000000001</v>
      </c>
      <c r="AA98" s="22">
        <v>-1.45386E-2</v>
      </c>
      <c r="AB98" s="22">
        <v>88</v>
      </c>
      <c r="AC98" s="22">
        <v>1.14594</v>
      </c>
      <c r="AD98">
        <f t="shared" si="16"/>
        <v>17.948888888888888</v>
      </c>
      <c r="AE98">
        <f t="shared" si="17"/>
        <v>20.584683222222221</v>
      </c>
      <c r="AF98" s="9"/>
      <c r="AG98" s="22">
        <v>0.34316999999999998</v>
      </c>
      <c r="AH98" s="22">
        <v>17.824999999999999</v>
      </c>
      <c r="AI98" s="22">
        <v>-1.56189E-2</v>
      </c>
      <c r="AJ98" s="22">
        <v>88</v>
      </c>
      <c r="AK98" s="22">
        <v>0.34237699999999999</v>
      </c>
      <c r="AL98">
        <f t="shared" si="18"/>
        <v>19.282592592592589</v>
      </c>
      <c r="AM98">
        <f t="shared" si="19"/>
        <v>6.6172072999999987</v>
      </c>
      <c r="AP98" s="9"/>
      <c r="AQ98" s="22">
        <v>1.1468499999999999</v>
      </c>
      <c r="AR98" s="22">
        <v>22.925000000000001</v>
      </c>
      <c r="AS98" s="22">
        <v>-1.4550799999999999E-2</v>
      </c>
      <c r="AT98" s="22">
        <v>88</v>
      </c>
      <c r="AU98" s="22">
        <v>1.1462399999999999</v>
      </c>
      <c r="AV98">
        <f t="shared" si="20"/>
        <v>17.963950617283949</v>
      </c>
      <c r="AW98">
        <f t="shared" si="21"/>
        <v>20.601956765432096</v>
      </c>
      <c r="AX98" s="9"/>
      <c r="AY98" s="22">
        <v>0.34316999999999998</v>
      </c>
      <c r="AZ98" s="22">
        <v>26.321200000000001</v>
      </c>
      <c r="BA98" s="22">
        <v>-1.55975E-2</v>
      </c>
      <c r="BB98" s="22">
        <v>88</v>
      </c>
      <c r="BC98" s="22">
        <v>0.34265099999999998</v>
      </c>
      <c r="BD98">
        <f t="shared" si="22"/>
        <v>19.256172839506171</v>
      </c>
      <c r="BE98">
        <f t="shared" si="23"/>
        <v>6.6081408333333318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1.1418200000000001</v>
      </c>
      <c r="H99" s="22">
        <v>6.0216399999999997</v>
      </c>
      <c r="I99" s="22">
        <v>-1.44867E-2</v>
      </c>
      <c r="J99" s="22">
        <v>89</v>
      </c>
      <c r="K99" s="22">
        <v>1.1410499999999999</v>
      </c>
      <c r="L99">
        <f t="shared" si="12"/>
        <v>17.884814814814817</v>
      </c>
      <c r="M99">
        <f t="shared" si="13"/>
        <v>20.421239251851855</v>
      </c>
      <c r="N99" s="9"/>
      <c r="O99" s="22">
        <v>0.34820600000000002</v>
      </c>
      <c r="P99" s="22">
        <v>9.4178499999999996</v>
      </c>
      <c r="Q99" s="22">
        <v>-1.55579E-2</v>
      </c>
      <c r="R99" s="22">
        <v>89</v>
      </c>
      <c r="S99" s="22">
        <v>0.34783900000000001</v>
      </c>
      <c r="T99">
        <f t="shared" si="14"/>
        <v>19.207283950617281</v>
      </c>
      <c r="U99">
        <f t="shared" si="15"/>
        <v>6.6880915153086411</v>
      </c>
      <c r="X99" s="9"/>
      <c r="Y99" s="22">
        <v>1.1418200000000001</v>
      </c>
      <c r="Z99" s="22">
        <v>14.438800000000001</v>
      </c>
      <c r="AA99" s="22">
        <v>-1.4559900000000001E-2</v>
      </c>
      <c r="AB99" s="22">
        <v>89</v>
      </c>
      <c r="AC99" s="22">
        <v>1.1401399999999999</v>
      </c>
      <c r="AD99">
        <f t="shared" si="16"/>
        <v>17.975185185185186</v>
      </c>
      <c r="AE99">
        <f t="shared" si="17"/>
        <v>20.524425948148149</v>
      </c>
      <c r="AF99" s="9"/>
      <c r="AG99" s="22">
        <v>0.34820600000000002</v>
      </c>
      <c r="AH99" s="22">
        <v>17.835100000000001</v>
      </c>
      <c r="AI99" s="22">
        <v>-1.5609700000000001E-2</v>
      </c>
      <c r="AJ99" s="22">
        <v>89</v>
      </c>
      <c r="AK99" s="22">
        <v>0.347412</v>
      </c>
      <c r="AL99">
        <f t="shared" si="18"/>
        <v>19.271234567901235</v>
      </c>
      <c r="AM99">
        <f t="shared" si="19"/>
        <v>6.7103595039506176</v>
      </c>
      <c r="AP99" s="9"/>
      <c r="AQ99" s="22">
        <v>1.1418200000000001</v>
      </c>
      <c r="AR99" s="22">
        <v>22.935099999999998</v>
      </c>
      <c r="AS99" s="22">
        <v>-1.4572099999999999E-2</v>
      </c>
      <c r="AT99" s="22">
        <v>89</v>
      </c>
      <c r="AU99" s="22">
        <v>1.1404399999999999</v>
      </c>
      <c r="AV99">
        <f t="shared" si="20"/>
        <v>17.990246913580243</v>
      </c>
      <c r="AW99">
        <f t="shared" si="21"/>
        <v>20.541623730864195</v>
      </c>
      <c r="AX99" s="9"/>
      <c r="AY99" s="22">
        <v>0.34820600000000002</v>
      </c>
      <c r="AZ99" s="22">
        <v>26.331299999999999</v>
      </c>
      <c r="BA99" s="22">
        <v>-1.5594500000000001E-2</v>
      </c>
      <c r="BB99" s="22">
        <v>89</v>
      </c>
      <c r="BC99" s="22">
        <v>0.34768700000000002</v>
      </c>
      <c r="BD99">
        <f t="shared" si="22"/>
        <v>19.252469135802468</v>
      </c>
      <c r="BE99">
        <f t="shared" si="23"/>
        <v>6.7038252679012347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1.1367799999999999</v>
      </c>
      <c r="H100" s="22">
        <v>6.0317100000000003</v>
      </c>
      <c r="I100" s="22">
        <v>-1.4508099999999999E-2</v>
      </c>
      <c r="J100" s="22">
        <v>90</v>
      </c>
      <c r="K100" s="22">
        <v>1.1355599999999999</v>
      </c>
      <c r="L100">
        <f t="shared" si="12"/>
        <v>17.911234567901232</v>
      </c>
      <c r="M100">
        <f t="shared" si="13"/>
        <v>20.361133232098762</v>
      </c>
      <c r="N100" s="9"/>
      <c r="O100" s="22">
        <v>0.35324100000000003</v>
      </c>
      <c r="P100" s="22">
        <v>9.4279200000000003</v>
      </c>
      <c r="Q100" s="22">
        <v>-1.5551799999999999E-2</v>
      </c>
      <c r="R100" s="22">
        <v>90</v>
      </c>
      <c r="S100" s="22">
        <v>0.35260000000000002</v>
      </c>
      <c r="T100">
        <f t="shared" si="14"/>
        <v>19.199753086419751</v>
      </c>
      <c r="U100">
        <f t="shared" si="15"/>
        <v>6.7821399799999993</v>
      </c>
      <c r="X100" s="9"/>
      <c r="Y100" s="22">
        <v>1.1367799999999999</v>
      </c>
      <c r="Z100" s="22">
        <v>14.4489</v>
      </c>
      <c r="AA100" s="22">
        <v>-1.4578199999999999E-2</v>
      </c>
      <c r="AB100" s="22">
        <v>90</v>
      </c>
      <c r="AC100" s="22">
        <v>1.1361699999999999</v>
      </c>
      <c r="AD100">
        <f t="shared" si="16"/>
        <v>17.997777777777777</v>
      </c>
      <c r="AE100">
        <f t="shared" si="17"/>
        <v>20.45951382222222</v>
      </c>
      <c r="AF100" s="9"/>
      <c r="AG100" s="22">
        <v>0.35324100000000003</v>
      </c>
      <c r="AH100" s="22">
        <v>17.845099999999999</v>
      </c>
      <c r="AI100" s="22">
        <v>-1.56036E-2</v>
      </c>
      <c r="AJ100" s="22">
        <v>90</v>
      </c>
      <c r="AK100" s="22">
        <v>0.35260000000000002</v>
      </c>
      <c r="AL100">
        <f t="shared" si="18"/>
        <v>19.263703703703705</v>
      </c>
      <c r="AM100">
        <f t="shared" si="19"/>
        <v>6.8047299600000013</v>
      </c>
      <c r="AP100" s="9"/>
      <c r="AQ100" s="22">
        <v>1.1367799999999999</v>
      </c>
      <c r="AR100" s="22">
        <v>22.9451</v>
      </c>
      <c r="AS100" s="22">
        <v>-1.45874E-2</v>
      </c>
      <c r="AT100" s="22">
        <v>90</v>
      </c>
      <c r="AU100" s="22">
        <v>1.1361699999999999</v>
      </c>
      <c r="AV100">
        <f t="shared" si="20"/>
        <v>18.009135802469135</v>
      </c>
      <c r="AW100">
        <f t="shared" si="21"/>
        <v>20.472425397530863</v>
      </c>
      <c r="AX100" s="9"/>
      <c r="AY100" s="22">
        <v>0.35324100000000003</v>
      </c>
      <c r="AZ100" s="22">
        <v>26.3413</v>
      </c>
      <c r="BA100" s="22">
        <v>-1.5588400000000001E-2</v>
      </c>
      <c r="BB100" s="22">
        <v>90</v>
      </c>
      <c r="BC100" s="22">
        <v>0.35253899999999999</v>
      </c>
      <c r="BD100">
        <f t="shared" si="22"/>
        <v>19.244938271604937</v>
      </c>
      <c r="BE100">
        <f t="shared" si="23"/>
        <v>6.7981012400000003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1.13174</v>
      </c>
      <c r="H101" s="22">
        <v>6.0417899999999998</v>
      </c>
      <c r="I101" s="22">
        <v>-1.45294E-2</v>
      </c>
      <c r="J101" s="22">
        <v>91</v>
      </c>
      <c r="K101" s="22">
        <v>1.1306799999999999</v>
      </c>
      <c r="L101">
        <f t="shared" si="12"/>
        <v>17.93753086419753</v>
      </c>
      <c r="M101">
        <f t="shared" si="13"/>
        <v>20.300621180246914</v>
      </c>
      <c r="N101" s="9"/>
      <c r="O101" s="22">
        <v>0.35827599999999998</v>
      </c>
      <c r="P101" s="22">
        <v>9.4379899999999992</v>
      </c>
      <c r="Q101" s="22">
        <v>-1.5545700000000001E-2</v>
      </c>
      <c r="R101" s="22">
        <v>91</v>
      </c>
      <c r="S101" s="22">
        <v>0.35760500000000001</v>
      </c>
      <c r="T101">
        <f t="shared" si="14"/>
        <v>19.19222222222222</v>
      </c>
      <c r="U101">
        <f t="shared" si="15"/>
        <v>6.8761126088888878</v>
      </c>
      <c r="X101" s="9"/>
      <c r="Y101" s="22">
        <v>1.13174</v>
      </c>
      <c r="Z101" s="22">
        <v>14.459</v>
      </c>
      <c r="AA101" s="22">
        <v>-1.45966E-2</v>
      </c>
      <c r="AB101" s="22">
        <v>91</v>
      </c>
      <c r="AC101" s="22">
        <v>1.1303700000000001</v>
      </c>
      <c r="AD101">
        <f t="shared" si="16"/>
        <v>18.020493827160493</v>
      </c>
      <c r="AE101">
        <f t="shared" si="17"/>
        <v>20.394513683950617</v>
      </c>
      <c r="AF101" s="9"/>
      <c r="AG101" s="22">
        <v>0.35827599999999998</v>
      </c>
      <c r="AH101" s="22">
        <v>17.8552</v>
      </c>
      <c r="AI101" s="22">
        <v>-1.5594500000000001E-2</v>
      </c>
      <c r="AJ101" s="22">
        <v>91</v>
      </c>
      <c r="AK101" s="22">
        <v>0.357483</v>
      </c>
      <c r="AL101">
        <f t="shared" si="18"/>
        <v>19.252469135802468</v>
      </c>
      <c r="AM101">
        <f t="shared" si="19"/>
        <v>6.8976976320987644</v>
      </c>
      <c r="AP101" s="9"/>
      <c r="AQ101" s="22">
        <v>1.13174</v>
      </c>
      <c r="AR101" s="22">
        <v>22.955200000000001</v>
      </c>
      <c r="AS101" s="22">
        <v>-1.4605699999999999E-2</v>
      </c>
      <c r="AT101" s="22">
        <v>91</v>
      </c>
      <c r="AU101" s="22">
        <v>1.1306799999999999</v>
      </c>
      <c r="AV101">
        <f t="shared" si="20"/>
        <v>18.031728395061727</v>
      </c>
      <c r="AW101">
        <f t="shared" si="21"/>
        <v>20.407228293827156</v>
      </c>
      <c r="AX101" s="9"/>
      <c r="AY101" s="22">
        <v>0.35827599999999998</v>
      </c>
      <c r="AZ101" s="22">
        <v>26.351400000000002</v>
      </c>
      <c r="BA101" s="22">
        <v>-1.55823E-2</v>
      </c>
      <c r="BB101" s="22">
        <v>91</v>
      </c>
      <c r="BC101" s="22">
        <v>0.35769699999999999</v>
      </c>
      <c r="BD101">
        <f t="shared" si="22"/>
        <v>19.237407407407407</v>
      </c>
      <c r="BE101">
        <f t="shared" si="23"/>
        <v>6.8923013762962961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1.1267100000000001</v>
      </c>
      <c r="H102" s="22">
        <v>6.0518599999999996</v>
      </c>
      <c r="I102" s="22">
        <v>-1.4550799999999999E-2</v>
      </c>
      <c r="J102" s="22">
        <v>92</v>
      </c>
      <c r="K102" s="22">
        <v>1.1251800000000001</v>
      </c>
      <c r="L102">
        <f t="shared" si="12"/>
        <v>17.963950617283949</v>
      </c>
      <c r="M102">
        <f t="shared" si="13"/>
        <v>20.2401628</v>
      </c>
      <c r="N102" s="9"/>
      <c r="O102" s="22">
        <v>0.36331200000000002</v>
      </c>
      <c r="P102" s="22">
        <v>9.4480599999999999</v>
      </c>
      <c r="Q102" s="22">
        <v>-1.55365E-2</v>
      </c>
      <c r="R102" s="22">
        <v>92</v>
      </c>
      <c r="S102" s="22">
        <v>0.36264000000000002</v>
      </c>
      <c r="T102">
        <f t="shared" si="14"/>
        <v>19.180864197530862</v>
      </c>
      <c r="U102">
        <f t="shared" si="15"/>
        <v>6.9686381333333332</v>
      </c>
      <c r="X102" s="9"/>
      <c r="Y102" s="22">
        <v>1.1267100000000001</v>
      </c>
      <c r="Z102" s="22">
        <v>14.469099999999999</v>
      </c>
      <c r="AA102" s="22">
        <v>-1.4611799999999999E-2</v>
      </c>
      <c r="AB102" s="22">
        <v>92</v>
      </c>
      <c r="AC102" s="22">
        <v>1.1257900000000001</v>
      </c>
      <c r="AD102">
        <f t="shared" si="16"/>
        <v>18.039259259259257</v>
      </c>
      <c r="AE102">
        <f t="shared" si="17"/>
        <v>20.325013800000001</v>
      </c>
      <c r="AF102" s="9"/>
      <c r="AG102" s="22">
        <v>0.36331200000000002</v>
      </c>
      <c r="AH102" s="22">
        <v>17.865300000000001</v>
      </c>
      <c r="AI102" s="22">
        <v>-1.55853E-2</v>
      </c>
      <c r="AJ102" s="22">
        <v>92</v>
      </c>
      <c r="AK102" s="22">
        <v>0.362732</v>
      </c>
      <c r="AL102">
        <f t="shared" si="18"/>
        <v>19.24111111111111</v>
      </c>
      <c r="AM102">
        <f t="shared" si="19"/>
        <v>6.9905265600000002</v>
      </c>
      <c r="AP102" s="9"/>
      <c r="AQ102" s="22">
        <v>1.1267100000000001</v>
      </c>
      <c r="AR102" s="22">
        <v>22.965299999999999</v>
      </c>
      <c r="AS102" s="22">
        <v>-1.4624E-2</v>
      </c>
      <c r="AT102" s="22">
        <v>92</v>
      </c>
      <c r="AU102" s="22">
        <v>1.1257900000000001</v>
      </c>
      <c r="AV102">
        <f t="shared" si="20"/>
        <v>18.054320987654318</v>
      </c>
      <c r="AW102">
        <f t="shared" si="21"/>
        <v>20.341984</v>
      </c>
      <c r="AX102" s="9"/>
      <c r="AY102" s="22">
        <v>0.36331200000000002</v>
      </c>
      <c r="AZ102" s="22">
        <v>26.361499999999999</v>
      </c>
      <c r="BA102" s="22">
        <v>-1.55792E-2</v>
      </c>
      <c r="BB102" s="22">
        <v>92</v>
      </c>
      <c r="BC102" s="22">
        <v>0.36267100000000002</v>
      </c>
      <c r="BD102">
        <f t="shared" si="22"/>
        <v>19.233580246913579</v>
      </c>
      <c r="BE102">
        <f t="shared" si="23"/>
        <v>6.9877905066666663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1.1216699999999999</v>
      </c>
      <c r="H103" s="22">
        <v>6.0619300000000003</v>
      </c>
      <c r="I103" s="22">
        <v>-1.45691E-2</v>
      </c>
      <c r="J103" s="22">
        <v>93</v>
      </c>
      <c r="K103" s="22">
        <v>1.1209100000000001</v>
      </c>
      <c r="L103">
        <f t="shared" si="12"/>
        <v>17.98654320987654</v>
      </c>
      <c r="M103">
        <f t="shared" si="13"/>
        <v>20.174965922222217</v>
      </c>
      <c r="N103" s="9"/>
      <c r="O103" s="22">
        <v>0.36834699999999998</v>
      </c>
      <c r="P103" s="22">
        <v>9.4581300000000006</v>
      </c>
      <c r="Q103" s="22">
        <v>-1.55304E-2</v>
      </c>
      <c r="R103" s="22">
        <v>93</v>
      </c>
      <c r="S103" s="22">
        <v>0.36779800000000001</v>
      </c>
      <c r="T103">
        <f t="shared" si="14"/>
        <v>19.173333333333332</v>
      </c>
      <c r="U103">
        <f t="shared" si="15"/>
        <v>7.0624398133333326</v>
      </c>
      <c r="X103" s="9"/>
      <c r="Y103" s="22">
        <v>1.1216699999999999</v>
      </c>
      <c r="Z103" s="22">
        <v>14.479100000000001</v>
      </c>
      <c r="AA103" s="22">
        <v>-1.4627100000000001E-2</v>
      </c>
      <c r="AB103" s="22">
        <v>93</v>
      </c>
      <c r="AC103" s="22">
        <v>1.1206100000000001</v>
      </c>
      <c r="AD103">
        <f t="shared" si="16"/>
        <v>18.058148148148145</v>
      </c>
      <c r="AE103">
        <f t="shared" si="17"/>
        <v>20.255283033333328</v>
      </c>
      <c r="AF103" s="9"/>
      <c r="AG103" s="22">
        <v>0.36834699999999998</v>
      </c>
      <c r="AH103" s="22">
        <v>17.875299999999999</v>
      </c>
      <c r="AI103" s="22">
        <v>-1.55792E-2</v>
      </c>
      <c r="AJ103" s="22">
        <v>93</v>
      </c>
      <c r="AK103" s="22">
        <v>0.36761500000000003</v>
      </c>
      <c r="AL103">
        <f t="shared" si="18"/>
        <v>19.233580246913579</v>
      </c>
      <c r="AM103">
        <f t="shared" si="19"/>
        <v>7.0846315832098758</v>
      </c>
      <c r="AP103" s="9"/>
      <c r="AQ103" s="22">
        <v>1.1216699999999999</v>
      </c>
      <c r="AR103" s="22">
        <v>22.975300000000001</v>
      </c>
      <c r="AS103" s="22">
        <v>-1.4639299999999999E-2</v>
      </c>
      <c r="AT103" s="22">
        <v>93</v>
      </c>
      <c r="AU103" s="22">
        <v>1.1206100000000001</v>
      </c>
      <c r="AV103">
        <f t="shared" si="20"/>
        <v>18.07320987654321</v>
      </c>
      <c r="AW103">
        <f t="shared" si="21"/>
        <v>20.27217732222222</v>
      </c>
      <c r="AX103" s="9"/>
      <c r="AY103" s="22">
        <v>0.36834699999999998</v>
      </c>
      <c r="AZ103" s="22">
        <v>26.371500000000001</v>
      </c>
      <c r="BA103" s="22">
        <v>-1.55701E-2</v>
      </c>
      <c r="BB103" s="22">
        <v>93</v>
      </c>
      <c r="BC103" s="22">
        <v>0.367676</v>
      </c>
      <c r="BD103">
        <f t="shared" si="22"/>
        <v>19.222345679012346</v>
      </c>
      <c r="BE103">
        <f t="shared" si="23"/>
        <v>7.0804933638271601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1.1166400000000001</v>
      </c>
      <c r="H104" s="22">
        <v>6.0720000000000001</v>
      </c>
      <c r="I104" s="22">
        <v>-1.4584400000000001E-2</v>
      </c>
      <c r="J104" s="22">
        <v>94</v>
      </c>
      <c r="K104" s="22">
        <v>1.11572</v>
      </c>
      <c r="L104">
        <f t="shared" si="12"/>
        <v>18.005432098765432</v>
      </c>
      <c r="M104">
        <f t="shared" si="13"/>
        <v>20.105585698765434</v>
      </c>
      <c r="N104" s="9"/>
      <c r="O104" s="22">
        <v>0.37338300000000002</v>
      </c>
      <c r="P104" s="22">
        <v>9.4681999999999995</v>
      </c>
      <c r="Q104" s="22">
        <v>-1.55243E-2</v>
      </c>
      <c r="R104" s="22">
        <v>94</v>
      </c>
      <c r="S104" s="22">
        <v>0.372803</v>
      </c>
      <c r="T104">
        <f t="shared" si="14"/>
        <v>19.165802469135802</v>
      </c>
      <c r="U104">
        <f t="shared" si="15"/>
        <v>7.1561848233333336</v>
      </c>
      <c r="X104" s="9"/>
      <c r="Y104" s="22">
        <v>1.1166400000000001</v>
      </c>
      <c r="Z104" s="22">
        <v>14.4892</v>
      </c>
      <c r="AA104" s="22">
        <v>-1.46423E-2</v>
      </c>
      <c r="AB104" s="22">
        <v>94</v>
      </c>
      <c r="AC104" s="22">
        <v>1.1154200000000001</v>
      </c>
      <c r="AD104">
        <f t="shared" si="16"/>
        <v>18.076913580246913</v>
      </c>
      <c r="AE104">
        <f t="shared" si="17"/>
        <v>20.185404780246913</v>
      </c>
      <c r="AF104" s="9"/>
      <c r="AG104" s="22">
        <v>0.37338300000000002</v>
      </c>
      <c r="AH104" s="22">
        <v>17.885400000000001</v>
      </c>
      <c r="AI104" s="22">
        <v>-1.5573099999999999E-2</v>
      </c>
      <c r="AJ104" s="22">
        <v>94</v>
      </c>
      <c r="AK104" s="22">
        <v>0.37283300000000003</v>
      </c>
      <c r="AL104">
        <f t="shared" si="18"/>
        <v>19.226049382716049</v>
      </c>
      <c r="AM104">
        <f t="shared" si="19"/>
        <v>7.1786799966666672</v>
      </c>
      <c r="AP104" s="9"/>
      <c r="AQ104" s="22">
        <v>1.1166400000000001</v>
      </c>
      <c r="AR104" s="22">
        <v>22.985399999999998</v>
      </c>
      <c r="AS104" s="22">
        <v>-1.46515E-2</v>
      </c>
      <c r="AT104" s="22">
        <v>94</v>
      </c>
      <c r="AU104" s="22">
        <v>1.1154200000000001</v>
      </c>
      <c r="AV104">
        <f t="shared" si="20"/>
        <v>18.088271604938271</v>
      </c>
      <c r="AW104">
        <f t="shared" si="21"/>
        <v>20.198087604938273</v>
      </c>
      <c r="AX104" s="9"/>
      <c r="AY104" s="22">
        <v>0.37338300000000002</v>
      </c>
      <c r="AZ104" s="22">
        <v>26.381599999999999</v>
      </c>
      <c r="BA104" s="22">
        <v>-1.5560900000000001E-2</v>
      </c>
      <c r="BB104" s="22">
        <v>94</v>
      </c>
      <c r="BC104" s="22">
        <v>0.37295499999999998</v>
      </c>
      <c r="BD104">
        <f t="shared" si="22"/>
        <v>19.210987654320988</v>
      </c>
      <c r="BE104">
        <f t="shared" si="23"/>
        <v>7.173056203333334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1.1115999999999999</v>
      </c>
      <c r="H105" s="22">
        <v>6.0820699999999999</v>
      </c>
      <c r="I105" s="22">
        <v>-1.4599600000000001E-2</v>
      </c>
      <c r="J105" s="22">
        <v>95</v>
      </c>
      <c r="K105" s="22">
        <v>1.11084</v>
      </c>
      <c r="L105">
        <f t="shared" si="12"/>
        <v>18.0241975308642</v>
      </c>
      <c r="M105">
        <f t="shared" si="13"/>
        <v>20.035697975308643</v>
      </c>
      <c r="N105" s="9"/>
      <c r="O105" s="22">
        <v>0.37841799999999998</v>
      </c>
      <c r="P105" s="22">
        <v>9.4782799999999998</v>
      </c>
      <c r="Q105" s="22">
        <v>-1.5521200000000001E-2</v>
      </c>
      <c r="R105" s="22">
        <v>95</v>
      </c>
      <c r="S105" s="22">
        <v>0.377716</v>
      </c>
      <c r="T105">
        <f t="shared" si="14"/>
        <v>19.161975308641974</v>
      </c>
      <c r="U105">
        <f t="shared" si="15"/>
        <v>7.2512363723456783</v>
      </c>
      <c r="X105" s="9"/>
      <c r="Y105" s="22">
        <v>1.1115999999999999</v>
      </c>
      <c r="Z105" s="22">
        <v>14.4993</v>
      </c>
      <c r="AA105" s="22">
        <v>-1.4654500000000001E-2</v>
      </c>
      <c r="AB105" s="22">
        <v>95</v>
      </c>
      <c r="AC105" s="22">
        <v>1.11053</v>
      </c>
      <c r="AD105">
        <f t="shared" si="16"/>
        <v>18.091975308641977</v>
      </c>
      <c r="AE105">
        <f t="shared" si="17"/>
        <v>20.11103975308642</v>
      </c>
      <c r="AF105" s="9"/>
      <c r="AG105" s="22">
        <v>0.37841799999999998</v>
      </c>
      <c r="AH105" s="22">
        <v>17.895499999999998</v>
      </c>
      <c r="AI105" s="22">
        <v>-1.5566999999999999E-2</v>
      </c>
      <c r="AJ105" s="22">
        <v>95</v>
      </c>
      <c r="AK105" s="22">
        <v>0.37786900000000001</v>
      </c>
      <c r="AL105">
        <f t="shared" si="18"/>
        <v>19.218518518518518</v>
      </c>
      <c r="AM105">
        <f t="shared" si="19"/>
        <v>7.2726333407407404</v>
      </c>
      <c r="AP105" s="9"/>
      <c r="AQ105" s="22">
        <v>1.1115999999999999</v>
      </c>
      <c r="AR105" s="22">
        <v>22.9955</v>
      </c>
      <c r="AS105" s="22">
        <v>-1.46667E-2</v>
      </c>
      <c r="AT105" s="22">
        <v>95</v>
      </c>
      <c r="AU105" s="22">
        <v>1.11053</v>
      </c>
      <c r="AV105">
        <f t="shared" si="20"/>
        <v>18.107037037037035</v>
      </c>
      <c r="AW105">
        <f t="shared" si="21"/>
        <v>20.127782370370365</v>
      </c>
      <c r="AX105" s="9"/>
      <c r="AY105" s="22">
        <v>0.37841799999999998</v>
      </c>
      <c r="AZ105" s="22">
        <v>26.3917</v>
      </c>
      <c r="BA105" s="22">
        <v>-1.5554800000000001E-2</v>
      </c>
      <c r="BB105" s="22">
        <v>95</v>
      </c>
      <c r="BC105" s="22">
        <v>0.377747</v>
      </c>
      <c r="BD105">
        <f t="shared" si="22"/>
        <v>19.203456790123457</v>
      </c>
      <c r="BE105">
        <f t="shared" si="23"/>
        <v>7.2669337116049384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1.1065700000000001</v>
      </c>
      <c r="H106" s="22">
        <v>6.0921399999999997</v>
      </c>
      <c r="I106" s="22">
        <v>-1.4611799999999999E-2</v>
      </c>
      <c r="J106" s="22">
        <v>96</v>
      </c>
      <c r="K106" s="22">
        <v>1.10565</v>
      </c>
      <c r="L106">
        <f t="shared" si="12"/>
        <v>18.039259259259257</v>
      </c>
      <c r="M106">
        <f t="shared" si="13"/>
        <v>19.961703118518518</v>
      </c>
      <c r="N106" s="9"/>
      <c r="O106" s="22">
        <v>0.38345299999999999</v>
      </c>
      <c r="P106" s="22">
        <v>9.4883500000000005</v>
      </c>
      <c r="Q106" s="22">
        <v>-1.5518199999999999E-2</v>
      </c>
      <c r="R106" s="22">
        <v>96</v>
      </c>
      <c r="S106" s="22">
        <v>0.38278200000000001</v>
      </c>
      <c r="T106">
        <f t="shared" si="14"/>
        <v>19.158271604938271</v>
      </c>
      <c r="U106">
        <f t="shared" si="15"/>
        <v>7.346296721728395</v>
      </c>
      <c r="X106" s="9"/>
      <c r="Y106" s="22">
        <v>1.1065700000000001</v>
      </c>
      <c r="Z106" s="22">
        <v>14.5093</v>
      </c>
      <c r="AA106" s="22">
        <v>-1.46667E-2</v>
      </c>
      <c r="AB106" s="22">
        <v>96</v>
      </c>
      <c r="AC106" s="22">
        <v>1.10565</v>
      </c>
      <c r="AD106">
        <f t="shared" si="16"/>
        <v>18.107037037037035</v>
      </c>
      <c r="AE106">
        <f t="shared" si="17"/>
        <v>20.036703974074072</v>
      </c>
      <c r="AF106" s="9"/>
      <c r="AG106" s="22">
        <v>0.38345299999999999</v>
      </c>
      <c r="AH106" s="22">
        <v>17.9055</v>
      </c>
      <c r="AI106" s="22">
        <v>-1.5560900000000001E-2</v>
      </c>
      <c r="AJ106" s="22">
        <v>96</v>
      </c>
      <c r="AK106" s="22">
        <v>0.38293500000000003</v>
      </c>
      <c r="AL106">
        <f t="shared" si="18"/>
        <v>19.210987654320988</v>
      </c>
      <c r="AM106">
        <f t="shared" si="19"/>
        <v>7.3665108490123457</v>
      </c>
      <c r="AP106" s="9"/>
      <c r="AQ106" s="22">
        <v>1.1065700000000001</v>
      </c>
      <c r="AR106" s="22">
        <v>23.005600000000001</v>
      </c>
      <c r="AS106" s="22">
        <v>-1.46851E-2</v>
      </c>
      <c r="AT106" s="22">
        <v>96</v>
      </c>
      <c r="AU106" s="22">
        <v>1.1053500000000001</v>
      </c>
      <c r="AV106">
        <f t="shared" si="20"/>
        <v>18.12975308641975</v>
      </c>
      <c r="AW106">
        <f t="shared" si="21"/>
        <v>20.061840872839504</v>
      </c>
      <c r="AX106" s="9"/>
      <c r="AY106" s="22">
        <v>0.38345299999999999</v>
      </c>
      <c r="AZ106" s="22">
        <v>26.401800000000001</v>
      </c>
      <c r="BA106" s="22">
        <v>-1.55487E-2</v>
      </c>
      <c r="BB106" s="22">
        <v>96</v>
      </c>
      <c r="BC106" s="22">
        <v>0.38272099999999998</v>
      </c>
      <c r="BD106">
        <f t="shared" si="22"/>
        <v>19.195925925925927</v>
      </c>
      <c r="BE106">
        <f t="shared" si="23"/>
        <v>7.3607353840740739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1.1015299999999999</v>
      </c>
      <c r="H107" s="22">
        <v>6.1022100000000004</v>
      </c>
      <c r="I107" s="22">
        <v>-1.46301E-2</v>
      </c>
      <c r="J107" s="22">
        <v>97</v>
      </c>
      <c r="K107" s="22">
        <v>1.10046</v>
      </c>
      <c r="L107">
        <f t="shared" si="12"/>
        <v>18.061851851851848</v>
      </c>
      <c r="M107">
        <f t="shared" si="13"/>
        <v>19.895671670370366</v>
      </c>
      <c r="N107" s="9"/>
      <c r="O107" s="22">
        <v>0.38848899999999997</v>
      </c>
      <c r="P107" s="22">
        <v>9.4984199999999994</v>
      </c>
      <c r="Q107" s="22">
        <v>-1.5512099999999999E-2</v>
      </c>
      <c r="R107" s="22">
        <v>97</v>
      </c>
      <c r="S107" s="22">
        <v>0.38793899999999998</v>
      </c>
      <c r="T107">
        <f t="shared" si="14"/>
        <v>19.150740740740741</v>
      </c>
      <c r="U107">
        <f t="shared" si="15"/>
        <v>7.439852119629629</v>
      </c>
      <c r="X107" s="9"/>
      <c r="Y107" s="22">
        <v>1.1015299999999999</v>
      </c>
      <c r="Z107" s="22">
        <v>14.519399999999999</v>
      </c>
      <c r="AA107" s="22">
        <v>-1.4672899999999999E-2</v>
      </c>
      <c r="AB107" s="22">
        <v>97</v>
      </c>
      <c r="AC107" s="22">
        <v>1.10077</v>
      </c>
      <c r="AD107">
        <f t="shared" si="16"/>
        <v>18.11469135802469</v>
      </c>
      <c r="AE107">
        <f t="shared" si="17"/>
        <v>19.953875971604933</v>
      </c>
      <c r="AF107" s="9"/>
      <c r="AG107" s="22">
        <v>0.38848899999999997</v>
      </c>
      <c r="AH107" s="22">
        <v>17.915600000000001</v>
      </c>
      <c r="AI107" s="22">
        <v>-1.55579E-2</v>
      </c>
      <c r="AJ107" s="22">
        <v>97</v>
      </c>
      <c r="AK107" s="22">
        <v>0.38796999999999998</v>
      </c>
      <c r="AL107">
        <f t="shared" si="18"/>
        <v>19.207283950617281</v>
      </c>
      <c r="AM107">
        <f t="shared" si="19"/>
        <v>7.4618185346913561</v>
      </c>
      <c r="AP107" s="9"/>
      <c r="AQ107" s="22">
        <v>1.1015299999999999</v>
      </c>
      <c r="AR107" s="22">
        <v>23.015599999999999</v>
      </c>
      <c r="AS107" s="22">
        <v>-1.4700299999999999E-2</v>
      </c>
      <c r="AT107" s="22">
        <v>97</v>
      </c>
      <c r="AU107" s="22">
        <v>1.10016</v>
      </c>
      <c r="AV107">
        <f t="shared" si="20"/>
        <v>18.148518518518514</v>
      </c>
      <c r="AW107">
        <f t="shared" si="21"/>
        <v>19.991137603703699</v>
      </c>
      <c r="AX107" s="9"/>
      <c r="AY107" s="22">
        <v>0.38848899999999997</v>
      </c>
      <c r="AZ107" s="22">
        <v>26.411799999999999</v>
      </c>
      <c r="BA107" s="22">
        <v>-1.55426E-2</v>
      </c>
      <c r="BB107" s="22">
        <v>97</v>
      </c>
      <c r="BC107" s="22">
        <v>0.38793899999999998</v>
      </c>
      <c r="BD107">
        <f t="shared" si="22"/>
        <v>19.188395061728393</v>
      </c>
      <c r="BE107">
        <f t="shared" si="23"/>
        <v>7.454480409135801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1.0965</v>
      </c>
      <c r="H108" s="22">
        <v>6.1122800000000002</v>
      </c>
      <c r="I108" s="22">
        <v>-1.4639299999999999E-2</v>
      </c>
      <c r="J108" s="22">
        <v>98</v>
      </c>
      <c r="K108" s="22">
        <v>1.09528</v>
      </c>
      <c r="L108">
        <f t="shared" si="12"/>
        <v>18.07320987654321</v>
      </c>
      <c r="M108">
        <f t="shared" si="13"/>
        <v>19.81727462962963</v>
      </c>
      <c r="N108" s="9"/>
      <c r="O108" s="22">
        <v>0.39352399999999998</v>
      </c>
      <c r="P108" s="22">
        <v>9.5084900000000001</v>
      </c>
      <c r="Q108" s="22">
        <v>-1.5506000000000001E-2</v>
      </c>
      <c r="R108" s="22">
        <v>98</v>
      </c>
      <c r="S108" s="22">
        <v>0.392731</v>
      </c>
      <c r="T108">
        <f t="shared" si="14"/>
        <v>19.14320987654321</v>
      </c>
      <c r="U108">
        <f t="shared" si="15"/>
        <v>7.5333125234567904</v>
      </c>
      <c r="X108" s="9"/>
      <c r="Y108" s="22">
        <v>1.0965</v>
      </c>
      <c r="Z108" s="22">
        <v>14.529500000000001</v>
      </c>
      <c r="AA108" s="22">
        <v>-1.46851E-2</v>
      </c>
      <c r="AB108" s="22">
        <v>98</v>
      </c>
      <c r="AC108" s="22">
        <v>1.09589</v>
      </c>
      <c r="AD108">
        <f t="shared" si="16"/>
        <v>18.12975308641975</v>
      </c>
      <c r="AE108">
        <f t="shared" si="17"/>
        <v>19.879274259259258</v>
      </c>
      <c r="AF108" s="9"/>
      <c r="AG108" s="22">
        <v>0.39352399999999998</v>
      </c>
      <c r="AH108" s="22">
        <v>17.925699999999999</v>
      </c>
      <c r="AI108" s="22">
        <v>-1.55579E-2</v>
      </c>
      <c r="AJ108" s="22">
        <v>98</v>
      </c>
      <c r="AK108" s="22">
        <v>0.39276100000000003</v>
      </c>
      <c r="AL108">
        <f t="shared" si="18"/>
        <v>19.207283950617281</v>
      </c>
      <c r="AM108">
        <f t="shared" si="19"/>
        <v>7.5585272093827145</v>
      </c>
      <c r="AP108" s="9"/>
      <c r="AQ108" s="22">
        <v>1.0965</v>
      </c>
      <c r="AR108" s="22">
        <v>23.025700000000001</v>
      </c>
      <c r="AS108" s="22">
        <v>-1.4715600000000001E-2</v>
      </c>
      <c r="AT108" s="22">
        <v>98</v>
      </c>
      <c r="AU108" s="22">
        <v>1.09528</v>
      </c>
      <c r="AV108">
        <f t="shared" si="20"/>
        <v>18.167407407407406</v>
      </c>
      <c r="AW108">
        <f t="shared" si="21"/>
        <v>19.920562222222223</v>
      </c>
      <c r="AX108" s="9"/>
      <c r="AY108" s="22">
        <v>0.39352399999999998</v>
      </c>
      <c r="AZ108" s="22">
        <v>26.421900000000001</v>
      </c>
      <c r="BA108" s="22">
        <v>-1.5539600000000001E-2</v>
      </c>
      <c r="BB108" s="22">
        <v>98</v>
      </c>
      <c r="BC108" s="22">
        <v>0.39300499999999999</v>
      </c>
      <c r="BD108">
        <f t="shared" si="22"/>
        <v>19.18469135802469</v>
      </c>
      <c r="BE108">
        <f t="shared" si="23"/>
        <v>7.5496364819753081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1.0914600000000001</v>
      </c>
      <c r="H109" s="22">
        <v>6.12235</v>
      </c>
      <c r="I109" s="22">
        <v>-1.4654500000000001E-2</v>
      </c>
      <c r="J109" s="22">
        <v>99</v>
      </c>
      <c r="K109" s="22">
        <v>1.0907</v>
      </c>
      <c r="L109">
        <f t="shared" si="12"/>
        <v>18.091975308641977</v>
      </c>
      <c r="M109">
        <f t="shared" si="13"/>
        <v>19.746667370370375</v>
      </c>
      <c r="N109" s="9"/>
      <c r="O109" s="22">
        <v>0.39856000000000003</v>
      </c>
      <c r="P109" s="22">
        <v>9.5185600000000008</v>
      </c>
      <c r="Q109" s="22">
        <v>-1.54999E-2</v>
      </c>
      <c r="R109" s="22">
        <v>99</v>
      </c>
      <c r="S109" s="22">
        <v>0.39776600000000001</v>
      </c>
      <c r="T109">
        <f t="shared" si="14"/>
        <v>19.13567901234568</v>
      </c>
      <c r="U109">
        <f t="shared" si="15"/>
        <v>7.6267162271604949</v>
      </c>
      <c r="X109" s="9"/>
      <c r="Y109" s="22">
        <v>1.0914600000000001</v>
      </c>
      <c r="Z109" s="22">
        <v>14.5396</v>
      </c>
      <c r="AA109" s="22">
        <v>-1.46973E-2</v>
      </c>
      <c r="AB109" s="22">
        <v>99</v>
      </c>
      <c r="AC109" s="22">
        <v>1.09009</v>
      </c>
      <c r="AD109">
        <f t="shared" si="16"/>
        <v>18.144814814814815</v>
      </c>
      <c r="AE109">
        <f t="shared" si="17"/>
        <v>19.804339577777778</v>
      </c>
      <c r="AF109" s="9"/>
      <c r="AG109" s="22">
        <v>0.39856000000000003</v>
      </c>
      <c r="AH109" s="22">
        <v>17.9358</v>
      </c>
      <c r="AI109" s="22">
        <v>-1.55487E-2</v>
      </c>
      <c r="AJ109" s="22">
        <v>99</v>
      </c>
      <c r="AK109" s="22">
        <v>0.39785799999999999</v>
      </c>
      <c r="AL109">
        <f t="shared" si="18"/>
        <v>19.195925925925927</v>
      </c>
      <c r="AM109">
        <f t="shared" si="19"/>
        <v>7.650728237037038</v>
      </c>
      <c r="AP109" s="9"/>
      <c r="AQ109" s="22">
        <v>1.0914600000000001</v>
      </c>
      <c r="AR109" s="22">
        <v>23.035799999999998</v>
      </c>
      <c r="AS109" s="22">
        <v>-1.47308E-2</v>
      </c>
      <c r="AT109" s="22">
        <v>99</v>
      </c>
      <c r="AU109" s="22">
        <v>1.09009</v>
      </c>
      <c r="AV109">
        <f t="shared" si="20"/>
        <v>18.186172839506174</v>
      </c>
      <c r="AW109">
        <f t="shared" si="21"/>
        <v>19.84948020740741</v>
      </c>
      <c r="AX109" s="9"/>
      <c r="AY109" s="22">
        <v>0.39856000000000003</v>
      </c>
      <c r="AZ109" s="22">
        <v>26.431999999999999</v>
      </c>
      <c r="BA109" s="22">
        <v>-1.5533399999999999E-2</v>
      </c>
      <c r="BB109" s="22">
        <v>99</v>
      </c>
      <c r="BC109" s="22">
        <v>0.39798</v>
      </c>
      <c r="BD109">
        <f t="shared" si="22"/>
        <v>19.177037037037035</v>
      </c>
      <c r="BE109">
        <f t="shared" si="23"/>
        <v>7.6431998814814808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1.08643</v>
      </c>
      <c r="H110" s="22">
        <v>6.1324199999999998</v>
      </c>
      <c r="I110" s="22">
        <v>-1.46667E-2</v>
      </c>
      <c r="J110" s="22">
        <v>100</v>
      </c>
      <c r="K110" s="22">
        <v>1.08521</v>
      </c>
      <c r="L110">
        <f t="shared" si="12"/>
        <v>18.107037037037035</v>
      </c>
      <c r="M110">
        <f t="shared" si="13"/>
        <v>19.672028248148145</v>
      </c>
      <c r="N110" s="9"/>
      <c r="O110" s="22">
        <v>0.40359499999999998</v>
      </c>
      <c r="P110" s="22">
        <v>9.5286299999999997</v>
      </c>
      <c r="Q110" s="22">
        <v>-1.54968E-2</v>
      </c>
      <c r="R110" s="22">
        <v>100</v>
      </c>
      <c r="S110" s="22">
        <v>0.40295399999999998</v>
      </c>
      <c r="T110">
        <f t="shared" si="14"/>
        <v>19.131851851851852</v>
      </c>
      <c r="U110">
        <f t="shared" si="15"/>
        <v>7.7215197481481477</v>
      </c>
      <c r="X110" s="9"/>
      <c r="Y110" s="22">
        <v>1.08643</v>
      </c>
      <c r="Z110" s="22">
        <v>14.5496</v>
      </c>
      <c r="AA110" s="22">
        <v>-1.4715600000000001E-2</v>
      </c>
      <c r="AB110" s="22">
        <v>100</v>
      </c>
      <c r="AC110" s="22">
        <v>1.08521</v>
      </c>
      <c r="AD110">
        <f t="shared" si="16"/>
        <v>18.167407407407406</v>
      </c>
      <c r="AE110">
        <f t="shared" si="17"/>
        <v>19.737616429629629</v>
      </c>
      <c r="AF110" s="9"/>
      <c r="AG110" s="22">
        <v>0.40359499999999998</v>
      </c>
      <c r="AH110" s="22">
        <v>17.945799999999998</v>
      </c>
      <c r="AI110" s="22">
        <v>-1.5545700000000001E-2</v>
      </c>
      <c r="AJ110" s="22">
        <v>100</v>
      </c>
      <c r="AK110" s="22">
        <v>0.40310699999999999</v>
      </c>
      <c r="AL110">
        <f t="shared" si="18"/>
        <v>19.19222222222222</v>
      </c>
      <c r="AM110">
        <f t="shared" si="19"/>
        <v>7.7458849277777766</v>
      </c>
      <c r="AP110" s="9"/>
      <c r="AQ110" s="22">
        <v>1.08643</v>
      </c>
      <c r="AR110" s="22">
        <v>23.0458</v>
      </c>
      <c r="AS110" s="22">
        <v>-1.474E-2</v>
      </c>
      <c r="AT110" s="22">
        <v>100</v>
      </c>
      <c r="AU110" s="22">
        <v>1.08612</v>
      </c>
      <c r="AV110">
        <f t="shared" si="20"/>
        <v>18.197530864197528</v>
      </c>
      <c r="AW110">
        <f t="shared" si="21"/>
        <v>19.770343456790119</v>
      </c>
      <c r="AX110" s="9"/>
      <c r="AY110" s="22">
        <v>0.40359499999999998</v>
      </c>
      <c r="AZ110" s="22">
        <v>26.442</v>
      </c>
      <c r="BA110" s="22">
        <v>-1.55304E-2</v>
      </c>
      <c r="BB110" s="22">
        <v>100</v>
      </c>
      <c r="BC110" s="22">
        <v>0.40313700000000002</v>
      </c>
      <c r="BD110">
        <f t="shared" si="22"/>
        <v>19.173333333333332</v>
      </c>
      <c r="BE110">
        <f t="shared" si="23"/>
        <v>7.7382614666666658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1.0813900000000001</v>
      </c>
      <c r="H111" s="22">
        <v>6.1425000000000001</v>
      </c>
      <c r="I111" s="22">
        <v>-1.4678999999999999E-2</v>
      </c>
      <c r="J111" s="22">
        <v>101</v>
      </c>
      <c r="K111" s="22">
        <v>1.08002</v>
      </c>
      <c r="L111">
        <f t="shared" si="12"/>
        <v>18.12222222222222</v>
      </c>
      <c r="M111">
        <f t="shared" si="13"/>
        <v>19.597189888888888</v>
      </c>
      <c r="N111" s="9"/>
      <c r="O111" s="22">
        <v>0.40862999999999999</v>
      </c>
      <c r="P111" s="22">
        <v>9.5387000000000004</v>
      </c>
      <c r="Q111" s="22">
        <v>-1.54907E-2</v>
      </c>
      <c r="R111" s="22">
        <v>101</v>
      </c>
      <c r="S111" s="22">
        <v>0.40799000000000002</v>
      </c>
      <c r="T111">
        <f t="shared" si="14"/>
        <v>19.124320987654318</v>
      </c>
      <c r="U111">
        <f t="shared" si="15"/>
        <v>7.8147712851851843</v>
      </c>
      <c r="X111" s="9"/>
      <c r="Y111" s="22">
        <v>1.0813900000000001</v>
      </c>
      <c r="Z111" s="22">
        <v>14.559699999999999</v>
      </c>
      <c r="AA111" s="22">
        <v>-1.47247E-2</v>
      </c>
      <c r="AB111" s="22">
        <v>101</v>
      </c>
      <c r="AC111" s="22">
        <v>1.0803199999999999</v>
      </c>
      <c r="AD111">
        <f t="shared" si="16"/>
        <v>18.178641975308643</v>
      </c>
      <c r="AE111">
        <f t="shared" si="17"/>
        <v>19.658201645679014</v>
      </c>
      <c r="AF111" s="9"/>
      <c r="AG111" s="22">
        <v>0.40862999999999999</v>
      </c>
      <c r="AH111" s="22">
        <v>17.9559</v>
      </c>
      <c r="AI111" s="22">
        <v>-1.5539600000000001E-2</v>
      </c>
      <c r="AJ111" s="22">
        <v>101</v>
      </c>
      <c r="AK111" s="22">
        <v>0.40811199999999997</v>
      </c>
      <c r="AL111">
        <f t="shared" si="18"/>
        <v>19.18469135802469</v>
      </c>
      <c r="AM111">
        <f t="shared" si="19"/>
        <v>7.8394404296296285</v>
      </c>
      <c r="AP111" s="9"/>
      <c r="AQ111" s="22">
        <v>1.0813900000000001</v>
      </c>
      <c r="AR111" s="22">
        <v>23.055900000000001</v>
      </c>
      <c r="AS111" s="22">
        <v>-1.4749099999999999E-2</v>
      </c>
      <c r="AT111" s="22">
        <v>101</v>
      </c>
      <c r="AU111" s="22">
        <v>1.08002</v>
      </c>
      <c r="AV111">
        <f t="shared" si="20"/>
        <v>18.208765432098765</v>
      </c>
      <c r="AW111">
        <f t="shared" si="21"/>
        <v>19.690776850617286</v>
      </c>
      <c r="AX111" s="9"/>
      <c r="AY111" s="22">
        <v>0.40862999999999999</v>
      </c>
      <c r="AZ111" s="22">
        <v>26.452100000000002</v>
      </c>
      <c r="BA111" s="22">
        <v>-1.55243E-2</v>
      </c>
      <c r="BB111" s="22">
        <v>101</v>
      </c>
      <c r="BC111" s="22">
        <v>0.408051</v>
      </c>
      <c r="BD111">
        <f t="shared" si="22"/>
        <v>19.165802469135802</v>
      </c>
      <c r="BE111">
        <f t="shared" si="23"/>
        <v>7.8317218629629624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1.0763499999999999</v>
      </c>
      <c r="H112" s="22">
        <v>6.1525699999999999</v>
      </c>
      <c r="I112" s="22">
        <v>-1.4694199999999999E-2</v>
      </c>
      <c r="J112" s="22">
        <v>102</v>
      </c>
      <c r="K112" s="22">
        <v>1.0751299999999999</v>
      </c>
      <c r="L112">
        <f t="shared" si="12"/>
        <v>18.140987654320988</v>
      </c>
      <c r="M112">
        <f t="shared" si="13"/>
        <v>19.526052061728393</v>
      </c>
      <c r="N112" s="9"/>
      <c r="O112" s="22">
        <v>0.41366599999999998</v>
      </c>
      <c r="P112" s="22">
        <v>9.5487699999999993</v>
      </c>
      <c r="Q112" s="22">
        <v>-1.5484599999999999E-2</v>
      </c>
      <c r="R112" s="22">
        <v>102</v>
      </c>
      <c r="S112" s="22">
        <v>0.41302499999999998</v>
      </c>
      <c r="T112">
        <f t="shared" si="14"/>
        <v>19.116790123456788</v>
      </c>
      <c r="U112">
        <f t="shared" si="15"/>
        <v>7.9079661032098754</v>
      </c>
      <c r="X112" s="9"/>
      <c r="Y112" s="22">
        <v>1.0763499999999999</v>
      </c>
      <c r="Z112" s="22">
        <v>14.569800000000001</v>
      </c>
      <c r="AA112" s="22">
        <v>-1.4736900000000001E-2</v>
      </c>
      <c r="AB112" s="22">
        <v>102</v>
      </c>
      <c r="AC112" s="22">
        <v>1.0757399999999999</v>
      </c>
      <c r="AD112">
        <f t="shared" si="16"/>
        <v>18.193703703703704</v>
      </c>
      <c r="AE112">
        <f t="shared" si="17"/>
        <v>19.582792981481482</v>
      </c>
      <c r="AF112" s="9"/>
      <c r="AG112" s="22">
        <v>0.41366599999999998</v>
      </c>
      <c r="AH112" s="22">
        <v>17.966000000000001</v>
      </c>
      <c r="AI112" s="22">
        <v>-1.5533399999999999E-2</v>
      </c>
      <c r="AJ112" s="22">
        <v>102</v>
      </c>
      <c r="AK112" s="22">
        <v>0.41302499999999998</v>
      </c>
      <c r="AL112">
        <f t="shared" si="18"/>
        <v>19.177037037037035</v>
      </c>
      <c r="AM112">
        <f t="shared" si="19"/>
        <v>7.9328882029629622</v>
      </c>
      <c r="AP112" s="9"/>
      <c r="AQ112" s="22">
        <v>1.0763499999999999</v>
      </c>
      <c r="AR112" s="22">
        <v>23.065999999999999</v>
      </c>
      <c r="AS112" s="22">
        <v>-1.47583E-2</v>
      </c>
      <c r="AT112" s="22">
        <v>102</v>
      </c>
      <c r="AU112" s="22">
        <v>1.0751299999999999</v>
      </c>
      <c r="AV112">
        <f t="shared" si="20"/>
        <v>18.22012345679012</v>
      </c>
      <c r="AW112">
        <f t="shared" si="21"/>
        <v>19.611229882716042</v>
      </c>
      <c r="AX112" s="9"/>
      <c r="AY112" s="22">
        <v>0.41366599999999998</v>
      </c>
      <c r="AZ112" s="22">
        <v>26.462199999999999</v>
      </c>
      <c r="BA112" s="22">
        <v>-1.5521200000000001E-2</v>
      </c>
      <c r="BB112" s="22">
        <v>102</v>
      </c>
      <c r="BC112" s="22">
        <v>0.41299400000000003</v>
      </c>
      <c r="BD112">
        <f t="shared" si="22"/>
        <v>19.161975308641974</v>
      </c>
      <c r="BE112">
        <f t="shared" si="23"/>
        <v>7.9266576780246902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1.0713200000000001</v>
      </c>
      <c r="H113" s="22">
        <v>6.1626399999999997</v>
      </c>
      <c r="I113" s="22">
        <v>-1.47064E-2</v>
      </c>
      <c r="J113" s="22">
        <v>103</v>
      </c>
      <c r="K113" s="22">
        <v>1.07056</v>
      </c>
      <c r="L113">
        <f t="shared" si="12"/>
        <v>18.156049382716049</v>
      </c>
      <c r="M113">
        <f t="shared" si="13"/>
        <v>19.450938824691359</v>
      </c>
      <c r="N113" s="9"/>
      <c r="O113" s="22">
        <v>0.41870099999999999</v>
      </c>
      <c r="P113" s="22">
        <v>9.55884</v>
      </c>
      <c r="Q113" s="22">
        <v>-1.5478499999999999E-2</v>
      </c>
      <c r="R113" s="22">
        <v>103</v>
      </c>
      <c r="S113" s="22">
        <v>0.41803000000000001</v>
      </c>
      <c r="T113">
        <f t="shared" si="14"/>
        <v>19.109259259259257</v>
      </c>
      <c r="U113">
        <f t="shared" si="15"/>
        <v>8.0010659611111095</v>
      </c>
      <c r="X113" s="9"/>
      <c r="Y113" s="22">
        <v>1.0713200000000001</v>
      </c>
      <c r="Z113" s="22">
        <v>14.579800000000001</v>
      </c>
      <c r="AA113" s="22">
        <v>-1.4749099999999999E-2</v>
      </c>
      <c r="AB113" s="22">
        <v>103</v>
      </c>
      <c r="AC113" s="22">
        <v>1.0702499999999999</v>
      </c>
      <c r="AD113">
        <f t="shared" si="16"/>
        <v>18.208765432098765</v>
      </c>
      <c r="AE113">
        <f t="shared" si="17"/>
        <v>19.507414582716049</v>
      </c>
      <c r="AF113" s="9"/>
      <c r="AG113" s="22">
        <v>0.41870099999999999</v>
      </c>
      <c r="AH113" s="22">
        <v>17.975999999999999</v>
      </c>
      <c r="AI113" s="22">
        <v>-1.5527300000000001E-2</v>
      </c>
      <c r="AJ113" s="22">
        <v>103</v>
      </c>
      <c r="AK113" s="22">
        <v>0.418182</v>
      </c>
      <c r="AL113">
        <f t="shared" si="18"/>
        <v>19.169506172839505</v>
      </c>
      <c r="AM113">
        <f t="shared" si="19"/>
        <v>8.0262914040740725</v>
      </c>
      <c r="AP113" s="9"/>
      <c r="AQ113" s="22">
        <v>1.0713200000000001</v>
      </c>
      <c r="AR113" s="22">
        <v>23.0761</v>
      </c>
      <c r="AS113" s="22">
        <v>-1.4761399999999999E-2</v>
      </c>
      <c r="AT113" s="22">
        <v>103</v>
      </c>
      <c r="AU113" s="22">
        <v>1.0702499999999999</v>
      </c>
      <c r="AV113">
        <f t="shared" si="20"/>
        <v>18.22395061728395</v>
      </c>
      <c r="AW113">
        <f t="shared" si="21"/>
        <v>19.523682775308643</v>
      </c>
      <c r="AX113" s="9"/>
      <c r="AY113" s="22">
        <v>0.41870099999999999</v>
      </c>
      <c r="AZ113" s="22">
        <v>26.472300000000001</v>
      </c>
      <c r="BA113" s="22">
        <v>-1.5518199999999999E-2</v>
      </c>
      <c r="BB113" s="22">
        <v>103</v>
      </c>
      <c r="BC113" s="22">
        <v>0.417908</v>
      </c>
      <c r="BD113">
        <f t="shared" si="22"/>
        <v>19.158271604938271</v>
      </c>
      <c r="BE113">
        <f t="shared" si="23"/>
        <v>8.0215874792592583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1.0662799999999999</v>
      </c>
      <c r="H114" s="22">
        <v>6.1727100000000004</v>
      </c>
      <c r="I114" s="22">
        <v>-1.4715600000000001E-2</v>
      </c>
      <c r="J114" s="22">
        <v>104</v>
      </c>
      <c r="K114" s="22">
        <v>1.0653699999999999</v>
      </c>
      <c r="L114">
        <f t="shared" si="12"/>
        <v>18.167407407407406</v>
      </c>
      <c r="M114">
        <f t="shared" si="13"/>
        <v>19.371543170370366</v>
      </c>
      <c r="N114" s="9"/>
      <c r="O114" s="22">
        <v>0.42373699999999997</v>
      </c>
      <c r="P114" s="22">
        <v>9.5689100000000007</v>
      </c>
      <c r="Q114" s="22">
        <v>-1.54755E-2</v>
      </c>
      <c r="R114" s="22">
        <v>104</v>
      </c>
      <c r="S114" s="22">
        <v>0.423126</v>
      </c>
      <c r="T114">
        <f t="shared" si="14"/>
        <v>19.105555555555554</v>
      </c>
      <c r="U114">
        <f t="shared" si="15"/>
        <v>8.0957307944444441</v>
      </c>
      <c r="X114" s="9"/>
      <c r="Y114" s="22">
        <v>1.0662799999999999</v>
      </c>
      <c r="Z114" s="22">
        <v>14.5899</v>
      </c>
      <c r="AA114" s="22">
        <v>-1.47583E-2</v>
      </c>
      <c r="AB114" s="22">
        <v>104</v>
      </c>
      <c r="AC114" s="22">
        <v>1.0653699999999999</v>
      </c>
      <c r="AD114">
        <f t="shared" si="16"/>
        <v>18.22012345679012</v>
      </c>
      <c r="AE114">
        <f t="shared" si="17"/>
        <v>19.427753239506167</v>
      </c>
      <c r="AF114" s="9"/>
      <c r="AG114" s="22">
        <v>0.42373699999999997</v>
      </c>
      <c r="AH114" s="22">
        <v>17.9861</v>
      </c>
      <c r="AI114" s="22">
        <v>-1.5521200000000001E-2</v>
      </c>
      <c r="AJ114" s="22">
        <v>104</v>
      </c>
      <c r="AK114" s="22">
        <v>0.42315700000000001</v>
      </c>
      <c r="AL114">
        <f t="shared" si="18"/>
        <v>19.161975308641974</v>
      </c>
      <c r="AM114">
        <f t="shared" si="19"/>
        <v>8.1196379313580245</v>
      </c>
      <c r="AP114" s="9"/>
      <c r="AQ114" s="22">
        <v>1.0662799999999999</v>
      </c>
      <c r="AR114" s="22">
        <v>23.086099999999998</v>
      </c>
      <c r="AS114" s="22">
        <v>-1.47736E-2</v>
      </c>
      <c r="AT114" s="22">
        <v>104</v>
      </c>
      <c r="AU114" s="22">
        <v>1.0650599999999999</v>
      </c>
      <c r="AV114">
        <f t="shared" si="20"/>
        <v>18.239012345679011</v>
      </c>
      <c r="AW114">
        <f t="shared" si="21"/>
        <v>19.447894083950615</v>
      </c>
      <c r="AX114" s="9"/>
      <c r="AY114" s="22">
        <v>0.42373699999999997</v>
      </c>
      <c r="AZ114" s="22">
        <v>26.482299999999999</v>
      </c>
      <c r="BA114" s="22">
        <v>-1.55151E-2</v>
      </c>
      <c r="BB114" s="22">
        <v>104</v>
      </c>
      <c r="BC114" s="22">
        <v>0.42306500000000002</v>
      </c>
      <c r="BD114">
        <f t="shared" si="22"/>
        <v>19.154444444444444</v>
      </c>
      <c r="BE114">
        <f t="shared" si="23"/>
        <v>8.1164468255555544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1.06125</v>
      </c>
      <c r="H115" s="22">
        <v>6.1827800000000002</v>
      </c>
      <c r="I115" s="22">
        <v>-1.47247E-2</v>
      </c>
      <c r="J115" s="22">
        <v>105</v>
      </c>
      <c r="K115" s="22">
        <v>1.0604899999999999</v>
      </c>
      <c r="L115">
        <f t="shared" si="12"/>
        <v>18.178641975308643</v>
      </c>
      <c r="M115">
        <f t="shared" si="13"/>
        <v>19.2920837962963</v>
      </c>
      <c r="N115" s="9"/>
      <c r="O115" s="22">
        <v>0.42877199999999999</v>
      </c>
      <c r="P115" s="22">
        <v>9.5789899999999992</v>
      </c>
      <c r="Q115" s="22">
        <v>-1.5469399999999999E-2</v>
      </c>
      <c r="R115" s="22">
        <v>105</v>
      </c>
      <c r="S115" s="22">
        <v>0.42813099999999998</v>
      </c>
      <c r="T115">
        <f t="shared" si="14"/>
        <v>19.09802469135802</v>
      </c>
      <c r="U115">
        <f t="shared" si="15"/>
        <v>8.1886982429629604</v>
      </c>
      <c r="X115" s="9"/>
      <c r="Y115" s="22">
        <v>1.06125</v>
      </c>
      <c r="Z115" s="22">
        <v>14.6</v>
      </c>
      <c r="AA115" s="22">
        <v>-1.4770500000000001E-2</v>
      </c>
      <c r="AB115" s="22">
        <v>105</v>
      </c>
      <c r="AC115" s="22">
        <v>1.0601799999999999</v>
      </c>
      <c r="AD115">
        <f t="shared" si="16"/>
        <v>18.235185185185184</v>
      </c>
      <c r="AE115">
        <f t="shared" si="17"/>
        <v>19.352090277777776</v>
      </c>
      <c r="AF115" s="9"/>
      <c r="AG115" s="22">
        <v>0.42877199999999999</v>
      </c>
      <c r="AH115" s="22">
        <v>17.996200000000002</v>
      </c>
      <c r="AI115" s="22">
        <v>-1.5512099999999999E-2</v>
      </c>
      <c r="AJ115" s="22">
        <v>105</v>
      </c>
      <c r="AK115" s="22">
        <v>0.42791699999999999</v>
      </c>
      <c r="AL115">
        <f t="shared" si="18"/>
        <v>19.150740740740741</v>
      </c>
      <c r="AM115">
        <f t="shared" si="19"/>
        <v>8.2113014088888878</v>
      </c>
      <c r="AP115" s="9"/>
      <c r="AQ115" s="22">
        <v>1.06125</v>
      </c>
      <c r="AR115" s="22">
        <v>23.0962</v>
      </c>
      <c r="AS115" s="22">
        <v>-1.4782699999999999E-2</v>
      </c>
      <c r="AT115" s="22">
        <v>105</v>
      </c>
      <c r="AU115" s="22">
        <v>1.0604899999999999</v>
      </c>
      <c r="AV115">
        <f t="shared" si="20"/>
        <v>18.250246913580245</v>
      </c>
      <c r="AW115">
        <f t="shared" si="21"/>
        <v>19.368074537037035</v>
      </c>
      <c r="AX115" s="9"/>
      <c r="AY115" s="22">
        <v>0.42877199999999999</v>
      </c>
      <c r="AZ115" s="22">
        <v>26.4924</v>
      </c>
      <c r="BA115" s="22">
        <v>-1.5506000000000001E-2</v>
      </c>
      <c r="BB115" s="22">
        <v>105</v>
      </c>
      <c r="BC115" s="22">
        <v>0.428284</v>
      </c>
      <c r="BD115">
        <f t="shared" si="22"/>
        <v>19.14320987654321</v>
      </c>
      <c r="BE115">
        <f t="shared" si="23"/>
        <v>8.2080723851851847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1.0562100000000001</v>
      </c>
      <c r="H116" s="22">
        <v>6.19285</v>
      </c>
      <c r="I116" s="22">
        <v>-1.4733899999999999E-2</v>
      </c>
      <c r="J116" s="22">
        <v>106</v>
      </c>
      <c r="K116" s="22">
        <v>1.0549900000000001</v>
      </c>
      <c r="L116">
        <f t="shared" si="12"/>
        <v>18.189999999999998</v>
      </c>
      <c r="M116">
        <f t="shared" si="13"/>
        <v>19.212459899999999</v>
      </c>
      <c r="N116" s="9"/>
      <c r="O116" s="22">
        <v>0.433807</v>
      </c>
      <c r="P116" s="22">
        <v>9.5890599999999999</v>
      </c>
      <c r="Q116" s="22">
        <v>-1.5463299999999999E-2</v>
      </c>
      <c r="R116" s="22">
        <v>106</v>
      </c>
      <c r="S116" s="22">
        <v>0.43325799999999998</v>
      </c>
      <c r="T116">
        <f t="shared" si="14"/>
        <v>19.090493827160493</v>
      </c>
      <c r="U116">
        <f t="shared" si="15"/>
        <v>8.2815898556790124</v>
      </c>
      <c r="X116" s="9"/>
      <c r="Y116" s="22">
        <v>1.0562100000000001</v>
      </c>
      <c r="Z116" s="22">
        <v>14.610099999999999</v>
      </c>
      <c r="AA116" s="22">
        <v>-1.47797E-2</v>
      </c>
      <c r="AB116" s="22">
        <v>106</v>
      </c>
      <c r="AC116" s="22">
        <v>1.0552999999999999</v>
      </c>
      <c r="AD116">
        <f t="shared" si="16"/>
        <v>18.246543209876542</v>
      </c>
      <c r="AE116">
        <f t="shared" si="17"/>
        <v>19.272181403703705</v>
      </c>
      <c r="AF116" s="9"/>
      <c r="AG116" s="22">
        <v>0.433807</v>
      </c>
      <c r="AH116" s="22">
        <v>18.0063</v>
      </c>
      <c r="AI116" s="22">
        <v>-1.5506000000000001E-2</v>
      </c>
      <c r="AJ116" s="22">
        <v>106</v>
      </c>
      <c r="AK116" s="22">
        <v>0.43331900000000001</v>
      </c>
      <c r="AL116">
        <f t="shared" si="18"/>
        <v>19.14320987654321</v>
      </c>
      <c r="AM116">
        <f t="shared" si="19"/>
        <v>8.3044584469135803</v>
      </c>
      <c r="AP116" s="9"/>
      <c r="AQ116" s="22">
        <v>1.0562100000000001</v>
      </c>
      <c r="AR116" s="22">
        <v>23.106300000000001</v>
      </c>
      <c r="AS116" s="22">
        <v>-1.47888E-2</v>
      </c>
      <c r="AT116" s="22">
        <v>106</v>
      </c>
      <c r="AU116" s="22">
        <v>1.0549900000000001</v>
      </c>
      <c r="AV116">
        <f t="shared" si="20"/>
        <v>18.257777777777775</v>
      </c>
      <c r="AW116">
        <f t="shared" si="21"/>
        <v>19.284047466666667</v>
      </c>
      <c r="AX116" s="9"/>
      <c r="AY116" s="22">
        <v>0.433807</v>
      </c>
      <c r="AZ116" s="22">
        <v>26.502500000000001</v>
      </c>
      <c r="BA116" s="22">
        <v>-1.54999E-2</v>
      </c>
      <c r="BB116" s="22">
        <v>106</v>
      </c>
      <c r="BC116" s="22">
        <v>0.433228</v>
      </c>
      <c r="BD116">
        <f t="shared" si="22"/>
        <v>19.13567901234568</v>
      </c>
      <c r="BE116">
        <f t="shared" si="23"/>
        <v>8.3011915053086422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1.05118</v>
      </c>
      <c r="H117" s="22">
        <v>6.2029199999999998</v>
      </c>
      <c r="I117" s="22">
        <v>-1.474E-2</v>
      </c>
      <c r="J117" s="22">
        <v>107</v>
      </c>
      <c r="K117" s="22">
        <v>1.0501100000000001</v>
      </c>
      <c r="L117">
        <f t="shared" si="12"/>
        <v>18.197530864197528</v>
      </c>
      <c r="M117">
        <f t="shared" si="13"/>
        <v>19.128880493827157</v>
      </c>
      <c r="N117" s="9"/>
      <c r="O117" s="22">
        <v>0.43884299999999998</v>
      </c>
      <c r="P117" s="22">
        <v>9.5991300000000006</v>
      </c>
      <c r="Q117" s="22">
        <v>-1.5457200000000001E-2</v>
      </c>
      <c r="R117" s="22">
        <v>107</v>
      </c>
      <c r="S117" s="22">
        <v>0.43817099999999998</v>
      </c>
      <c r="T117">
        <f t="shared" si="14"/>
        <v>19.082962962962963</v>
      </c>
      <c r="U117">
        <f t="shared" si="15"/>
        <v>8.3744247155555556</v>
      </c>
      <c r="X117" s="9"/>
      <c r="Y117" s="22">
        <v>1.05118</v>
      </c>
      <c r="Z117" s="22">
        <v>14.620100000000001</v>
      </c>
      <c r="AA117" s="22">
        <v>-1.47858E-2</v>
      </c>
      <c r="AB117" s="22">
        <v>107</v>
      </c>
      <c r="AC117" s="22">
        <v>1.0501100000000001</v>
      </c>
      <c r="AD117">
        <f t="shared" si="16"/>
        <v>18.254074074074072</v>
      </c>
      <c r="AE117">
        <f t="shared" si="17"/>
        <v>19.188317585185182</v>
      </c>
      <c r="AF117" s="9"/>
      <c r="AG117" s="22">
        <v>0.43884299999999998</v>
      </c>
      <c r="AH117" s="22">
        <v>18.016300000000001</v>
      </c>
      <c r="AI117" s="22">
        <v>-1.54999E-2</v>
      </c>
      <c r="AJ117" s="22">
        <v>107</v>
      </c>
      <c r="AK117" s="22">
        <v>0.43841599999999997</v>
      </c>
      <c r="AL117">
        <f t="shared" si="18"/>
        <v>19.13567901234568</v>
      </c>
      <c r="AM117">
        <f t="shared" si="19"/>
        <v>8.3975587848148141</v>
      </c>
      <c r="AP117" s="9"/>
      <c r="AQ117" s="22">
        <v>1.05118</v>
      </c>
      <c r="AR117" s="22">
        <v>23.116299999999999</v>
      </c>
      <c r="AS117" s="22">
        <v>-1.4801E-2</v>
      </c>
      <c r="AT117" s="22">
        <v>107</v>
      </c>
      <c r="AU117" s="22">
        <v>1.0501100000000001</v>
      </c>
      <c r="AV117">
        <f t="shared" si="20"/>
        <v>18.27283950617284</v>
      </c>
      <c r="AW117">
        <f t="shared" si="21"/>
        <v>19.208043432098766</v>
      </c>
      <c r="AX117" s="9"/>
      <c r="AY117" s="22">
        <v>0.43884299999999998</v>
      </c>
      <c r="AZ117" s="22">
        <v>26.512499999999999</v>
      </c>
      <c r="BA117" s="22">
        <v>-1.54907E-2</v>
      </c>
      <c r="BB117" s="22">
        <v>107</v>
      </c>
      <c r="BC117" s="22">
        <v>0.43823200000000001</v>
      </c>
      <c r="BD117">
        <f t="shared" si="22"/>
        <v>19.124320987654318</v>
      </c>
      <c r="BE117">
        <f t="shared" si="23"/>
        <v>8.3925743951851839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1.0461400000000001</v>
      </c>
      <c r="H118" s="22">
        <v>6.2129899999999996</v>
      </c>
      <c r="I118" s="22">
        <v>-1.4749099999999999E-2</v>
      </c>
      <c r="J118" s="22">
        <v>108</v>
      </c>
      <c r="K118" s="22">
        <v>1.0449200000000001</v>
      </c>
      <c r="L118">
        <f t="shared" si="12"/>
        <v>18.208765432098765</v>
      </c>
      <c r="M118">
        <f t="shared" si="13"/>
        <v>19.048917869135803</v>
      </c>
      <c r="N118" s="9"/>
      <c r="O118" s="22">
        <v>0.44387799999999999</v>
      </c>
      <c r="P118" s="22">
        <v>9.6091999999999995</v>
      </c>
      <c r="Q118" s="22">
        <v>-1.5450999999999999E-2</v>
      </c>
      <c r="R118" s="22">
        <v>108</v>
      </c>
      <c r="S118" s="22">
        <v>0.44329800000000003</v>
      </c>
      <c r="T118">
        <f t="shared" si="14"/>
        <v>19.075308641975305</v>
      </c>
      <c r="U118">
        <f t="shared" si="15"/>
        <v>8.4671098493827142</v>
      </c>
      <c r="X118" s="9"/>
      <c r="Y118" s="22">
        <v>1.0461400000000001</v>
      </c>
      <c r="Z118" s="22">
        <v>14.6302</v>
      </c>
      <c r="AA118" s="22">
        <v>-1.47949E-2</v>
      </c>
      <c r="AB118" s="22">
        <v>108</v>
      </c>
      <c r="AC118" s="22">
        <v>1.0452300000000001</v>
      </c>
      <c r="AD118">
        <f t="shared" si="16"/>
        <v>18.265308641975306</v>
      </c>
      <c r="AE118">
        <f t="shared" si="17"/>
        <v>19.108069982716049</v>
      </c>
      <c r="AF118" s="9"/>
      <c r="AG118" s="22">
        <v>0.44387799999999999</v>
      </c>
      <c r="AH118" s="22">
        <v>18.026399999999999</v>
      </c>
      <c r="AI118" s="22">
        <v>-1.54938E-2</v>
      </c>
      <c r="AJ118" s="22">
        <v>108</v>
      </c>
      <c r="AK118" s="22">
        <v>0.44314599999999998</v>
      </c>
      <c r="AL118">
        <f t="shared" si="18"/>
        <v>19.128148148148149</v>
      </c>
      <c r="AM118">
        <f t="shared" si="19"/>
        <v>8.490564143703704</v>
      </c>
      <c r="AP118" s="9"/>
      <c r="AQ118" s="22">
        <v>1.0461400000000001</v>
      </c>
      <c r="AR118" s="22">
        <v>23.1264</v>
      </c>
      <c r="AS118" s="22">
        <v>-1.48071E-2</v>
      </c>
      <c r="AT118" s="22">
        <v>108</v>
      </c>
      <c r="AU118" s="22">
        <v>1.0446200000000001</v>
      </c>
      <c r="AV118">
        <f t="shared" si="20"/>
        <v>18.28037037037037</v>
      </c>
      <c r="AW118">
        <f t="shared" si="21"/>
        <v>19.123826659259262</v>
      </c>
      <c r="AX118" s="9"/>
      <c r="AY118" s="22">
        <v>0.44387799999999999</v>
      </c>
      <c r="AZ118" s="22">
        <v>26.522600000000001</v>
      </c>
      <c r="BA118" s="22">
        <v>-1.54816E-2</v>
      </c>
      <c r="BB118" s="22">
        <v>108</v>
      </c>
      <c r="BC118" s="22">
        <v>0.443359</v>
      </c>
      <c r="BD118">
        <f t="shared" si="22"/>
        <v>19.113086419753085</v>
      </c>
      <c r="BE118">
        <f t="shared" si="23"/>
        <v>8.4838785738271589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1.04111</v>
      </c>
      <c r="H119" s="22">
        <v>6.2230600000000003</v>
      </c>
      <c r="I119" s="22">
        <v>-1.47552E-2</v>
      </c>
      <c r="J119" s="22">
        <v>109</v>
      </c>
      <c r="K119" s="22">
        <v>1.04034</v>
      </c>
      <c r="L119">
        <f t="shared" si="12"/>
        <v>18.216296296296292</v>
      </c>
      <c r="M119">
        <f t="shared" si="13"/>
        <v>18.965168237037034</v>
      </c>
      <c r="N119" s="9"/>
      <c r="O119" s="22">
        <v>0.44891399999999998</v>
      </c>
      <c r="P119" s="22">
        <v>9.6192700000000002</v>
      </c>
      <c r="Q119" s="22">
        <v>-1.5444899999999999E-2</v>
      </c>
      <c r="R119" s="22">
        <v>109</v>
      </c>
      <c r="S119" s="22">
        <v>0.44824199999999997</v>
      </c>
      <c r="T119">
        <f t="shared" si="14"/>
        <v>19.067777777777778</v>
      </c>
      <c r="U119">
        <f t="shared" si="15"/>
        <v>8.5597923933333337</v>
      </c>
      <c r="X119" s="9"/>
      <c r="Y119" s="22">
        <v>1.04111</v>
      </c>
      <c r="Z119" s="22">
        <v>14.6403</v>
      </c>
      <c r="AA119" s="22">
        <v>-1.4801E-2</v>
      </c>
      <c r="AB119" s="22">
        <v>109</v>
      </c>
      <c r="AC119" s="22">
        <v>1.0406500000000001</v>
      </c>
      <c r="AD119">
        <f t="shared" si="16"/>
        <v>18.27283950617284</v>
      </c>
      <c r="AE119">
        <f t="shared" si="17"/>
        <v>19.024035938271606</v>
      </c>
      <c r="AF119" s="9"/>
      <c r="AG119" s="22">
        <v>0.44891399999999998</v>
      </c>
      <c r="AH119" s="22">
        <v>18.0365</v>
      </c>
      <c r="AI119" s="22">
        <v>-1.54877E-2</v>
      </c>
      <c r="AJ119" s="22">
        <v>109</v>
      </c>
      <c r="AK119" s="22">
        <v>0.44839499999999999</v>
      </c>
      <c r="AL119">
        <f t="shared" si="18"/>
        <v>19.120617283950615</v>
      </c>
      <c r="AM119">
        <f t="shared" si="19"/>
        <v>8.5835127874074058</v>
      </c>
      <c r="AP119" s="9"/>
      <c r="AQ119" s="22">
        <v>1.04111</v>
      </c>
      <c r="AR119" s="22">
        <v>23.136500000000002</v>
      </c>
      <c r="AS119" s="22">
        <v>-1.4816299999999999E-2</v>
      </c>
      <c r="AT119" s="22">
        <v>109</v>
      </c>
      <c r="AU119" s="22">
        <v>1.03973</v>
      </c>
      <c r="AV119">
        <f t="shared" si="20"/>
        <v>18.291728395061728</v>
      </c>
      <c r="AW119">
        <f t="shared" si="21"/>
        <v>19.043701349382715</v>
      </c>
      <c r="AX119" s="9"/>
      <c r="AY119" s="22">
        <v>0.44891399999999998</v>
      </c>
      <c r="AZ119" s="22">
        <v>26.532699999999998</v>
      </c>
      <c r="BA119" s="22">
        <v>-1.5478499999999999E-2</v>
      </c>
      <c r="BB119" s="22">
        <v>109</v>
      </c>
      <c r="BC119" s="22">
        <v>0.44833400000000001</v>
      </c>
      <c r="BD119">
        <f t="shared" si="22"/>
        <v>19.109259259259257</v>
      </c>
      <c r="BE119">
        <f t="shared" si="23"/>
        <v>8.5784140111111107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1.03607</v>
      </c>
      <c r="H120" s="22">
        <v>6.2331300000000001</v>
      </c>
      <c r="I120" s="22">
        <v>-1.4761399999999999E-2</v>
      </c>
      <c r="J120" s="22">
        <v>110</v>
      </c>
      <c r="K120" s="22">
        <v>1.03546</v>
      </c>
      <c r="L120">
        <f t="shared" si="12"/>
        <v>18.22395061728395</v>
      </c>
      <c r="M120">
        <f t="shared" si="13"/>
        <v>18.881288516049384</v>
      </c>
      <c r="N120" s="9"/>
      <c r="O120" s="22">
        <v>0.45394899999999999</v>
      </c>
      <c r="P120" s="22">
        <v>9.6293399999999991</v>
      </c>
      <c r="Q120" s="22">
        <v>-1.54419E-2</v>
      </c>
      <c r="R120" s="22">
        <v>110</v>
      </c>
      <c r="S120" s="22">
        <v>0.45330799999999999</v>
      </c>
      <c r="T120">
        <f t="shared" si="14"/>
        <v>19.064074074074075</v>
      </c>
      <c r="U120">
        <f t="shared" si="15"/>
        <v>8.6541173618518528</v>
      </c>
      <c r="X120" s="9"/>
      <c r="Y120" s="22">
        <v>1.03607</v>
      </c>
      <c r="Z120" s="22">
        <v>14.6503</v>
      </c>
      <c r="AA120" s="22">
        <v>-1.4810200000000001E-2</v>
      </c>
      <c r="AB120" s="22">
        <v>110</v>
      </c>
      <c r="AC120" s="22">
        <v>1.0351600000000001</v>
      </c>
      <c r="AD120">
        <f t="shared" si="16"/>
        <v>18.284197530864198</v>
      </c>
      <c r="AE120">
        <f t="shared" si="17"/>
        <v>18.943708535802472</v>
      </c>
      <c r="AF120" s="9"/>
      <c r="AG120" s="22">
        <v>0.45394899999999999</v>
      </c>
      <c r="AH120" s="22">
        <v>18.046500000000002</v>
      </c>
      <c r="AI120" s="22">
        <v>-1.54816E-2</v>
      </c>
      <c r="AJ120" s="22">
        <v>110</v>
      </c>
      <c r="AK120" s="22">
        <v>0.453461</v>
      </c>
      <c r="AL120">
        <f t="shared" si="18"/>
        <v>19.113086419753085</v>
      </c>
      <c r="AM120">
        <f t="shared" si="19"/>
        <v>8.6763664671604932</v>
      </c>
      <c r="AP120" s="9"/>
      <c r="AQ120" s="22">
        <v>1.03607</v>
      </c>
      <c r="AR120" s="22">
        <v>23.1465</v>
      </c>
      <c r="AS120" s="22">
        <v>-1.4825400000000001E-2</v>
      </c>
      <c r="AT120" s="22">
        <v>110</v>
      </c>
      <c r="AU120" s="22">
        <v>1.03485</v>
      </c>
      <c r="AV120">
        <f t="shared" si="20"/>
        <v>18.302962962962962</v>
      </c>
      <c r="AW120">
        <f t="shared" si="21"/>
        <v>18.963150837037038</v>
      </c>
      <c r="AX120" s="9"/>
      <c r="AY120" s="22">
        <v>0.45394899999999999</v>
      </c>
      <c r="AZ120" s="22">
        <v>26.5428</v>
      </c>
      <c r="BA120" s="22">
        <v>-1.54755E-2</v>
      </c>
      <c r="BB120" s="22">
        <v>110</v>
      </c>
      <c r="BC120" s="22">
        <v>0.45336900000000002</v>
      </c>
      <c r="BD120">
        <f t="shared" si="22"/>
        <v>19.105555555555554</v>
      </c>
      <c r="BE120">
        <f t="shared" si="23"/>
        <v>8.6729478388888879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1.03104</v>
      </c>
      <c r="H121" s="22">
        <v>6.2432100000000004</v>
      </c>
      <c r="I121" s="22">
        <v>-1.4767499999999999E-2</v>
      </c>
      <c r="J121" s="22">
        <v>111</v>
      </c>
      <c r="K121" s="22">
        <v>1.03027</v>
      </c>
      <c r="L121">
        <f t="shared" si="12"/>
        <v>18.231481481481481</v>
      </c>
      <c r="M121">
        <f t="shared" si="13"/>
        <v>18.797386666666664</v>
      </c>
      <c r="N121" s="9"/>
      <c r="O121" s="22">
        <v>0.458984</v>
      </c>
      <c r="P121" s="22">
        <v>9.6394099999999998</v>
      </c>
      <c r="Q121" s="22">
        <v>-1.54358E-2</v>
      </c>
      <c r="R121" s="22">
        <v>111</v>
      </c>
      <c r="S121" s="22">
        <v>0.45861800000000003</v>
      </c>
      <c r="T121">
        <f t="shared" si="14"/>
        <v>19.056543209876541</v>
      </c>
      <c r="U121">
        <f t="shared" si="15"/>
        <v>8.7466484286419739</v>
      </c>
      <c r="X121" s="9"/>
      <c r="Y121" s="22">
        <v>1.03104</v>
      </c>
      <c r="Z121" s="22">
        <v>14.660399999999999</v>
      </c>
      <c r="AA121" s="22">
        <v>-1.4816299999999999E-2</v>
      </c>
      <c r="AB121" s="22">
        <v>111</v>
      </c>
      <c r="AC121" s="22">
        <v>1.02966</v>
      </c>
      <c r="AD121">
        <f t="shared" si="16"/>
        <v>18.291728395061728</v>
      </c>
      <c r="AE121">
        <f t="shared" si="17"/>
        <v>18.859503644444445</v>
      </c>
      <c r="AF121" s="9"/>
      <c r="AG121" s="22">
        <v>0.458984</v>
      </c>
      <c r="AH121" s="22">
        <v>18.0566</v>
      </c>
      <c r="AI121" s="22">
        <v>-1.5478499999999999E-2</v>
      </c>
      <c r="AJ121" s="22">
        <v>111</v>
      </c>
      <c r="AK121" s="22">
        <v>0.45834399999999997</v>
      </c>
      <c r="AL121">
        <f t="shared" si="18"/>
        <v>19.109259259259257</v>
      </c>
      <c r="AM121">
        <f t="shared" si="19"/>
        <v>8.7708442518518517</v>
      </c>
      <c r="AP121" s="9"/>
      <c r="AQ121" s="22">
        <v>1.03104</v>
      </c>
      <c r="AR121" s="22">
        <v>23.156600000000001</v>
      </c>
      <c r="AS121" s="22">
        <v>-1.4831499999999999E-2</v>
      </c>
      <c r="AT121" s="22">
        <v>111</v>
      </c>
      <c r="AU121" s="22">
        <v>1.0299700000000001</v>
      </c>
      <c r="AV121">
        <f t="shared" si="20"/>
        <v>18.310493827160489</v>
      </c>
      <c r="AW121">
        <f t="shared" si="21"/>
        <v>18.878851555555549</v>
      </c>
      <c r="AX121" s="9"/>
      <c r="AY121" s="22">
        <v>0.458984</v>
      </c>
      <c r="AZ121" s="22">
        <v>26.552800000000001</v>
      </c>
      <c r="BA121" s="22">
        <v>-1.5472400000000001E-2</v>
      </c>
      <c r="BB121" s="22">
        <v>111</v>
      </c>
      <c r="BC121" s="22">
        <v>0.45843499999999998</v>
      </c>
      <c r="BD121">
        <f t="shared" si="22"/>
        <v>19.101728395061727</v>
      </c>
      <c r="BE121">
        <f t="shared" si="23"/>
        <v>8.7673877056790115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1.026</v>
      </c>
      <c r="H122" s="22">
        <v>6.2532800000000002</v>
      </c>
      <c r="I122" s="22">
        <v>-1.4770500000000001E-2</v>
      </c>
      <c r="J122" s="22">
        <v>112</v>
      </c>
      <c r="K122" s="22">
        <v>1.0250900000000001</v>
      </c>
      <c r="L122">
        <f t="shared" si="12"/>
        <v>18.235185185185184</v>
      </c>
      <c r="M122">
        <f t="shared" si="13"/>
        <v>18.709299999999999</v>
      </c>
      <c r="N122" s="9"/>
      <c r="O122" s="22">
        <v>0.46401999999999999</v>
      </c>
      <c r="P122" s="22">
        <v>9.6494800000000005</v>
      </c>
      <c r="Q122" s="22">
        <v>-1.5429699999999999E-2</v>
      </c>
      <c r="R122" s="22">
        <v>112</v>
      </c>
      <c r="S122" s="22">
        <v>0.46356199999999997</v>
      </c>
      <c r="T122">
        <f t="shared" si="14"/>
        <v>19.04901234567901</v>
      </c>
      <c r="U122">
        <f t="shared" si="15"/>
        <v>8.8391227086419732</v>
      </c>
      <c r="X122" s="9"/>
      <c r="Y122" s="22">
        <v>1.026</v>
      </c>
      <c r="Z122" s="22">
        <v>14.670500000000001</v>
      </c>
      <c r="AA122" s="22">
        <v>-1.4825400000000001E-2</v>
      </c>
      <c r="AB122" s="22">
        <v>112</v>
      </c>
      <c r="AC122" s="22">
        <v>1.02478</v>
      </c>
      <c r="AD122">
        <f t="shared" si="16"/>
        <v>18.302962962962962</v>
      </c>
      <c r="AE122">
        <f t="shared" si="17"/>
        <v>18.778839999999999</v>
      </c>
      <c r="AF122" s="9"/>
      <c r="AG122" s="22">
        <v>0.46401999999999999</v>
      </c>
      <c r="AH122" s="22">
        <v>18.066700000000001</v>
      </c>
      <c r="AI122" s="22">
        <v>-1.5469399999999999E-2</v>
      </c>
      <c r="AJ122" s="22">
        <v>112</v>
      </c>
      <c r="AK122" s="22">
        <v>0.46334799999999998</v>
      </c>
      <c r="AL122">
        <f t="shared" si="18"/>
        <v>19.09802469135802</v>
      </c>
      <c r="AM122">
        <f t="shared" si="19"/>
        <v>8.8618654172839477</v>
      </c>
      <c r="AP122" s="9"/>
      <c r="AQ122" s="22">
        <v>1.026</v>
      </c>
      <c r="AR122" s="22">
        <v>23.166699999999999</v>
      </c>
      <c r="AS122" s="22">
        <v>-1.4837599999999999E-2</v>
      </c>
      <c r="AT122" s="22">
        <v>112</v>
      </c>
      <c r="AU122" s="22">
        <v>1.02478</v>
      </c>
      <c r="AV122">
        <f t="shared" si="20"/>
        <v>18.318024691358023</v>
      </c>
      <c r="AW122">
        <f t="shared" si="21"/>
        <v>18.794293333333332</v>
      </c>
      <c r="AX122" s="9"/>
      <c r="AY122" s="22">
        <v>0.46401999999999999</v>
      </c>
      <c r="AZ122" s="22">
        <v>26.562899999999999</v>
      </c>
      <c r="BA122" s="22">
        <v>-1.5463299999999999E-2</v>
      </c>
      <c r="BB122" s="22">
        <v>112</v>
      </c>
      <c r="BC122" s="22">
        <v>0.463287</v>
      </c>
      <c r="BD122">
        <f t="shared" si="22"/>
        <v>19.090493827160493</v>
      </c>
      <c r="BE122">
        <f t="shared" si="23"/>
        <v>8.8583709456790114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1.0209699999999999</v>
      </c>
      <c r="H123" s="22">
        <v>6.26335</v>
      </c>
      <c r="I123" s="22">
        <v>-1.47797E-2</v>
      </c>
      <c r="J123" s="22">
        <v>113</v>
      </c>
      <c r="K123" s="22">
        <v>1.0199</v>
      </c>
      <c r="L123">
        <f t="shared" si="12"/>
        <v>18.246543209876542</v>
      </c>
      <c r="M123">
        <f t="shared" si="13"/>
        <v>18.629173220987653</v>
      </c>
      <c r="N123" s="9"/>
      <c r="O123" s="22">
        <v>0.469055</v>
      </c>
      <c r="P123" s="22">
        <v>9.6595499999999994</v>
      </c>
      <c r="Q123" s="22">
        <v>-1.5423600000000001E-2</v>
      </c>
      <c r="R123" s="22">
        <v>113</v>
      </c>
      <c r="S123" s="22">
        <v>0.468414</v>
      </c>
      <c r="T123">
        <f t="shared" si="14"/>
        <v>19.041481481481483</v>
      </c>
      <c r="U123">
        <f t="shared" si="15"/>
        <v>8.9315020962962972</v>
      </c>
      <c r="X123" s="9"/>
      <c r="Y123" s="22">
        <v>1.0209699999999999</v>
      </c>
      <c r="Z123" s="22">
        <v>14.6805</v>
      </c>
      <c r="AA123" s="22">
        <v>-1.48346E-2</v>
      </c>
      <c r="AB123" s="22">
        <v>113</v>
      </c>
      <c r="AC123" s="22">
        <v>1.0199</v>
      </c>
      <c r="AD123">
        <f t="shared" si="16"/>
        <v>18.31432098765432</v>
      </c>
      <c r="AE123">
        <f t="shared" si="17"/>
        <v>18.698372298765431</v>
      </c>
      <c r="AF123" s="9"/>
      <c r="AG123" s="22">
        <v>0.469055</v>
      </c>
      <c r="AH123" s="22">
        <v>18.076799999999999</v>
      </c>
      <c r="AI123" s="22">
        <v>-1.5463299999999999E-2</v>
      </c>
      <c r="AJ123" s="22">
        <v>113</v>
      </c>
      <c r="AK123" s="22">
        <v>0.46850599999999998</v>
      </c>
      <c r="AL123">
        <f t="shared" si="18"/>
        <v>19.090493827160493</v>
      </c>
      <c r="AM123">
        <f t="shared" si="19"/>
        <v>8.9544915820987647</v>
      </c>
      <c r="AP123" s="9"/>
      <c r="AQ123" s="22">
        <v>1.0209699999999999</v>
      </c>
      <c r="AR123" s="22">
        <v>23.1768</v>
      </c>
      <c r="AS123" s="22">
        <v>-1.48407E-2</v>
      </c>
      <c r="AT123" s="22">
        <v>113</v>
      </c>
      <c r="AU123" s="22">
        <v>1.0199</v>
      </c>
      <c r="AV123">
        <f t="shared" si="20"/>
        <v>18.32185185185185</v>
      </c>
      <c r="AW123">
        <f t="shared" si="21"/>
        <v>18.706061085185183</v>
      </c>
      <c r="AX123" s="9"/>
      <c r="AY123" s="22">
        <v>0.469055</v>
      </c>
      <c r="AZ123" s="22">
        <v>26.573</v>
      </c>
      <c r="BA123" s="22">
        <v>-1.5457200000000001E-2</v>
      </c>
      <c r="BB123" s="22">
        <v>113</v>
      </c>
      <c r="BC123" s="22">
        <v>0.46853600000000001</v>
      </c>
      <c r="BD123">
        <f t="shared" si="22"/>
        <v>19.082962962962963</v>
      </c>
      <c r="BE123">
        <f t="shared" si="23"/>
        <v>8.9509591925925918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1.01593</v>
      </c>
      <c r="H124" s="22">
        <v>6.2734199999999998</v>
      </c>
      <c r="I124" s="22">
        <v>-1.47858E-2</v>
      </c>
      <c r="J124" s="22">
        <v>114</v>
      </c>
      <c r="K124" s="22">
        <v>1.01501</v>
      </c>
      <c r="L124">
        <f t="shared" si="12"/>
        <v>18.254074074074072</v>
      </c>
      <c r="M124">
        <f t="shared" si="13"/>
        <v>18.544861474074072</v>
      </c>
      <c r="N124" s="9"/>
      <c r="O124" s="22">
        <v>0.47409099999999998</v>
      </c>
      <c r="P124" s="22">
        <v>9.6696200000000001</v>
      </c>
      <c r="Q124" s="22">
        <v>-1.5417500000000001E-2</v>
      </c>
      <c r="R124" s="22">
        <v>114</v>
      </c>
      <c r="S124" s="22">
        <v>0.47344999999999998</v>
      </c>
      <c r="T124">
        <f t="shared" si="14"/>
        <v>19.033950617283949</v>
      </c>
      <c r="U124">
        <f t="shared" si="15"/>
        <v>9.0238246820987644</v>
      </c>
      <c r="X124" s="9"/>
      <c r="Y124" s="22">
        <v>1.01593</v>
      </c>
      <c r="Z124" s="22">
        <v>14.6906</v>
      </c>
      <c r="AA124" s="22">
        <v>-1.4843800000000001E-2</v>
      </c>
      <c r="AB124" s="22">
        <v>114</v>
      </c>
      <c r="AC124" s="22">
        <v>1.01532</v>
      </c>
      <c r="AD124">
        <f t="shared" si="16"/>
        <v>18.325679012345677</v>
      </c>
      <c r="AE124">
        <f t="shared" si="17"/>
        <v>18.617607079012345</v>
      </c>
      <c r="AF124" s="9"/>
      <c r="AG124" s="22">
        <v>0.47409099999999998</v>
      </c>
      <c r="AH124" s="22">
        <v>18.0868</v>
      </c>
      <c r="AI124" s="22">
        <v>-1.5457200000000001E-2</v>
      </c>
      <c r="AJ124" s="22">
        <v>114</v>
      </c>
      <c r="AK124" s="22">
        <v>0.47354099999999999</v>
      </c>
      <c r="AL124">
        <f t="shared" si="18"/>
        <v>19.082962962962963</v>
      </c>
      <c r="AM124">
        <f t="shared" si="19"/>
        <v>9.0470609940740729</v>
      </c>
      <c r="AP124" s="9"/>
      <c r="AQ124" s="22">
        <v>1.01593</v>
      </c>
      <c r="AR124" s="22">
        <v>23.186800000000002</v>
      </c>
      <c r="AS124" s="22">
        <v>-1.48468E-2</v>
      </c>
      <c r="AT124" s="22">
        <v>114</v>
      </c>
      <c r="AU124" s="22">
        <v>1.01532</v>
      </c>
      <c r="AV124">
        <f t="shared" si="20"/>
        <v>18.329382716049381</v>
      </c>
      <c r="AW124">
        <f t="shared" si="21"/>
        <v>18.621369782716048</v>
      </c>
      <c r="AX124" s="9"/>
      <c r="AY124" s="22">
        <v>0.47409099999999998</v>
      </c>
      <c r="AZ124" s="22">
        <v>26.582999999999998</v>
      </c>
      <c r="BA124" s="22">
        <v>-1.5450999999999999E-2</v>
      </c>
      <c r="BB124" s="22">
        <v>114</v>
      </c>
      <c r="BC124" s="22">
        <v>0.47360200000000002</v>
      </c>
      <c r="BD124">
        <f t="shared" si="22"/>
        <v>19.075308641975305</v>
      </c>
      <c r="BE124">
        <f t="shared" si="23"/>
        <v>9.0434321493827134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1.0108900000000001</v>
      </c>
      <c r="H125" s="22">
        <v>6.2834899999999996</v>
      </c>
      <c r="I125" s="22">
        <v>-1.47919E-2</v>
      </c>
      <c r="J125" s="22">
        <v>115</v>
      </c>
      <c r="K125" s="22">
        <v>1.01013</v>
      </c>
      <c r="L125">
        <f t="shared" si="12"/>
        <v>18.261604938271603</v>
      </c>
      <c r="M125">
        <f t="shared" si="13"/>
        <v>18.460473816049383</v>
      </c>
      <c r="N125" s="9"/>
      <c r="O125" s="22">
        <v>0.479126</v>
      </c>
      <c r="P125" s="22">
        <v>9.6797000000000004</v>
      </c>
      <c r="Q125" s="22">
        <v>-1.54144E-2</v>
      </c>
      <c r="R125" s="22">
        <v>115</v>
      </c>
      <c r="S125" s="22">
        <v>0.47836299999999998</v>
      </c>
      <c r="T125">
        <f t="shared" si="14"/>
        <v>19.030123456790122</v>
      </c>
      <c r="U125">
        <f t="shared" si="15"/>
        <v>9.1178269313580245</v>
      </c>
      <c r="X125" s="9"/>
      <c r="Y125" s="22">
        <v>1.0108900000000001</v>
      </c>
      <c r="Z125" s="22">
        <v>14.700699999999999</v>
      </c>
      <c r="AA125" s="22">
        <v>-1.48468E-2</v>
      </c>
      <c r="AB125" s="22">
        <v>115</v>
      </c>
      <c r="AC125" s="22">
        <v>1.01013</v>
      </c>
      <c r="AD125">
        <f t="shared" si="16"/>
        <v>18.329382716049381</v>
      </c>
      <c r="AE125">
        <f t="shared" si="17"/>
        <v>18.52898969382716</v>
      </c>
      <c r="AF125" s="9"/>
      <c r="AG125" s="22">
        <v>0.479126</v>
      </c>
      <c r="AH125" s="22">
        <v>18.096900000000002</v>
      </c>
      <c r="AI125" s="22">
        <v>-1.54541E-2</v>
      </c>
      <c r="AJ125" s="22">
        <v>115</v>
      </c>
      <c r="AK125" s="22">
        <v>0.47839399999999999</v>
      </c>
      <c r="AL125">
        <f t="shared" si="18"/>
        <v>19.079135802469132</v>
      </c>
      <c r="AM125">
        <f t="shared" si="19"/>
        <v>9.141310020493826</v>
      </c>
      <c r="AP125" s="9"/>
      <c r="AQ125" s="22">
        <v>1.0108900000000001</v>
      </c>
      <c r="AR125" s="22">
        <v>23.196899999999999</v>
      </c>
      <c r="AS125" s="22">
        <v>-1.48529E-2</v>
      </c>
      <c r="AT125" s="22">
        <v>115</v>
      </c>
      <c r="AU125" s="22">
        <v>1.01013</v>
      </c>
      <c r="AV125">
        <f t="shared" si="20"/>
        <v>18.336913580246915</v>
      </c>
      <c r="AW125">
        <f t="shared" si="21"/>
        <v>18.536602569135805</v>
      </c>
      <c r="AX125" s="9"/>
      <c r="AY125" s="22">
        <v>0.479126</v>
      </c>
      <c r="AZ125" s="22">
        <v>26.5931</v>
      </c>
      <c r="BA125" s="22">
        <v>-1.5444899999999999E-2</v>
      </c>
      <c r="BB125" s="22">
        <v>115</v>
      </c>
      <c r="BC125" s="22">
        <v>0.47857699999999997</v>
      </c>
      <c r="BD125">
        <f t="shared" si="22"/>
        <v>19.067777777777778</v>
      </c>
      <c r="BE125">
        <f t="shared" si="23"/>
        <v>9.1358680955555549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1.00586</v>
      </c>
      <c r="H126" s="22">
        <v>6.2935600000000003</v>
      </c>
      <c r="I126" s="22">
        <v>-1.4798E-2</v>
      </c>
      <c r="J126" s="22">
        <v>116</v>
      </c>
      <c r="K126" s="22">
        <v>1.0049399999999999</v>
      </c>
      <c r="L126">
        <f t="shared" si="12"/>
        <v>18.269135802469137</v>
      </c>
      <c r="M126">
        <f t="shared" si="13"/>
        <v>18.376192938271604</v>
      </c>
      <c r="N126" s="9"/>
      <c r="O126" s="22">
        <v>0.48416100000000001</v>
      </c>
      <c r="P126" s="22">
        <v>9.6897699999999993</v>
      </c>
      <c r="Q126" s="22">
        <v>-1.54053E-2</v>
      </c>
      <c r="R126" s="22">
        <v>116</v>
      </c>
      <c r="S126" s="22">
        <v>0.48355100000000001</v>
      </c>
      <c r="T126">
        <f t="shared" si="14"/>
        <v>19.018888888888888</v>
      </c>
      <c r="U126">
        <f t="shared" si="15"/>
        <v>9.2082042633333341</v>
      </c>
      <c r="X126" s="9"/>
      <c r="Y126" s="22">
        <v>1.00586</v>
      </c>
      <c r="Z126" s="22">
        <v>14.710800000000001</v>
      </c>
      <c r="AA126" s="22">
        <v>-1.4849899999999999E-2</v>
      </c>
      <c r="AB126" s="22">
        <v>116</v>
      </c>
      <c r="AC126" s="22">
        <v>1.0055499999999999</v>
      </c>
      <c r="AD126">
        <f t="shared" si="16"/>
        <v>18.333209876543208</v>
      </c>
      <c r="AE126">
        <f t="shared" si="17"/>
        <v>18.440642486419751</v>
      </c>
      <c r="AF126" s="9"/>
      <c r="AG126" s="22">
        <v>0.48416100000000001</v>
      </c>
      <c r="AH126" s="22">
        <v>18.106999999999999</v>
      </c>
      <c r="AI126" s="22">
        <v>-1.5448E-2</v>
      </c>
      <c r="AJ126" s="22">
        <v>116</v>
      </c>
      <c r="AK126" s="22">
        <v>0.48355100000000001</v>
      </c>
      <c r="AL126">
        <f t="shared" si="18"/>
        <v>19.071604938271605</v>
      </c>
      <c r="AM126">
        <f t="shared" si="19"/>
        <v>9.2337273185185182</v>
      </c>
      <c r="AP126" s="9"/>
      <c r="AQ126" s="22">
        <v>1.00586</v>
      </c>
      <c r="AR126" s="22">
        <v>23.207000000000001</v>
      </c>
      <c r="AS126" s="22">
        <v>-1.4859000000000001E-2</v>
      </c>
      <c r="AT126" s="22">
        <v>116</v>
      </c>
      <c r="AU126" s="22">
        <v>1.0049399999999999</v>
      </c>
      <c r="AV126">
        <f t="shared" si="20"/>
        <v>18.344444444444445</v>
      </c>
      <c r="AW126">
        <f t="shared" si="21"/>
        <v>18.45194288888889</v>
      </c>
      <c r="AX126" s="9"/>
      <c r="AY126" s="22">
        <v>0.48416100000000001</v>
      </c>
      <c r="AZ126" s="22">
        <v>26.603200000000001</v>
      </c>
      <c r="BA126" s="22">
        <v>-1.5438800000000001E-2</v>
      </c>
      <c r="BB126" s="22">
        <v>116</v>
      </c>
      <c r="BC126" s="22">
        <v>0.48352099999999998</v>
      </c>
      <c r="BD126">
        <f t="shared" si="22"/>
        <v>19.060246913580247</v>
      </c>
      <c r="BE126">
        <f t="shared" si="23"/>
        <v>9.2282282059259266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1.00082</v>
      </c>
      <c r="H127" s="22">
        <v>6.3036300000000001</v>
      </c>
      <c r="I127" s="22">
        <v>-1.4801E-2</v>
      </c>
      <c r="J127" s="22">
        <v>117</v>
      </c>
      <c r="K127" s="22">
        <v>0.99975599999999998</v>
      </c>
      <c r="L127">
        <f t="shared" si="12"/>
        <v>18.27283950617284</v>
      </c>
      <c r="M127">
        <f t="shared" si="13"/>
        <v>18.287823234567902</v>
      </c>
      <c r="N127" s="9"/>
      <c r="O127" s="22">
        <v>0.48919699999999999</v>
      </c>
      <c r="P127" s="22">
        <v>9.69984</v>
      </c>
      <c r="Q127" s="22">
        <v>-1.5396099999999999E-2</v>
      </c>
      <c r="R127" s="22">
        <v>117</v>
      </c>
      <c r="S127" s="22">
        <v>0.48852499999999999</v>
      </c>
      <c r="T127">
        <f t="shared" si="14"/>
        <v>19.007530864197527</v>
      </c>
      <c r="U127">
        <f t="shared" si="15"/>
        <v>9.2984270761728371</v>
      </c>
      <c r="X127" s="9"/>
      <c r="Y127" s="22">
        <v>1.00082</v>
      </c>
      <c r="Z127" s="22">
        <v>14.720800000000001</v>
      </c>
      <c r="AA127" s="22">
        <v>-1.48529E-2</v>
      </c>
      <c r="AB127" s="22">
        <v>117</v>
      </c>
      <c r="AC127" s="22">
        <v>0.99945099999999998</v>
      </c>
      <c r="AD127">
        <f t="shared" si="16"/>
        <v>18.336913580246915</v>
      </c>
      <c r="AE127">
        <f t="shared" si="17"/>
        <v>18.351949849382716</v>
      </c>
      <c r="AF127" s="9"/>
      <c r="AG127" s="22">
        <v>0.48919699999999999</v>
      </c>
      <c r="AH127" s="22">
        <v>18.117000000000001</v>
      </c>
      <c r="AI127" s="22">
        <v>-1.54419E-2</v>
      </c>
      <c r="AJ127" s="22">
        <v>117</v>
      </c>
      <c r="AK127" s="22">
        <v>0.48852499999999999</v>
      </c>
      <c r="AL127">
        <f t="shared" si="18"/>
        <v>19.064074074074075</v>
      </c>
      <c r="AM127">
        <f t="shared" si="19"/>
        <v>9.3260878448148148</v>
      </c>
      <c r="AP127" s="9"/>
      <c r="AQ127" s="22">
        <v>1.00082</v>
      </c>
      <c r="AR127" s="22">
        <v>23.216999999999999</v>
      </c>
      <c r="AS127" s="22">
        <v>-1.48621E-2</v>
      </c>
      <c r="AT127" s="22">
        <v>117</v>
      </c>
      <c r="AU127" s="22">
        <v>0.99945099999999998</v>
      </c>
      <c r="AV127">
        <f t="shared" si="20"/>
        <v>18.348271604938269</v>
      </c>
      <c r="AW127">
        <f t="shared" si="21"/>
        <v>18.363317187654317</v>
      </c>
      <c r="AX127" s="9"/>
      <c r="AY127" s="22">
        <v>0.48919699999999999</v>
      </c>
      <c r="AZ127" s="22">
        <v>26.613199999999999</v>
      </c>
      <c r="BA127" s="22">
        <v>-1.5432700000000001E-2</v>
      </c>
      <c r="BB127" s="22">
        <v>117</v>
      </c>
      <c r="BC127" s="22">
        <v>0.488678</v>
      </c>
      <c r="BD127">
        <f t="shared" si="22"/>
        <v>19.052716049382713</v>
      </c>
      <c r="BE127">
        <f t="shared" si="23"/>
        <v>9.3205315332098753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0.99578900000000004</v>
      </c>
      <c r="H128" s="22">
        <v>6.3136999999999999</v>
      </c>
      <c r="I128" s="22">
        <v>-1.4810200000000001E-2</v>
      </c>
      <c r="J128" s="22">
        <v>118</v>
      </c>
      <c r="K128" s="22">
        <v>0.99517800000000001</v>
      </c>
      <c r="L128">
        <f t="shared" si="12"/>
        <v>18.284197530864198</v>
      </c>
      <c r="M128">
        <f t="shared" si="13"/>
        <v>18.207202775061731</v>
      </c>
      <c r="N128" s="9"/>
      <c r="O128" s="22">
        <v>0.494232</v>
      </c>
      <c r="P128" s="22">
        <v>9.7099100000000007</v>
      </c>
      <c r="Q128" s="22">
        <v>-1.5389999999999999E-2</v>
      </c>
      <c r="R128" s="22">
        <v>118</v>
      </c>
      <c r="S128" s="22">
        <v>0.49356100000000003</v>
      </c>
      <c r="T128">
        <f t="shared" si="14"/>
        <v>18.999999999999996</v>
      </c>
      <c r="U128">
        <f t="shared" si="15"/>
        <v>9.390407999999999</v>
      </c>
      <c r="X128" s="9"/>
      <c r="Y128" s="22">
        <v>0.99578900000000004</v>
      </c>
      <c r="Z128" s="22">
        <v>14.7309</v>
      </c>
      <c r="AA128" s="22">
        <v>-1.4859000000000001E-2</v>
      </c>
      <c r="AB128" s="22">
        <v>118</v>
      </c>
      <c r="AC128" s="22">
        <v>0.99517800000000001</v>
      </c>
      <c r="AD128">
        <f t="shared" si="16"/>
        <v>18.344444444444445</v>
      </c>
      <c r="AE128">
        <f t="shared" si="17"/>
        <v>18.26719598888889</v>
      </c>
      <c r="AF128" s="9"/>
      <c r="AG128" s="22">
        <v>0.494232</v>
      </c>
      <c r="AH128" s="22">
        <v>18.127099999999999</v>
      </c>
      <c r="AI128" s="22">
        <v>-1.5438800000000001E-2</v>
      </c>
      <c r="AJ128" s="22">
        <v>118</v>
      </c>
      <c r="AK128" s="22">
        <v>0.49353000000000002</v>
      </c>
      <c r="AL128">
        <f t="shared" si="18"/>
        <v>19.060246913580247</v>
      </c>
      <c r="AM128">
        <f t="shared" si="19"/>
        <v>9.420183952592593</v>
      </c>
      <c r="AP128" s="9"/>
      <c r="AQ128" s="22">
        <v>0.99578900000000004</v>
      </c>
      <c r="AR128" s="22">
        <v>23.2271</v>
      </c>
      <c r="AS128" s="22">
        <v>-1.48682E-2</v>
      </c>
      <c r="AT128" s="22">
        <v>118</v>
      </c>
      <c r="AU128" s="22">
        <v>0.99487300000000001</v>
      </c>
      <c r="AV128">
        <f t="shared" si="20"/>
        <v>18.355802469135799</v>
      </c>
      <c r="AW128">
        <f t="shared" si="21"/>
        <v>18.278506184938269</v>
      </c>
      <c r="AX128" s="9"/>
      <c r="AY128" s="22">
        <v>0.494232</v>
      </c>
      <c r="AZ128" s="22">
        <v>26.6233</v>
      </c>
      <c r="BA128" s="22">
        <v>-1.54266E-2</v>
      </c>
      <c r="BB128" s="22">
        <v>118</v>
      </c>
      <c r="BC128" s="22">
        <v>0.49365199999999998</v>
      </c>
      <c r="BD128">
        <f t="shared" si="22"/>
        <v>19.045185185185186</v>
      </c>
      <c r="BE128">
        <f t="shared" si="23"/>
        <v>9.4127399644444445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0.99075299999999999</v>
      </c>
      <c r="H129" s="22">
        <v>6.3237699999999997</v>
      </c>
      <c r="I129" s="22">
        <v>-1.4816299999999999E-2</v>
      </c>
      <c r="J129" s="22">
        <v>119</v>
      </c>
      <c r="K129" s="22">
        <v>0.98999000000000004</v>
      </c>
      <c r="L129">
        <f t="shared" si="12"/>
        <v>18.291728395061728</v>
      </c>
      <c r="M129">
        <f t="shared" si="13"/>
        <v>18.122584782592593</v>
      </c>
      <c r="N129" s="9"/>
      <c r="O129" s="22">
        <v>0.49926799999999999</v>
      </c>
      <c r="P129" s="22">
        <v>9.7199799999999996</v>
      </c>
      <c r="Q129" s="22">
        <v>-1.5383900000000001E-2</v>
      </c>
      <c r="R129" s="22">
        <v>119</v>
      </c>
      <c r="S129" s="22">
        <v>0.49865700000000002</v>
      </c>
      <c r="T129">
        <f t="shared" si="14"/>
        <v>18.99246913580247</v>
      </c>
      <c r="U129">
        <f t="shared" si="15"/>
        <v>9.482332080493828</v>
      </c>
      <c r="X129" s="9"/>
      <c r="Y129" s="22">
        <v>0.99075299999999999</v>
      </c>
      <c r="Z129" s="22">
        <v>14.741</v>
      </c>
      <c r="AA129" s="22">
        <v>-1.48621E-2</v>
      </c>
      <c r="AB129" s="22">
        <v>119</v>
      </c>
      <c r="AC129" s="22">
        <v>0.98999000000000004</v>
      </c>
      <c r="AD129">
        <f t="shared" si="16"/>
        <v>18.348271604938269</v>
      </c>
      <c r="AE129">
        <f t="shared" si="17"/>
        <v>18.178605137407406</v>
      </c>
      <c r="AF129" s="9"/>
      <c r="AG129" s="22">
        <v>0.49926799999999999</v>
      </c>
      <c r="AH129" s="22">
        <v>18.1372</v>
      </c>
      <c r="AI129" s="22">
        <v>-1.5432700000000001E-2</v>
      </c>
      <c r="AJ129" s="22">
        <v>119</v>
      </c>
      <c r="AK129" s="22">
        <v>0.49865700000000002</v>
      </c>
      <c r="AL129">
        <f t="shared" si="18"/>
        <v>19.052716049382713</v>
      </c>
      <c r="AM129">
        <f t="shared" si="19"/>
        <v>9.5124114365432089</v>
      </c>
      <c r="AP129" s="9"/>
      <c r="AQ129" s="22">
        <v>0.99075299999999999</v>
      </c>
      <c r="AR129" s="22">
        <v>23.237200000000001</v>
      </c>
      <c r="AS129" s="22">
        <v>-1.48773E-2</v>
      </c>
      <c r="AT129" s="22">
        <v>119</v>
      </c>
      <c r="AU129" s="22">
        <v>0.98938000000000004</v>
      </c>
      <c r="AV129">
        <f t="shared" si="20"/>
        <v>18.367037037037036</v>
      </c>
      <c r="AW129">
        <f t="shared" si="21"/>
        <v>18.197197045555555</v>
      </c>
      <c r="AX129" s="9"/>
      <c r="AY129" s="22">
        <v>0.49926799999999999</v>
      </c>
      <c r="AZ129" s="22">
        <v>26.633400000000002</v>
      </c>
      <c r="BA129" s="22">
        <v>-1.5423600000000001E-2</v>
      </c>
      <c r="BB129" s="22">
        <v>119</v>
      </c>
      <c r="BC129" s="22">
        <v>0.49865700000000002</v>
      </c>
      <c r="BD129">
        <f t="shared" si="22"/>
        <v>19.041481481481483</v>
      </c>
      <c r="BE129">
        <f t="shared" si="23"/>
        <v>9.5068023762962977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0.98571799999999998</v>
      </c>
      <c r="H130" s="22">
        <v>6.3338400000000004</v>
      </c>
      <c r="I130" s="22">
        <v>-1.4822399999999999E-2</v>
      </c>
      <c r="J130" s="22">
        <v>120</v>
      </c>
      <c r="K130" s="22">
        <v>0.98449699999999996</v>
      </c>
      <c r="L130">
        <f t="shared" si="12"/>
        <v>18.299259259259259</v>
      </c>
      <c r="M130">
        <f t="shared" si="13"/>
        <v>18.037909238518516</v>
      </c>
      <c r="N130" s="9"/>
      <c r="O130" s="22">
        <v>0.50430299999999995</v>
      </c>
      <c r="P130" s="22">
        <v>9.7300500000000003</v>
      </c>
      <c r="Q130" s="22">
        <v>-1.53778E-2</v>
      </c>
      <c r="R130" s="22">
        <v>120</v>
      </c>
      <c r="S130" s="22">
        <v>0.50360099999999997</v>
      </c>
      <c r="T130">
        <f t="shared" si="14"/>
        <v>18.984938271604936</v>
      </c>
      <c r="U130">
        <f t="shared" si="15"/>
        <v>9.574161325185182</v>
      </c>
      <c r="X130" s="9"/>
      <c r="Y130" s="22">
        <v>0.98571799999999998</v>
      </c>
      <c r="Z130" s="22">
        <v>14.750999999999999</v>
      </c>
      <c r="AA130" s="22">
        <v>-1.48682E-2</v>
      </c>
      <c r="AB130" s="22">
        <v>120</v>
      </c>
      <c r="AC130" s="22">
        <v>0.98480199999999996</v>
      </c>
      <c r="AD130">
        <f t="shared" si="16"/>
        <v>18.355802469135799</v>
      </c>
      <c r="AE130">
        <f t="shared" si="17"/>
        <v>18.093644898271602</v>
      </c>
      <c r="AF130" s="9"/>
      <c r="AG130" s="22">
        <v>0.50430299999999995</v>
      </c>
      <c r="AH130" s="22">
        <v>18.147300000000001</v>
      </c>
      <c r="AI130" s="22">
        <v>-1.5423600000000001E-2</v>
      </c>
      <c r="AJ130" s="22">
        <v>120</v>
      </c>
      <c r="AK130" s="22">
        <v>0.50381500000000001</v>
      </c>
      <c r="AL130">
        <f t="shared" si="18"/>
        <v>19.041481481481483</v>
      </c>
      <c r="AM130">
        <f t="shared" si="19"/>
        <v>9.6026762355555562</v>
      </c>
      <c r="AP130" s="9"/>
      <c r="AQ130" s="22">
        <v>0.98571799999999998</v>
      </c>
      <c r="AR130" s="22">
        <v>23.247299999999999</v>
      </c>
      <c r="AS130" s="22">
        <v>-1.48834E-2</v>
      </c>
      <c r="AT130" s="22">
        <v>120</v>
      </c>
      <c r="AU130" s="22">
        <v>0.98480199999999996</v>
      </c>
      <c r="AV130">
        <f t="shared" si="20"/>
        <v>18.374567901234567</v>
      </c>
      <c r="AW130">
        <f t="shared" si="21"/>
        <v>18.112142322469133</v>
      </c>
      <c r="AX130" s="9"/>
      <c r="AY130" s="22">
        <v>0.50430299999999995</v>
      </c>
      <c r="AZ130" s="22">
        <v>26.6435</v>
      </c>
      <c r="BA130" s="22">
        <v>-1.5417500000000001E-2</v>
      </c>
      <c r="BB130" s="22">
        <v>120</v>
      </c>
      <c r="BC130" s="22">
        <v>0.50363199999999997</v>
      </c>
      <c r="BD130">
        <f t="shared" si="22"/>
        <v>19.033950617283949</v>
      </c>
      <c r="BE130">
        <f t="shared" si="23"/>
        <v>9.5988783981481465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0.98068200000000005</v>
      </c>
      <c r="H131" s="22">
        <v>6.3439199999999998</v>
      </c>
      <c r="I131" s="22">
        <v>-1.48285E-2</v>
      </c>
      <c r="J131" s="22">
        <v>121</v>
      </c>
      <c r="K131" s="22">
        <v>0.98053000000000001</v>
      </c>
      <c r="L131">
        <f t="shared" si="12"/>
        <v>18.306790123456789</v>
      </c>
      <c r="M131">
        <f t="shared" si="13"/>
        <v>17.953139551851852</v>
      </c>
      <c r="N131" s="9"/>
      <c r="O131" s="22">
        <v>0.50933799999999996</v>
      </c>
      <c r="P131" s="22">
        <v>9.7401199999999992</v>
      </c>
      <c r="Q131" s="22">
        <v>-1.53717E-2</v>
      </c>
      <c r="R131" s="22">
        <v>121</v>
      </c>
      <c r="S131" s="22">
        <v>0.50866699999999998</v>
      </c>
      <c r="T131">
        <f t="shared" si="14"/>
        <v>18.977407407407409</v>
      </c>
      <c r="U131">
        <f t="shared" si="15"/>
        <v>9.6659147340740734</v>
      </c>
      <c r="X131" s="9"/>
      <c r="Y131" s="22">
        <v>0.98068200000000005</v>
      </c>
      <c r="Z131" s="22">
        <v>14.761100000000001</v>
      </c>
      <c r="AA131" s="22">
        <v>-1.48743E-2</v>
      </c>
      <c r="AB131" s="22">
        <v>121</v>
      </c>
      <c r="AC131" s="22">
        <v>0.97991899999999998</v>
      </c>
      <c r="AD131">
        <f t="shared" si="16"/>
        <v>18.363333333333333</v>
      </c>
      <c r="AE131">
        <f t="shared" si="17"/>
        <v>18.008590460000001</v>
      </c>
      <c r="AF131" s="9"/>
      <c r="AG131" s="22">
        <v>0.50933799999999996</v>
      </c>
      <c r="AH131" s="22">
        <v>18.157299999999999</v>
      </c>
      <c r="AI131" s="22">
        <v>-1.5417500000000001E-2</v>
      </c>
      <c r="AJ131" s="22">
        <v>121</v>
      </c>
      <c r="AK131" s="22">
        <v>0.50882000000000005</v>
      </c>
      <c r="AL131">
        <f t="shared" si="18"/>
        <v>19.033950617283949</v>
      </c>
      <c r="AM131">
        <f t="shared" si="19"/>
        <v>9.6947143395061719</v>
      </c>
      <c r="AP131" s="9"/>
      <c r="AQ131" s="22">
        <v>0.98068200000000005</v>
      </c>
      <c r="AR131" s="22">
        <v>23.257300000000001</v>
      </c>
      <c r="AS131" s="22">
        <v>-1.48895E-2</v>
      </c>
      <c r="AT131" s="22">
        <v>121</v>
      </c>
      <c r="AU131" s="22">
        <v>0.98022500000000001</v>
      </c>
      <c r="AV131">
        <f t="shared" si="20"/>
        <v>18.382098765432101</v>
      </c>
      <c r="AW131">
        <f t="shared" si="21"/>
        <v>18.026993381481486</v>
      </c>
      <c r="AX131" s="9"/>
      <c r="AY131" s="22">
        <v>0.50933799999999996</v>
      </c>
      <c r="AZ131" s="22">
        <v>26.653500000000001</v>
      </c>
      <c r="BA131" s="22">
        <v>-1.54114E-2</v>
      </c>
      <c r="BB131" s="22">
        <v>121</v>
      </c>
      <c r="BC131" s="22">
        <v>0.50863599999999998</v>
      </c>
      <c r="BD131">
        <f t="shared" si="22"/>
        <v>19.026419753086419</v>
      </c>
      <c r="BE131">
        <f t="shared" si="23"/>
        <v>9.6908785841975291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0.97564700000000004</v>
      </c>
      <c r="H132" s="22">
        <v>6.3539899999999996</v>
      </c>
      <c r="I132" s="22">
        <v>-1.48346E-2</v>
      </c>
      <c r="J132" s="22">
        <v>122</v>
      </c>
      <c r="K132" s="22">
        <v>0.97442600000000001</v>
      </c>
      <c r="L132">
        <f t="shared" si="12"/>
        <v>18.31432098765432</v>
      </c>
      <c r="M132">
        <f t="shared" si="13"/>
        <v>17.868312328641974</v>
      </c>
      <c r="N132" s="9"/>
      <c r="O132" s="22">
        <v>0.514374</v>
      </c>
      <c r="P132" s="22">
        <v>9.7501899999999999</v>
      </c>
      <c r="Q132" s="22">
        <v>-1.53656E-2</v>
      </c>
      <c r="R132" s="22">
        <v>122</v>
      </c>
      <c r="S132" s="22">
        <v>0.51385499999999995</v>
      </c>
      <c r="T132">
        <f t="shared" si="14"/>
        <v>18.969876543209878</v>
      </c>
      <c r="U132">
        <f t="shared" si="15"/>
        <v>9.7576112770370376</v>
      </c>
      <c r="X132" s="9"/>
      <c r="Y132" s="22">
        <v>0.97564700000000004</v>
      </c>
      <c r="Z132" s="22">
        <v>14.7712</v>
      </c>
      <c r="AA132" s="22">
        <v>-1.48804E-2</v>
      </c>
      <c r="AB132" s="22">
        <v>122</v>
      </c>
      <c r="AC132" s="22">
        <v>0.97412100000000001</v>
      </c>
      <c r="AD132">
        <f t="shared" si="16"/>
        <v>18.370864197530864</v>
      </c>
      <c r="AE132">
        <f t="shared" si="17"/>
        <v>17.923478541728397</v>
      </c>
      <c r="AF132" s="9"/>
      <c r="AG132" s="22">
        <v>0.514374</v>
      </c>
      <c r="AH132" s="22">
        <v>18.167400000000001</v>
      </c>
      <c r="AI132" s="22">
        <v>-1.54083E-2</v>
      </c>
      <c r="AJ132" s="22">
        <v>122</v>
      </c>
      <c r="AK132" s="22">
        <v>0.51388500000000004</v>
      </c>
      <c r="AL132">
        <f t="shared" si="18"/>
        <v>19.022592592592591</v>
      </c>
      <c r="AM132">
        <f t="shared" si="19"/>
        <v>9.7847270422222223</v>
      </c>
      <c r="AP132" s="9"/>
      <c r="AQ132" s="22">
        <v>0.97564700000000004</v>
      </c>
      <c r="AR132" s="22">
        <v>23.267399999999999</v>
      </c>
      <c r="AS132" s="22">
        <v>-1.4892600000000001E-2</v>
      </c>
      <c r="AT132" s="22">
        <v>122</v>
      </c>
      <c r="AU132" s="22">
        <v>0.97503700000000004</v>
      </c>
      <c r="AV132">
        <f t="shared" si="20"/>
        <v>18.385925925925928</v>
      </c>
      <c r="AW132">
        <f t="shared" si="21"/>
        <v>17.938173471851854</v>
      </c>
      <c r="AX132" s="9"/>
      <c r="AY132" s="22">
        <v>0.514374</v>
      </c>
      <c r="AZ132" s="22">
        <v>26.663599999999999</v>
      </c>
      <c r="BA132" s="22">
        <v>-1.54083E-2</v>
      </c>
      <c r="BB132" s="22">
        <v>122</v>
      </c>
      <c r="BC132" s="22">
        <v>0.51364100000000001</v>
      </c>
      <c r="BD132">
        <f t="shared" si="22"/>
        <v>19.022592592592591</v>
      </c>
      <c r="BE132">
        <f t="shared" si="23"/>
        <v>9.7847270422222223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0.97061200000000003</v>
      </c>
      <c r="H133" s="22">
        <v>6.3640600000000003</v>
      </c>
      <c r="I133" s="22">
        <v>-1.4837599999999999E-2</v>
      </c>
      <c r="J133" s="22">
        <v>123</v>
      </c>
      <c r="K133" s="22">
        <v>0.96954300000000004</v>
      </c>
      <c r="L133">
        <f t="shared" si="12"/>
        <v>18.318024691358023</v>
      </c>
      <c r="M133">
        <f t="shared" si="13"/>
        <v>17.779694581728393</v>
      </c>
      <c r="N133" s="9"/>
      <c r="O133" s="22">
        <v>0.51940900000000001</v>
      </c>
      <c r="P133" s="22">
        <v>9.7602600000000006</v>
      </c>
      <c r="Q133" s="22">
        <v>-1.53595E-2</v>
      </c>
      <c r="R133" s="22">
        <v>123</v>
      </c>
      <c r="S133" s="22">
        <v>0.51882899999999998</v>
      </c>
      <c r="T133">
        <f t="shared" si="14"/>
        <v>18.962345679012344</v>
      </c>
      <c r="U133">
        <f t="shared" si="15"/>
        <v>9.8492130067901229</v>
      </c>
      <c r="X133" s="9"/>
      <c r="Y133" s="22">
        <v>0.97061200000000003</v>
      </c>
      <c r="Z133" s="22">
        <v>14.7813</v>
      </c>
      <c r="AA133" s="22">
        <v>-1.48865E-2</v>
      </c>
      <c r="AB133" s="22">
        <v>123</v>
      </c>
      <c r="AC133" s="22">
        <v>0.96954300000000004</v>
      </c>
      <c r="AD133">
        <f t="shared" si="16"/>
        <v>18.378395061728394</v>
      </c>
      <c r="AE133">
        <f t="shared" si="17"/>
        <v>17.838290787654319</v>
      </c>
      <c r="AF133" s="9"/>
      <c r="AG133" s="22">
        <v>0.51940900000000001</v>
      </c>
      <c r="AH133" s="22">
        <v>18.177499999999998</v>
      </c>
      <c r="AI133" s="22">
        <v>-1.54022E-2</v>
      </c>
      <c r="AJ133" s="22">
        <v>123</v>
      </c>
      <c r="AK133" s="22">
        <v>0.51864600000000005</v>
      </c>
      <c r="AL133">
        <f t="shared" si="18"/>
        <v>19.015061728395061</v>
      </c>
      <c r="AM133">
        <f t="shared" si="19"/>
        <v>9.8765941972839499</v>
      </c>
      <c r="AP133" s="9"/>
      <c r="AQ133" s="22">
        <v>0.97061200000000003</v>
      </c>
      <c r="AR133" s="22">
        <v>23.2775</v>
      </c>
      <c r="AS133" s="22">
        <v>-1.48956E-2</v>
      </c>
      <c r="AT133" s="22">
        <v>123</v>
      </c>
      <c r="AU133" s="22">
        <v>0.96923800000000004</v>
      </c>
      <c r="AV133">
        <f t="shared" si="20"/>
        <v>18.389629629629628</v>
      </c>
      <c r="AW133">
        <f t="shared" si="21"/>
        <v>17.849195194074074</v>
      </c>
      <c r="AX133" s="9"/>
      <c r="AY133" s="22">
        <v>0.51940900000000001</v>
      </c>
      <c r="AZ133" s="22">
        <v>26.6737</v>
      </c>
      <c r="BA133" s="22">
        <v>-1.54053E-2</v>
      </c>
      <c r="BB133" s="22">
        <v>123</v>
      </c>
      <c r="BC133" s="22">
        <v>0.51876800000000001</v>
      </c>
      <c r="BD133">
        <f t="shared" si="22"/>
        <v>19.018888888888888</v>
      </c>
      <c r="BE133">
        <f t="shared" si="23"/>
        <v>9.8785820588888882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0.96557599999999999</v>
      </c>
      <c r="H134" s="22">
        <v>6.3741300000000001</v>
      </c>
      <c r="I134" s="22">
        <v>-1.4843800000000001E-2</v>
      </c>
      <c r="J134" s="22">
        <v>124</v>
      </c>
      <c r="K134" s="22">
        <v>0.96404999999999996</v>
      </c>
      <c r="L134">
        <f t="shared" si="12"/>
        <v>18.325679012345677</v>
      </c>
      <c r="M134">
        <f t="shared" si="13"/>
        <v>17.694835838024691</v>
      </c>
      <c r="N134" s="9"/>
      <c r="O134" s="22">
        <v>0.52444500000000005</v>
      </c>
      <c r="P134" s="22">
        <v>9.7703299999999995</v>
      </c>
      <c r="Q134" s="22">
        <v>-1.5356399999999999E-2</v>
      </c>
      <c r="R134" s="22">
        <v>124</v>
      </c>
      <c r="S134" s="22">
        <v>0.52386500000000003</v>
      </c>
      <c r="T134">
        <f t="shared" si="14"/>
        <v>18.958518518518517</v>
      </c>
      <c r="U134">
        <f t="shared" si="15"/>
        <v>9.9427002444444437</v>
      </c>
      <c r="X134" s="9"/>
      <c r="Y134" s="22">
        <v>0.96557599999999999</v>
      </c>
      <c r="Z134" s="22">
        <v>14.7913</v>
      </c>
      <c r="AA134" s="22">
        <v>-1.48865E-2</v>
      </c>
      <c r="AB134" s="22">
        <v>124</v>
      </c>
      <c r="AC134" s="22">
        <v>0.96466099999999999</v>
      </c>
      <c r="AD134">
        <f t="shared" si="16"/>
        <v>18.378395061728394</v>
      </c>
      <c r="AE134">
        <f t="shared" si="17"/>
        <v>17.745737190123457</v>
      </c>
      <c r="AF134" s="9"/>
      <c r="AG134" s="22">
        <v>0.52444500000000005</v>
      </c>
      <c r="AH134" s="22">
        <v>18.1875</v>
      </c>
      <c r="AI134" s="22">
        <v>-1.53992E-2</v>
      </c>
      <c r="AJ134" s="22">
        <v>124</v>
      </c>
      <c r="AK134" s="22">
        <v>0.52383400000000002</v>
      </c>
      <c r="AL134">
        <f t="shared" si="18"/>
        <v>19.011358024691354</v>
      </c>
      <c r="AM134">
        <f t="shared" si="19"/>
        <v>9.9704116592592591</v>
      </c>
      <c r="AP134" s="9"/>
      <c r="AQ134" s="22">
        <v>0.96557599999999999</v>
      </c>
      <c r="AR134" s="22">
        <v>23.287500000000001</v>
      </c>
      <c r="AS134" s="22">
        <v>-1.49017E-2</v>
      </c>
      <c r="AT134" s="22">
        <v>124</v>
      </c>
      <c r="AU134" s="22">
        <v>0.96466099999999999</v>
      </c>
      <c r="AV134">
        <f t="shared" si="20"/>
        <v>18.397160493827158</v>
      </c>
      <c r="AW134">
        <f t="shared" si="21"/>
        <v>17.763856640987651</v>
      </c>
      <c r="AX134" s="9"/>
      <c r="AY134" s="22">
        <v>0.52444500000000005</v>
      </c>
      <c r="AZ134" s="22">
        <v>26.683700000000002</v>
      </c>
      <c r="BA134" s="22">
        <v>-1.53992E-2</v>
      </c>
      <c r="BB134" s="22">
        <v>124</v>
      </c>
      <c r="BC134" s="22">
        <v>0.52386500000000003</v>
      </c>
      <c r="BD134">
        <f t="shared" si="22"/>
        <v>19.011358024691354</v>
      </c>
      <c r="BE134">
        <f t="shared" si="23"/>
        <v>9.9704116592592591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0.96054099999999998</v>
      </c>
      <c r="H135" s="22">
        <v>6.3841999999999999</v>
      </c>
      <c r="I135" s="22">
        <v>-1.48529E-2</v>
      </c>
      <c r="J135" s="22">
        <v>125</v>
      </c>
      <c r="K135" s="22">
        <v>0.95916699999999999</v>
      </c>
      <c r="L135">
        <f t="shared" si="12"/>
        <v>18.336913580246915</v>
      </c>
      <c r="M135">
        <f t="shared" si="13"/>
        <v>17.613357307283952</v>
      </c>
      <c r="N135" s="9"/>
      <c r="O135" s="22">
        <v>0.52947999999999995</v>
      </c>
      <c r="P135" s="22">
        <v>9.7804099999999998</v>
      </c>
      <c r="Q135" s="22">
        <v>-1.53534E-2</v>
      </c>
      <c r="R135" s="22">
        <v>125</v>
      </c>
      <c r="S135" s="22">
        <v>0.52902199999999999</v>
      </c>
      <c r="T135">
        <f t="shared" si="14"/>
        <v>18.954814814814814</v>
      </c>
      <c r="U135">
        <f t="shared" si="15"/>
        <v>10.036195348148146</v>
      </c>
      <c r="X135" s="9"/>
      <c r="Y135" s="22">
        <v>0.96054099999999998</v>
      </c>
      <c r="Z135" s="22">
        <v>14.801399999999999</v>
      </c>
      <c r="AA135" s="22">
        <v>-1.4892600000000001E-2</v>
      </c>
      <c r="AB135" s="22">
        <v>125</v>
      </c>
      <c r="AC135" s="22">
        <v>0.95916699999999999</v>
      </c>
      <c r="AD135">
        <f t="shared" si="16"/>
        <v>18.385925925925928</v>
      </c>
      <c r="AE135">
        <f t="shared" si="17"/>
        <v>17.660435674814817</v>
      </c>
      <c r="AF135" s="9"/>
      <c r="AG135" s="22">
        <v>0.52947999999999995</v>
      </c>
      <c r="AH135" s="22">
        <v>18.197600000000001</v>
      </c>
      <c r="AI135" s="22">
        <v>-1.53931E-2</v>
      </c>
      <c r="AJ135" s="22">
        <v>125</v>
      </c>
      <c r="AK135" s="22">
        <v>0.528748</v>
      </c>
      <c r="AL135">
        <f t="shared" si="18"/>
        <v>19.003827160493824</v>
      </c>
      <c r="AM135">
        <f t="shared" si="19"/>
        <v>10.062146404938268</v>
      </c>
      <c r="AP135" s="9"/>
      <c r="AQ135" s="22">
        <v>0.96054099999999998</v>
      </c>
      <c r="AR135" s="22">
        <v>23.297599999999999</v>
      </c>
      <c r="AS135" s="22">
        <v>-1.4907800000000001E-2</v>
      </c>
      <c r="AT135" s="22">
        <v>125</v>
      </c>
      <c r="AU135" s="22">
        <v>0.95947300000000002</v>
      </c>
      <c r="AV135">
        <f t="shared" si="20"/>
        <v>18.404691358024692</v>
      </c>
      <c r="AW135">
        <f t="shared" si="21"/>
        <v>17.678460641728396</v>
      </c>
      <c r="AX135" s="9"/>
      <c r="AY135" s="22">
        <v>0.52947999999999995</v>
      </c>
      <c r="AZ135" s="22">
        <v>26.6938</v>
      </c>
      <c r="BA135" s="22">
        <v>-1.53931E-2</v>
      </c>
      <c r="BB135" s="22">
        <v>125</v>
      </c>
      <c r="BC135" s="22">
        <v>0.52886999999999995</v>
      </c>
      <c r="BD135">
        <f t="shared" si="22"/>
        <v>19.003827160493824</v>
      </c>
      <c r="BE135">
        <f t="shared" si="23"/>
        <v>10.062146404938268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0.95550500000000005</v>
      </c>
      <c r="H136" s="22">
        <v>6.3942699999999997</v>
      </c>
      <c r="I136" s="22">
        <v>-1.4859000000000001E-2</v>
      </c>
      <c r="J136" s="22">
        <v>126</v>
      </c>
      <c r="K136" s="22">
        <v>0.95367400000000002</v>
      </c>
      <c r="L136">
        <f t="shared" si="12"/>
        <v>18.344444444444445</v>
      </c>
      <c r="M136">
        <f t="shared" si="13"/>
        <v>17.528208388888892</v>
      </c>
      <c r="N136" s="9"/>
      <c r="O136" s="22">
        <v>0.53451499999999996</v>
      </c>
      <c r="P136" s="22">
        <v>9.7904800000000005</v>
      </c>
      <c r="Q136" s="22">
        <v>-1.5347299999999999E-2</v>
      </c>
      <c r="R136" s="22">
        <v>126</v>
      </c>
      <c r="S136" s="22">
        <v>0.53381299999999998</v>
      </c>
      <c r="T136">
        <f t="shared" si="14"/>
        <v>18.947283950617283</v>
      </c>
      <c r="U136">
        <f t="shared" si="15"/>
        <v>10.127607480864196</v>
      </c>
      <c r="X136" s="9"/>
      <c r="Y136" s="22">
        <v>0.95550500000000005</v>
      </c>
      <c r="Z136" s="22">
        <v>14.811500000000001</v>
      </c>
      <c r="AA136" s="22">
        <v>-1.4898700000000001E-2</v>
      </c>
      <c r="AB136" s="22">
        <v>126</v>
      </c>
      <c r="AC136" s="22">
        <v>0.95459000000000005</v>
      </c>
      <c r="AD136">
        <f t="shared" si="16"/>
        <v>18.393456790123455</v>
      </c>
      <c r="AE136">
        <f t="shared" si="17"/>
        <v>17.575039930246913</v>
      </c>
      <c r="AF136" s="9"/>
      <c r="AG136" s="22">
        <v>0.53451499999999996</v>
      </c>
      <c r="AH136" s="22">
        <v>18.207699999999999</v>
      </c>
      <c r="AI136" s="22">
        <v>-1.5387E-2</v>
      </c>
      <c r="AJ136" s="22">
        <v>126</v>
      </c>
      <c r="AK136" s="22">
        <v>0.53387499999999999</v>
      </c>
      <c r="AL136">
        <f t="shared" si="18"/>
        <v>18.996296296296297</v>
      </c>
      <c r="AM136">
        <f t="shared" si="19"/>
        <v>10.153805314814814</v>
      </c>
      <c r="AP136" s="9"/>
      <c r="AQ136" s="22">
        <v>0.95550500000000005</v>
      </c>
      <c r="AR136" s="22">
        <v>23.307700000000001</v>
      </c>
      <c r="AS136" s="22">
        <v>-1.4913900000000001E-2</v>
      </c>
      <c r="AT136" s="22">
        <v>126</v>
      </c>
      <c r="AU136" s="22">
        <v>0.95428500000000005</v>
      </c>
      <c r="AV136">
        <f t="shared" si="20"/>
        <v>18.412222222222223</v>
      </c>
      <c r="AW136">
        <f t="shared" si="21"/>
        <v>17.592970394444446</v>
      </c>
      <c r="AX136" s="9"/>
      <c r="AY136" s="22">
        <v>0.53451499999999996</v>
      </c>
      <c r="AZ136" s="22">
        <v>26.703900000000001</v>
      </c>
      <c r="BA136" s="22">
        <v>-1.5383900000000001E-2</v>
      </c>
      <c r="BB136" s="22">
        <v>126</v>
      </c>
      <c r="BC136" s="22">
        <v>0.53381299999999998</v>
      </c>
      <c r="BD136">
        <f t="shared" si="22"/>
        <v>18.99246913580247</v>
      </c>
      <c r="BE136">
        <f t="shared" si="23"/>
        <v>10.151759640123457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0.95047000000000004</v>
      </c>
      <c r="H137" s="22">
        <v>6.4043400000000004</v>
      </c>
      <c r="I137" s="22">
        <v>-1.48682E-2</v>
      </c>
      <c r="J137" s="22">
        <v>127</v>
      </c>
      <c r="K137" s="22">
        <v>0.94909699999999997</v>
      </c>
      <c r="L137">
        <f t="shared" si="12"/>
        <v>18.355802469135799</v>
      </c>
      <c r="M137">
        <f t="shared" si="13"/>
        <v>17.446639572839505</v>
      </c>
      <c r="N137" s="9"/>
      <c r="O137" s="22">
        <v>0.539551</v>
      </c>
      <c r="P137" s="22">
        <v>9.8005499999999994</v>
      </c>
      <c r="Q137" s="22">
        <v>-1.5344200000000001E-2</v>
      </c>
      <c r="R137" s="22">
        <v>127</v>
      </c>
      <c r="S137" s="22">
        <v>0.53891</v>
      </c>
      <c r="T137">
        <f t="shared" si="14"/>
        <v>18.943456790123456</v>
      </c>
      <c r="U137">
        <f t="shared" si="15"/>
        <v>10.220961054567901</v>
      </c>
      <c r="X137" s="9"/>
      <c r="Y137" s="22">
        <v>0.95047000000000004</v>
      </c>
      <c r="Z137" s="22">
        <v>14.8215</v>
      </c>
      <c r="AA137" s="22">
        <v>-1.49017E-2</v>
      </c>
      <c r="AB137" s="22">
        <v>127</v>
      </c>
      <c r="AC137" s="22">
        <v>0.94909699999999997</v>
      </c>
      <c r="AD137">
        <f t="shared" si="16"/>
        <v>18.397160493827158</v>
      </c>
      <c r="AE137">
        <f t="shared" si="17"/>
        <v>17.4859491345679</v>
      </c>
      <c r="AF137" s="9"/>
      <c r="AG137" s="22">
        <v>0.539551</v>
      </c>
      <c r="AH137" s="22">
        <v>18.217700000000001</v>
      </c>
      <c r="AI137" s="22">
        <v>-1.5380899999999999E-2</v>
      </c>
      <c r="AJ137" s="22">
        <v>127</v>
      </c>
      <c r="AK137" s="22">
        <v>0.53875700000000004</v>
      </c>
      <c r="AL137">
        <f t="shared" si="18"/>
        <v>18.988765432098763</v>
      </c>
      <c r="AM137">
        <f t="shared" si="19"/>
        <v>10.24540737765432</v>
      </c>
      <c r="AP137" s="9"/>
      <c r="AQ137" s="22">
        <v>0.95047000000000004</v>
      </c>
      <c r="AR137" s="22">
        <v>23.317799999999998</v>
      </c>
      <c r="AS137" s="22">
        <v>-1.4919999999999999E-2</v>
      </c>
      <c r="AT137" s="22">
        <v>127</v>
      </c>
      <c r="AU137" s="22">
        <v>0.94940199999999997</v>
      </c>
      <c r="AV137">
        <f t="shared" si="20"/>
        <v>18.41975308641975</v>
      </c>
      <c r="AW137">
        <f t="shared" si="21"/>
        <v>17.50742271604938</v>
      </c>
      <c r="AX137" s="9"/>
      <c r="AY137" s="22">
        <v>0.539551</v>
      </c>
      <c r="AZ137" s="22">
        <v>26.713999999999999</v>
      </c>
      <c r="BA137" s="22">
        <v>-1.5374799999999999E-2</v>
      </c>
      <c r="BB137" s="22">
        <v>127</v>
      </c>
      <c r="BC137" s="22">
        <v>0.53884900000000002</v>
      </c>
      <c r="BD137">
        <f t="shared" si="22"/>
        <v>18.981234567901232</v>
      </c>
      <c r="BE137">
        <f t="shared" si="23"/>
        <v>10.241344092345678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0.94543500000000003</v>
      </c>
      <c r="H138" s="22">
        <v>6.4144100000000002</v>
      </c>
      <c r="I138" s="22">
        <v>-1.48743E-2</v>
      </c>
      <c r="J138" s="22">
        <v>128</v>
      </c>
      <c r="K138" s="22">
        <v>0.944519</v>
      </c>
      <c r="L138">
        <f t="shared" si="12"/>
        <v>18.363333333333333</v>
      </c>
      <c r="M138">
        <f t="shared" si="13"/>
        <v>17.361338050000001</v>
      </c>
      <c r="N138" s="9"/>
      <c r="O138" s="22">
        <v>0.54458600000000001</v>
      </c>
      <c r="P138" s="22">
        <v>9.8106200000000001</v>
      </c>
      <c r="Q138" s="22">
        <v>-1.53381E-2</v>
      </c>
      <c r="R138" s="22">
        <v>128</v>
      </c>
      <c r="S138" s="22">
        <v>0.54376199999999997</v>
      </c>
      <c r="T138">
        <f t="shared" si="14"/>
        <v>18.935925925925925</v>
      </c>
      <c r="U138">
        <f t="shared" si="15"/>
        <v>10.312240156296296</v>
      </c>
      <c r="X138" s="9"/>
      <c r="Y138" s="22">
        <v>0.94543500000000003</v>
      </c>
      <c r="Z138" s="22">
        <v>14.8316</v>
      </c>
      <c r="AA138" s="22">
        <v>-1.4907800000000001E-2</v>
      </c>
      <c r="AB138" s="22">
        <v>128</v>
      </c>
      <c r="AC138" s="22">
        <v>0.944824</v>
      </c>
      <c r="AD138">
        <f t="shared" si="16"/>
        <v>18.404691358024692</v>
      </c>
      <c r="AE138">
        <f t="shared" si="17"/>
        <v>17.400439374074075</v>
      </c>
      <c r="AF138" s="9"/>
      <c r="AG138" s="22">
        <v>0.54458600000000001</v>
      </c>
      <c r="AH138" s="22">
        <v>18.227799999999998</v>
      </c>
      <c r="AI138" s="22">
        <v>-1.5374799999999999E-2</v>
      </c>
      <c r="AJ138" s="22">
        <v>128</v>
      </c>
      <c r="AK138" s="22">
        <v>0.54391500000000004</v>
      </c>
      <c r="AL138">
        <f t="shared" si="18"/>
        <v>18.981234567901232</v>
      </c>
      <c r="AM138">
        <f t="shared" si="19"/>
        <v>10.336914608395061</v>
      </c>
      <c r="AP138" s="9"/>
      <c r="AQ138" s="22">
        <v>0.94543500000000003</v>
      </c>
      <c r="AR138" s="22">
        <v>23.3278</v>
      </c>
      <c r="AS138" s="22">
        <v>-1.49231E-2</v>
      </c>
      <c r="AT138" s="22">
        <v>128</v>
      </c>
      <c r="AU138" s="22">
        <v>0.944519</v>
      </c>
      <c r="AV138">
        <f t="shared" si="20"/>
        <v>18.423580246913577</v>
      </c>
      <c r="AW138">
        <f t="shared" si="21"/>
        <v>17.418297590740739</v>
      </c>
      <c r="AX138" s="9"/>
      <c r="AY138" s="22">
        <v>0.54458600000000001</v>
      </c>
      <c r="AZ138" s="22">
        <v>26.724</v>
      </c>
      <c r="BA138" s="22">
        <v>-1.53717E-2</v>
      </c>
      <c r="BB138" s="22">
        <v>128</v>
      </c>
      <c r="BC138" s="22">
        <v>0.54382299999999995</v>
      </c>
      <c r="BD138">
        <f t="shared" si="22"/>
        <v>18.977407407407409</v>
      </c>
      <c r="BE138">
        <f t="shared" si="23"/>
        <v>10.334830390370371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0.94039899999999998</v>
      </c>
      <c r="H139" s="22">
        <v>6.42448</v>
      </c>
      <c r="I139" s="22">
        <v>-1.48773E-2</v>
      </c>
      <c r="J139" s="22">
        <v>129</v>
      </c>
      <c r="K139" s="22">
        <v>0.93933100000000003</v>
      </c>
      <c r="L139">
        <f t="shared" si="12"/>
        <v>18.367037037037036</v>
      </c>
      <c r="M139">
        <f t="shared" si="13"/>
        <v>17.272343262592592</v>
      </c>
      <c r="N139" s="9"/>
      <c r="O139" s="22">
        <v>0.54962200000000005</v>
      </c>
      <c r="P139" s="22">
        <v>9.8206900000000008</v>
      </c>
      <c r="Q139" s="22">
        <v>-1.5335100000000001E-2</v>
      </c>
      <c r="R139" s="22">
        <v>129</v>
      </c>
      <c r="S139" s="22">
        <v>0.54895000000000005</v>
      </c>
      <c r="T139">
        <f t="shared" si="14"/>
        <v>18.932222222222222</v>
      </c>
      <c r="U139">
        <f t="shared" si="15"/>
        <v>10.405565842222224</v>
      </c>
      <c r="X139" s="9"/>
      <c r="Y139" s="22">
        <v>0.94039899999999998</v>
      </c>
      <c r="Z139" s="22">
        <v>14.841699999999999</v>
      </c>
      <c r="AA139" s="22">
        <v>-1.4913900000000001E-2</v>
      </c>
      <c r="AB139" s="22">
        <v>129</v>
      </c>
      <c r="AC139" s="22">
        <v>0.93994100000000003</v>
      </c>
      <c r="AD139">
        <f t="shared" si="16"/>
        <v>18.412222222222223</v>
      </c>
      <c r="AE139">
        <f t="shared" si="17"/>
        <v>17.314835365555556</v>
      </c>
      <c r="AF139" s="9"/>
      <c r="AG139" s="22">
        <v>0.54962200000000005</v>
      </c>
      <c r="AH139" s="22">
        <v>18.2379</v>
      </c>
      <c r="AI139" s="22">
        <v>-1.5368700000000001E-2</v>
      </c>
      <c r="AJ139" s="22">
        <v>129</v>
      </c>
      <c r="AK139" s="22">
        <v>0.548767</v>
      </c>
      <c r="AL139">
        <f t="shared" si="18"/>
        <v>18.973703703703706</v>
      </c>
      <c r="AM139">
        <f t="shared" si="19"/>
        <v>10.42836497703704</v>
      </c>
      <c r="AP139" s="9"/>
      <c r="AQ139" s="22">
        <v>0.94039899999999998</v>
      </c>
      <c r="AR139" s="22">
        <v>23.337900000000001</v>
      </c>
      <c r="AS139" s="22">
        <v>-1.4926099999999999E-2</v>
      </c>
      <c r="AT139" s="22">
        <v>129</v>
      </c>
      <c r="AU139" s="22">
        <v>0.93933100000000003</v>
      </c>
      <c r="AV139">
        <f t="shared" si="20"/>
        <v>18.427283950617284</v>
      </c>
      <c r="AW139">
        <f t="shared" si="21"/>
        <v>17.328999399876544</v>
      </c>
      <c r="AX139" s="9"/>
      <c r="AY139" s="22">
        <v>0.54962200000000005</v>
      </c>
      <c r="AZ139" s="22">
        <v>26.734100000000002</v>
      </c>
      <c r="BA139" s="22">
        <v>-1.53656E-2</v>
      </c>
      <c r="BB139" s="22">
        <v>129</v>
      </c>
      <c r="BC139" s="22">
        <v>0.54898100000000005</v>
      </c>
      <c r="BD139">
        <f t="shared" si="22"/>
        <v>18.969876543209878</v>
      </c>
      <c r="BE139">
        <f t="shared" si="23"/>
        <v>10.4262614854321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0.93536399999999997</v>
      </c>
      <c r="H140" s="22">
        <v>6.4345499999999998</v>
      </c>
      <c r="I140" s="22">
        <v>-1.48865E-2</v>
      </c>
      <c r="J140" s="22">
        <v>130</v>
      </c>
      <c r="K140" s="22">
        <v>0.93414299999999995</v>
      </c>
      <c r="L140">
        <f t="shared" ref="L140:L203" si="24">-I140/$F$2*1000</f>
        <v>18.378395061728394</v>
      </c>
      <c r="M140">
        <f t="shared" ref="M140:M203" si="25">L140*G140</f>
        <v>17.190489118518517</v>
      </c>
      <c r="N140" s="9"/>
      <c r="O140" s="22">
        <v>0.55465699999999996</v>
      </c>
      <c r="P140" s="22">
        <v>9.8307599999999997</v>
      </c>
      <c r="Q140" s="22">
        <v>-1.5329000000000001E-2</v>
      </c>
      <c r="R140" s="22">
        <v>130</v>
      </c>
      <c r="S140" s="22">
        <v>0.553894</v>
      </c>
      <c r="T140">
        <f t="shared" ref="T140:T203" si="26">-Q140/$F$2*1000</f>
        <v>18.924691358024692</v>
      </c>
      <c r="U140">
        <f t="shared" ref="U140:U203" si="27">T140*O140</f>
        <v>10.4967125345679</v>
      </c>
      <c r="X140" s="9"/>
      <c r="Y140" s="22">
        <v>0.93536399999999997</v>
      </c>
      <c r="Z140" s="22">
        <v>14.851800000000001</v>
      </c>
      <c r="AA140" s="22">
        <v>-1.4919999999999999E-2</v>
      </c>
      <c r="AB140" s="22">
        <v>130</v>
      </c>
      <c r="AC140" s="22">
        <v>0.93444799999999995</v>
      </c>
      <c r="AD140">
        <f t="shared" ref="AD140:AD203" si="28">-AA140/$F$2*1000</f>
        <v>18.41975308641975</v>
      </c>
      <c r="AE140">
        <f t="shared" ref="AE140:AE203" si="29">AD140*Y140</f>
        <v>17.229173925925924</v>
      </c>
      <c r="AF140" s="9"/>
      <c r="AG140" s="22">
        <v>0.55465699999999996</v>
      </c>
      <c r="AH140" s="22">
        <v>18.248000000000001</v>
      </c>
      <c r="AI140" s="22">
        <v>-1.5362499999999999E-2</v>
      </c>
      <c r="AJ140" s="22">
        <v>130</v>
      </c>
      <c r="AK140" s="22">
        <v>0.55401599999999995</v>
      </c>
      <c r="AL140">
        <f t="shared" ref="AL140:AL203" si="30">-AI140/$F$2*1000</f>
        <v>18.966049382716047</v>
      </c>
      <c r="AM140">
        <f t="shared" ref="AM140:AM203" si="31">AL140*AG140</f>
        <v>10.519652052469134</v>
      </c>
      <c r="AP140" s="9"/>
      <c r="AQ140" s="22">
        <v>0.93536399999999997</v>
      </c>
      <c r="AR140" s="22">
        <v>23.347999999999999</v>
      </c>
      <c r="AS140" s="22">
        <v>-1.4932300000000001E-2</v>
      </c>
      <c r="AT140" s="22">
        <v>130</v>
      </c>
      <c r="AU140" s="22">
        <v>0.93444799999999995</v>
      </c>
      <c r="AV140">
        <f t="shared" ref="AV140:AV203" si="32">-AS140/$F$2*1000</f>
        <v>18.434938271604938</v>
      </c>
      <c r="AW140">
        <f t="shared" ref="AW140:AW203" si="33">AV140*AQ140</f>
        <v>17.24337760148148</v>
      </c>
      <c r="AX140" s="9"/>
      <c r="AY140" s="22">
        <v>0.55465699999999996</v>
      </c>
      <c r="AZ140" s="22">
        <v>26.744199999999999</v>
      </c>
      <c r="BA140" s="22">
        <v>-1.5362499999999999E-2</v>
      </c>
      <c r="BB140" s="22">
        <v>130</v>
      </c>
      <c r="BC140" s="22">
        <v>0.55398599999999998</v>
      </c>
      <c r="BD140">
        <f t="shared" ref="BD140:BD203" si="34">-BA140/$F$2*1000</f>
        <v>18.966049382716047</v>
      </c>
      <c r="BE140">
        <f t="shared" ref="BE140:BE203" si="35">BD140*AY140</f>
        <v>10.519652052469134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0.93032800000000004</v>
      </c>
      <c r="H141" s="22">
        <v>6.4446300000000001</v>
      </c>
      <c r="I141" s="22">
        <v>-1.48865E-2</v>
      </c>
      <c r="J141" s="22">
        <v>131</v>
      </c>
      <c r="K141" s="22">
        <v>0.929871</v>
      </c>
      <c r="L141">
        <f t="shared" si="24"/>
        <v>18.378395061728394</v>
      </c>
      <c r="M141">
        <f t="shared" si="25"/>
        <v>17.097935520987654</v>
      </c>
      <c r="N141" s="9"/>
      <c r="O141" s="22">
        <v>0.55969199999999997</v>
      </c>
      <c r="P141" s="22">
        <v>9.8408300000000004</v>
      </c>
      <c r="Q141" s="22">
        <v>-1.53229E-2</v>
      </c>
      <c r="R141" s="22">
        <v>131</v>
      </c>
      <c r="S141" s="22">
        <v>0.55898999999999999</v>
      </c>
      <c r="T141">
        <f t="shared" si="26"/>
        <v>18.917160493827158</v>
      </c>
      <c r="U141">
        <f t="shared" si="27"/>
        <v>10.58778339111111</v>
      </c>
      <c r="X141" s="9"/>
      <c r="Y141" s="22">
        <v>0.93032800000000004</v>
      </c>
      <c r="Z141" s="22">
        <v>14.861800000000001</v>
      </c>
      <c r="AA141" s="22">
        <v>-1.49292E-2</v>
      </c>
      <c r="AB141" s="22">
        <v>131</v>
      </c>
      <c r="AC141" s="22">
        <v>0.92925999999999997</v>
      </c>
      <c r="AD141">
        <f t="shared" si="28"/>
        <v>18.431111111111111</v>
      </c>
      <c r="AE141">
        <f t="shared" si="29"/>
        <v>17.146978737777779</v>
      </c>
      <c r="AF141" s="9"/>
      <c r="AG141" s="22">
        <v>0.55969199999999997</v>
      </c>
      <c r="AH141" s="22">
        <v>18.257999999999999</v>
      </c>
      <c r="AI141" s="22">
        <v>-1.53595E-2</v>
      </c>
      <c r="AJ141" s="22">
        <v>131</v>
      </c>
      <c r="AK141" s="22">
        <v>0.55926500000000001</v>
      </c>
      <c r="AL141">
        <f t="shared" si="30"/>
        <v>18.962345679012344</v>
      </c>
      <c r="AM141">
        <f t="shared" si="31"/>
        <v>10.613073177777776</v>
      </c>
      <c r="AP141" s="9"/>
      <c r="AQ141" s="22">
        <v>0.93032800000000004</v>
      </c>
      <c r="AR141" s="22">
        <v>23.358000000000001</v>
      </c>
      <c r="AS141" s="22">
        <v>-1.4941400000000001E-2</v>
      </c>
      <c r="AT141" s="22">
        <v>131</v>
      </c>
      <c r="AU141" s="22">
        <v>0.92956499999999997</v>
      </c>
      <c r="AV141">
        <f t="shared" si="32"/>
        <v>18.446172839506172</v>
      </c>
      <c r="AW141">
        <f t="shared" si="33"/>
        <v>17.160991085432098</v>
      </c>
      <c r="AX141" s="9"/>
      <c r="AY141" s="22">
        <v>0.55969199999999997</v>
      </c>
      <c r="AZ141" s="22">
        <v>26.754200000000001</v>
      </c>
      <c r="BA141" s="22">
        <v>-1.5356399999999999E-2</v>
      </c>
      <c r="BB141" s="22">
        <v>131</v>
      </c>
      <c r="BC141" s="22">
        <v>0.55889900000000003</v>
      </c>
      <c r="BD141">
        <f t="shared" si="34"/>
        <v>18.958518518518517</v>
      </c>
      <c r="BE141">
        <f t="shared" si="35"/>
        <v>10.610931146666665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0.92529300000000003</v>
      </c>
      <c r="H142" s="22">
        <v>6.4546999999999999</v>
      </c>
      <c r="I142" s="22">
        <v>-1.4892600000000001E-2</v>
      </c>
      <c r="J142" s="22">
        <v>132</v>
      </c>
      <c r="K142" s="22">
        <v>0.924377</v>
      </c>
      <c r="L142">
        <f t="shared" si="24"/>
        <v>18.385925925925928</v>
      </c>
      <c r="M142">
        <f t="shared" si="25"/>
        <v>17.01236855777778</v>
      </c>
      <c r="N142" s="9"/>
      <c r="O142" s="22">
        <v>0.56472800000000001</v>
      </c>
      <c r="P142" s="22">
        <v>9.8508999999999993</v>
      </c>
      <c r="Q142" s="22">
        <v>-1.53168E-2</v>
      </c>
      <c r="R142" s="22">
        <v>132</v>
      </c>
      <c r="S142" s="22">
        <v>0.56402600000000003</v>
      </c>
      <c r="T142">
        <f t="shared" si="26"/>
        <v>18.909629629629627</v>
      </c>
      <c r="U142">
        <f t="shared" si="27"/>
        <v>10.678797321481481</v>
      </c>
      <c r="X142" s="9"/>
      <c r="Y142" s="22">
        <v>0.92529300000000003</v>
      </c>
      <c r="Z142" s="22">
        <v>14.8719</v>
      </c>
      <c r="AA142" s="22">
        <v>-1.4938399999999999E-2</v>
      </c>
      <c r="AB142" s="22">
        <v>132</v>
      </c>
      <c r="AC142" s="22">
        <v>0.924377</v>
      </c>
      <c r="AD142">
        <f t="shared" si="28"/>
        <v>18.442469135802465</v>
      </c>
      <c r="AE142">
        <f t="shared" si="29"/>
        <v>17.064687594074073</v>
      </c>
      <c r="AF142" s="9"/>
      <c r="AG142" s="22">
        <v>0.56472800000000001</v>
      </c>
      <c r="AH142" s="22">
        <v>18.2681</v>
      </c>
      <c r="AI142" s="22">
        <v>-1.53534E-2</v>
      </c>
      <c r="AJ142" s="22">
        <v>132</v>
      </c>
      <c r="AK142" s="22">
        <v>0.56399500000000002</v>
      </c>
      <c r="AL142">
        <f t="shared" si="30"/>
        <v>18.954814814814814</v>
      </c>
      <c r="AM142">
        <f t="shared" si="31"/>
        <v>10.70431466074074</v>
      </c>
      <c r="AP142" s="9"/>
      <c r="AQ142" s="22">
        <v>0.92529300000000003</v>
      </c>
      <c r="AR142" s="22">
        <v>23.368099999999998</v>
      </c>
      <c r="AS142" s="22">
        <v>-1.4947500000000001E-2</v>
      </c>
      <c r="AT142" s="22">
        <v>132</v>
      </c>
      <c r="AU142" s="22">
        <v>0.923767</v>
      </c>
      <c r="AV142">
        <f t="shared" si="32"/>
        <v>18.453703703703706</v>
      </c>
      <c r="AW142">
        <f t="shared" si="33"/>
        <v>17.075082861111113</v>
      </c>
      <c r="AX142" s="9"/>
      <c r="AY142" s="22">
        <v>0.56472800000000001</v>
      </c>
      <c r="AZ142" s="22">
        <v>26.764299999999999</v>
      </c>
      <c r="BA142" s="22">
        <v>-1.53534E-2</v>
      </c>
      <c r="BB142" s="22">
        <v>132</v>
      </c>
      <c r="BC142" s="22">
        <v>0.56408700000000001</v>
      </c>
      <c r="BD142">
        <f t="shared" si="34"/>
        <v>18.954814814814814</v>
      </c>
      <c r="BE142">
        <f t="shared" si="35"/>
        <v>10.70431466074074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0.92025800000000002</v>
      </c>
      <c r="H143" s="22">
        <v>6.4647699999999997</v>
      </c>
      <c r="I143" s="22">
        <v>-1.48956E-2</v>
      </c>
      <c r="J143" s="22">
        <v>133</v>
      </c>
      <c r="K143" s="22">
        <v>0.91918900000000003</v>
      </c>
      <c r="L143">
        <f t="shared" si="24"/>
        <v>18.389629629629628</v>
      </c>
      <c r="M143">
        <f t="shared" si="25"/>
        <v>16.923203783703702</v>
      </c>
      <c r="N143" s="9"/>
      <c r="O143" s="22">
        <v>0.56976300000000002</v>
      </c>
      <c r="P143" s="22">
        <v>9.86097</v>
      </c>
      <c r="Q143" s="22">
        <v>-1.53107E-2</v>
      </c>
      <c r="R143" s="22">
        <v>133</v>
      </c>
      <c r="S143" s="22">
        <v>0.56915300000000002</v>
      </c>
      <c r="T143">
        <f t="shared" si="26"/>
        <v>18.9020987654321</v>
      </c>
      <c r="U143">
        <f t="shared" si="27"/>
        <v>10.76971649888889</v>
      </c>
      <c r="X143" s="9"/>
      <c r="Y143" s="22">
        <v>0.92025800000000002</v>
      </c>
      <c r="Z143" s="22">
        <v>14.882</v>
      </c>
      <c r="AA143" s="22">
        <v>-1.4944499999999999E-2</v>
      </c>
      <c r="AB143" s="22">
        <v>133</v>
      </c>
      <c r="AC143" s="22">
        <v>0.91918900000000003</v>
      </c>
      <c r="AD143">
        <f t="shared" si="28"/>
        <v>18.45</v>
      </c>
      <c r="AE143">
        <f t="shared" si="29"/>
        <v>16.978760099999999</v>
      </c>
      <c r="AF143" s="9"/>
      <c r="AG143" s="22">
        <v>0.56976300000000002</v>
      </c>
      <c r="AH143" s="22">
        <v>18.278199999999998</v>
      </c>
      <c r="AI143" s="22">
        <v>-1.5350300000000001E-2</v>
      </c>
      <c r="AJ143" s="22">
        <v>133</v>
      </c>
      <c r="AK143" s="22">
        <v>0.568909</v>
      </c>
      <c r="AL143">
        <f t="shared" si="30"/>
        <v>18.95098765432099</v>
      </c>
      <c r="AM143">
        <f t="shared" si="31"/>
        <v>10.79757157888889</v>
      </c>
      <c r="AP143" s="9"/>
      <c r="AQ143" s="22">
        <v>0.92025800000000002</v>
      </c>
      <c r="AR143" s="22">
        <v>23.3782</v>
      </c>
      <c r="AS143" s="22">
        <v>-1.49567E-2</v>
      </c>
      <c r="AT143" s="22">
        <v>133</v>
      </c>
      <c r="AU143" s="22">
        <v>0.91918900000000003</v>
      </c>
      <c r="AV143">
        <f t="shared" si="32"/>
        <v>18.46506172839506</v>
      </c>
      <c r="AW143">
        <f t="shared" si="33"/>
        <v>16.992620776049382</v>
      </c>
      <c r="AX143" s="9"/>
      <c r="AY143" s="22">
        <v>0.56976300000000002</v>
      </c>
      <c r="AZ143" s="22">
        <v>26.7744</v>
      </c>
      <c r="BA143" s="22">
        <v>-1.5347299999999999E-2</v>
      </c>
      <c r="BB143" s="22">
        <v>133</v>
      </c>
      <c r="BC143" s="22">
        <v>0.56909200000000004</v>
      </c>
      <c r="BD143">
        <f t="shared" si="34"/>
        <v>18.947283950617283</v>
      </c>
      <c r="BE143">
        <f t="shared" si="35"/>
        <v>10.795461345555555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0.91522199999999998</v>
      </c>
      <c r="H144" s="22">
        <v>6.4748400000000004</v>
      </c>
      <c r="I144" s="22">
        <v>-1.49017E-2</v>
      </c>
      <c r="J144" s="22">
        <v>134</v>
      </c>
      <c r="K144" s="22">
        <v>0.91430699999999998</v>
      </c>
      <c r="L144">
        <f t="shared" si="24"/>
        <v>18.397160493827158</v>
      </c>
      <c r="M144">
        <f t="shared" si="25"/>
        <v>16.837486021481478</v>
      </c>
      <c r="N144" s="9"/>
      <c r="O144" s="22">
        <v>0.57479899999999995</v>
      </c>
      <c r="P144" s="22">
        <v>9.8710400000000007</v>
      </c>
      <c r="Q144" s="22">
        <v>-1.53046E-2</v>
      </c>
      <c r="R144" s="22">
        <v>134</v>
      </c>
      <c r="S144" s="22">
        <v>0.57409699999999997</v>
      </c>
      <c r="T144">
        <f t="shared" si="26"/>
        <v>18.894567901234566</v>
      </c>
      <c r="U144">
        <f t="shared" si="27"/>
        <v>10.860578735061727</v>
      </c>
      <c r="X144" s="9"/>
      <c r="Y144" s="22">
        <v>0.91522199999999998</v>
      </c>
      <c r="Z144" s="22">
        <v>14.891999999999999</v>
      </c>
      <c r="AA144" s="22">
        <v>-1.49506E-2</v>
      </c>
      <c r="AB144" s="22">
        <v>134</v>
      </c>
      <c r="AC144" s="22">
        <v>0.91461199999999998</v>
      </c>
      <c r="AD144">
        <f t="shared" si="28"/>
        <v>18.45753086419753</v>
      </c>
      <c r="AE144">
        <f t="shared" si="29"/>
        <v>16.892738312592591</v>
      </c>
      <c r="AF144" s="9"/>
      <c r="AG144" s="22">
        <v>0.57479899999999995</v>
      </c>
      <c r="AH144" s="22">
        <v>18.2882</v>
      </c>
      <c r="AI144" s="22">
        <v>-1.5341199999999999E-2</v>
      </c>
      <c r="AJ144" s="22">
        <v>134</v>
      </c>
      <c r="AK144" s="22">
        <v>0.57412700000000005</v>
      </c>
      <c r="AL144">
        <f t="shared" si="30"/>
        <v>18.939753086419749</v>
      </c>
      <c r="AM144">
        <f t="shared" si="31"/>
        <v>10.886551134320985</v>
      </c>
      <c r="AP144" s="9"/>
      <c r="AQ144" s="22">
        <v>0.91522199999999998</v>
      </c>
      <c r="AR144" s="22">
        <v>23.388300000000001</v>
      </c>
      <c r="AS144" s="22">
        <v>-1.49658E-2</v>
      </c>
      <c r="AT144" s="22">
        <v>134</v>
      </c>
      <c r="AU144" s="22">
        <v>0.91369599999999995</v>
      </c>
      <c r="AV144">
        <f t="shared" si="32"/>
        <v>18.476296296296297</v>
      </c>
      <c r="AW144">
        <f t="shared" si="33"/>
        <v>16.90991284888889</v>
      </c>
      <c r="AX144" s="9"/>
      <c r="AY144" s="22">
        <v>0.57479899999999995</v>
      </c>
      <c r="AZ144" s="22">
        <v>26.784500000000001</v>
      </c>
      <c r="BA144" s="22">
        <v>-1.5341199999999999E-2</v>
      </c>
      <c r="BB144" s="22">
        <v>134</v>
      </c>
      <c r="BC144" s="22">
        <v>0.57400499999999999</v>
      </c>
      <c r="BD144">
        <f t="shared" si="34"/>
        <v>18.939753086419749</v>
      </c>
      <c r="BE144">
        <f t="shared" si="35"/>
        <v>10.886551134320985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0.91018699999999997</v>
      </c>
      <c r="H145" s="22">
        <v>6.4849100000000002</v>
      </c>
      <c r="I145" s="22">
        <v>-1.4904799999999999E-2</v>
      </c>
      <c r="J145" s="22">
        <v>135</v>
      </c>
      <c r="K145" s="22">
        <v>0.90911900000000001</v>
      </c>
      <c r="L145">
        <f t="shared" si="24"/>
        <v>18.400987654320986</v>
      </c>
      <c r="M145">
        <f t="shared" si="25"/>
        <v>16.748339750123453</v>
      </c>
      <c r="N145" s="9"/>
      <c r="O145" s="22">
        <v>0.57983399999999996</v>
      </c>
      <c r="P145" s="22">
        <v>9.8811199999999992</v>
      </c>
      <c r="Q145" s="22">
        <v>-1.52985E-2</v>
      </c>
      <c r="R145" s="22">
        <v>135</v>
      </c>
      <c r="S145" s="22">
        <v>0.57919299999999996</v>
      </c>
      <c r="T145">
        <f t="shared" si="26"/>
        <v>18.887037037037036</v>
      </c>
      <c r="U145">
        <f t="shared" si="27"/>
        <v>10.951346233333332</v>
      </c>
      <c r="X145" s="9"/>
      <c r="Y145" s="22">
        <v>0.91018699999999997</v>
      </c>
      <c r="Z145" s="22">
        <v>14.902100000000001</v>
      </c>
      <c r="AA145" s="22">
        <v>-1.49567E-2</v>
      </c>
      <c r="AB145" s="22">
        <v>135</v>
      </c>
      <c r="AC145" s="22">
        <v>0.90942400000000001</v>
      </c>
      <c r="AD145">
        <f t="shared" si="28"/>
        <v>18.46506172839506</v>
      </c>
      <c r="AE145">
        <f t="shared" si="29"/>
        <v>16.806659139382713</v>
      </c>
      <c r="AF145" s="9"/>
      <c r="AG145" s="22">
        <v>0.57983399999999996</v>
      </c>
      <c r="AH145" s="22">
        <v>18.298300000000001</v>
      </c>
      <c r="AI145" s="22">
        <v>-1.5335100000000001E-2</v>
      </c>
      <c r="AJ145" s="22">
        <v>135</v>
      </c>
      <c r="AK145" s="22">
        <v>0.57913199999999998</v>
      </c>
      <c r="AL145">
        <f t="shared" si="30"/>
        <v>18.932222222222222</v>
      </c>
      <c r="AM145">
        <f t="shared" si="31"/>
        <v>10.977546139999999</v>
      </c>
      <c r="AP145" s="9"/>
      <c r="AQ145" s="22">
        <v>0.91018699999999997</v>
      </c>
      <c r="AR145" s="22">
        <v>23.398299999999999</v>
      </c>
      <c r="AS145" s="22">
        <v>-1.4975E-2</v>
      </c>
      <c r="AT145" s="22">
        <v>135</v>
      </c>
      <c r="AU145" s="22">
        <v>0.90820299999999998</v>
      </c>
      <c r="AV145">
        <f t="shared" si="32"/>
        <v>18.487654320987652</v>
      </c>
      <c r="AW145">
        <f t="shared" si="33"/>
        <v>16.827222623456787</v>
      </c>
      <c r="AX145" s="9"/>
      <c r="AY145" s="22">
        <v>0.57983399999999996</v>
      </c>
      <c r="AZ145" s="22">
        <v>26.794499999999999</v>
      </c>
      <c r="BA145" s="22">
        <v>-1.53381E-2</v>
      </c>
      <c r="BB145" s="22">
        <v>135</v>
      </c>
      <c r="BC145" s="22">
        <v>0.57925400000000005</v>
      </c>
      <c r="BD145">
        <f t="shared" si="34"/>
        <v>18.935925925925925</v>
      </c>
      <c r="BE145">
        <f t="shared" si="35"/>
        <v>10.979693673333331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0.90515100000000004</v>
      </c>
      <c r="H146" s="22">
        <v>6.49498</v>
      </c>
      <c r="I146" s="22">
        <v>-1.49109E-2</v>
      </c>
      <c r="J146" s="22">
        <v>136</v>
      </c>
      <c r="K146" s="22">
        <v>0.90423600000000004</v>
      </c>
      <c r="L146">
        <f t="shared" si="24"/>
        <v>18.408518518518516</v>
      </c>
      <c r="M146">
        <f t="shared" si="25"/>
        <v>16.662488945555555</v>
      </c>
      <c r="N146" s="9"/>
      <c r="O146" s="22">
        <v>0.58486899999999997</v>
      </c>
      <c r="P146" s="22">
        <v>9.8911899999999999</v>
      </c>
      <c r="Q146" s="22">
        <v>-1.5292399999999999E-2</v>
      </c>
      <c r="R146" s="22">
        <v>136</v>
      </c>
      <c r="S146" s="22">
        <v>0.584229</v>
      </c>
      <c r="T146">
        <f t="shared" si="26"/>
        <v>18.879506172839505</v>
      </c>
      <c r="U146">
        <f t="shared" si="27"/>
        <v>11.042037895802467</v>
      </c>
      <c r="X146" s="9"/>
      <c r="Y146" s="22">
        <v>0.90515100000000004</v>
      </c>
      <c r="Z146" s="22">
        <v>14.9122</v>
      </c>
      <c r="AA146" s="22">
        <v>-1.49567E-2</v>
      </c>
      <c r="AB146" s="22">
        <v>136</v>
      </c>
      <c r="AC146" s="22">
        <v>0.90393100000000004</v>
      </c>
      <c r="AD146">
        <f t="shared" si="28"/>
        <v>18.46506172839506</v>
      </c>
      <c r="AE146">
        <f t="shared" si="29"/>
        <v>16.713669088518518</v>
      </c>
      <c r="AF146" s="9"/>
      <c r="AG146" s="22">
        <v>0.58486899999999997</v>
      </c>
      <c r="AH146" s="22">
        <v>18.308399999999999</v>
      </c>
      <c r="AI146" s="22">
        <v>-1.5329000000000001E-2</v>
      </c>
      <c r="AJ146" s="22">
        <v>136</v>
      </c>
      <c r="AK146" s="22">
        <v>0.584198</v>
      </c>
      <c r="AL146">
        <f t="shared" si="30"/>
        <v>18.924691358024692</v>
      </c>
      <c r="AM146">
        <f t="shared" si="31"/>
        <v>11.068465309876544</v>
      </c>
      <c r="AP146" s="9"/>
      <c r="AQ146" s="22">
        <v>0.90515100000000004</v>
      </c>
      <c r="AR146" s="22">
        <v>23.4084</v>
      </c>
      <c r="AS146" s="22">
        <v>-1.4978E-2</v>
      </c>
      <c r="AT146" s="22">
        <v>136</v>
      </c>
      <c r="AU146" s="22">
        <v>0.90454100000000004</v>
      </c>
      <c r="AV146">
        <f t="shared" si="32"/>
        <v>18.491358024691355</v>
      </c>
      <c r="AW146">
        <f t="shared" si="33"/>
        <v>16.737471207407406</v>
      </c>
      <c r="AX146" s="9"/>
      <c r="AY146" s="22">
        <v>0.58486899999999997</v>
      </c>
      <c r="AZ146" s="22">
        <v>26.804600000000001</v>
      </c>
      <c r="BA146" s="22">
        <v>-1.5332E-2</v>
      </c>
      <c r="BB146" s="22">
        <v>136</v>
      </c>
      <c r="BC146" s="22">
        <v>0.58410600000000001</v>
      </c>
      <c r="BD146">
        <f t="shared" si="34"/>
        <v>18.928395061728395</v>
      </c>
      <c r="BE146">
        <f t="shared" si="35"/>
        <v>11.070631491358023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0.90011600000000003</v>
      </c>
      <c r="H147" s="22">
        <v>6.5050499999999998</v>
      </c>
      <c r="I147" s="22">
        <v>-1.4913900000000001E-2</v>
      </c>
      <c r="J147" s="22">
        <v>137</v>
      </c>
      <c r="K147" s="22">
        <v>0.89874299999999996</v>
      </c>
      <c r="L147">
        <f t="shared" si="24"/>
        <v>18.412222222222223</v>
      </c>
      <c r="M147">
        <f t="shared" si="25"/>
        <v>16.573135817777779</v>
      </c>
      <c r="N147" s="9"/>
      <c r="O147" s="22">
        <v>0.58990500000000001</v>
      </c>
      <c r="P147" s="22">
        <v>9.9012600000000006</v>
      </c>
      <c r="Q147" s="22">
        <v>-1.5286299999999999E-2</v>
      </c>
      <c r="R147" s="22">
        <v>137</v>
      </c>
      <c r="S147" s="22">
        <v>0.58926400000000001</v>
      </c>
      <c r="T147">
        <f t="shared" si="26"/>
        <v>18.871975308641971</v>
      </c>
      <c r="U147">
        <f t="shared" si="27"/>
        <v>11.132672594444442</v>
      </c>
      <c r="X147" s="9"/>
      <c r="Y147" s="22">
        <v>0.90011600000000003</v>
      </c>
      <c r="Z147" s="22">
        <v>14.9223</v>
      </c>
      <c r="AA147" s="22">
        <v>-1.49628E-2</v>
      </c>
      <c r="AB147" s="22">
        <v>137</v>
      </c>
      <c r="AC147" s="22">
        <v>0.89904799999999996</v>
      </c>
      <c r="AD147">
        <f t="shared" si="28"/>
        <v>18.472592592592594</v>
      </c>
      <c r="AE147">
        <f t="shared" si="29"/>
        <v>16.627476154074078</v>
      </c>
      <c r="AF147" s="9"/>
      <c r="AG147" s="22">
        <v>0.58990500000000001</v>
      </c>
      <c r="AH147" s="22">
        <v>18.3185</v>
      </c>
      <c r="AI147" s="22">
        <v>-1.53229E-2</v>
      </c>
      <c r="AJ147" s="22">
        <v>137</v>
      </c>
      <c r="AK147" s="22">
        <v>0.58932499999999999</v>
      </c>
      <c r="AL147">
        <f t="shared" si="30"/>
        <v>18.917160493827158</v>
      </c>
      <c r="AM147">
        <f t="shared" si="31"/>
        <v>11.159327561111109</v>
      </c>
      <c r="AP147" s="9"/>
      <c r="AQ147" s="22">
        <v>0.90011600000000003</v>
      </c>
      <c r="AR147" s="22">
        <v>23.418500000000002</v>
      </c>
      <c r="AS147" s="22">
        <v>-1.49841E-2</v>
      </c>
      <c r="AT147" s="22">
        <v>137</v>
      </c>
      <c r="AU147" s="22">
        <v>0.89935299999999996</v>
      </c>
      <c r="AV147">
        <f t="shared" si="32"/>
        <v>18.498888888888889</v>
      </c>
      <c r="AW147">
        <f t="shared" si="33"/>
        <v>16.651145871111112</v>
      </c>
      <c r="AX147" s="9"/>
      <c r="AY147" s="22">
        <v>0.58990500000000001</v>
      </c>
      <c r="AZ147" s="22">
        <v>26.814699999999998</v>
      </c>
      <c r="BA147" s="22">
        <v>-1.53259E-2</v>
      </c>
      <c r="BB147" s="22">
        <v>137</v>
      </c>
      <c r="BC147" s="22">
        <v>0.58911100000000005</v>
      </c>
      <c r="BD147">
        <f t="shared" si="34"/>
        <v>18.920864197530861</v>
      </c>
      <c r="BE147">
        <f t="shared" si="35"/>
        <v>11.161512394444443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0.89508100000000002</v>
      </c>
      <c r="H148" s="22">
        <v>6.5151199999999996</v>
      </c>
      <c r="I148" s="22">
        <v>-1.49231E-2</v>
      </c>
      <c r="J148" s="22">
        <v>138</v>
      </c>
      <c r="K148" s="22">
        <v>0.89416499999999999</v>
      </c>
      <c r="L148">
        <f t="shared" si="24"/>
        <v>18.423580246913577</v>
      </c>
      <c r="M148">
        <f t="shared" si="25"/>
        <v>16.490596630987653</v>
      </c>
      <c r="N148" s="9"/>
      <c r="O148" s="22">
        <v>0.59494000000000002</v>
      </c>
      <c r="P148" s="22">
        <v>9.9113299999999995</v>
      </c>
      <c r="Q148" s="22">
        <v>-1.5280200000000001E-2</v>
      </c>
      <c r="R148" s="22">
        <v>138</v>
      </c>
      <c r="S148" s="22">
        <v>0.59420799999999996</v>
      </c>
      <c r="T148">
        <f t="shared" si="26"/>
        <v>18.864444444444445</v>
      </c>
      <c r="U148">
        <f t="shared" si="27"/>
        <v>11.223212577777778</v>
      </c>
      <c r="X148" s="9"/>
      <c r="Y148" s="22">
        <v>0.89508100000000002</v>
      </c>
      <c r="Z148" s="22">
        <v>14.9323</v>
      </c>
      <c r="AA148" s="22">
        <v>-1.49689E-2</v>
      </c>
      <c r="AB148" s="22">
        <v>138</v>
      </c>
      <c r="AC148" s="22">
        <v>0.89416499999999999</v>
      </c>
      <c r="AD148">
        <f t="shared" si="28"/>
        <v>18.480123456790125</v>
      </c>
      <c r="AE148">
        <f t="shared" si="29"/>
        <v>16.54120738382716</v>
      </c>
      <c r="AF148" s="9"/>
      <c r="AG148" s="22">
        <v>0.59494000000000002</v>
      </c>
      <c r="AH148" s="22">
        <v>18.328499999999998</v>
      </c>
      <c r="AI148" s="22">
        <v>-1.53198E-2</v>
      </c>
      <c r="AJ148" s="22">
        <v>138</v>
      </c>
      <c r="AK148" s="22">
        <v>0.59442099999999998</v>
      </c>
      <c r="AL148">
        <f t="shared" si="30"/>
        <v>18.91333333333333</v>
      </c>
      <c r="AM148">
        <f t="shared" si="31"/>
        <v>11.252298533333333</v>
      </c>
      <c r="AP148" s="9"/>
      <c r="AQ148" s="22">
        <v>0.89508100000000002</v>
      </c>
      <c r="AR148" s="22">
        <v>23.4285</v>
      </c>
      <c r="AS148" s="22">
        <v>-1.4993299999999999E-2</v>
      </c>
      <c r="AT148" s="22">
        <v>138</v>
      </c>
      <c r="AU148" s="22">
        <v>0.89416499999999999</v>
      </c>
      <c r="AV148">
        <f t="shared" si="32"/>
        <v>18.510246913580243</v>
      </c>
      <c r="AW148">
        <f t="shared" si="33"/>
        <v>16.568170317654317</v>
      </c>
      <c r="AX148" s="9"/>
      <c r="AY148" s="22">
        <v>0.59494000000000002</v>
      </c>
      <c r="AZ148" s="22">
        <v>26.8247</v>
      </c>
      <c r="BA148" s="22">
        <v>-1.53198E-2</v>
      </c>
      <c r="BB148" s="22">
        <v>138</v>
      </c>
      <c r="BC148" s="22">
        <v>0.594055</v>
      </c>
      <c r="BD148">
        <f t="shared" si="34"/>
        <v>18.91333333333333</v>
      </c>
      <c r="BE148">
        <f t="shared" si="35"/>
        <v>11.252298533333333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0.89004499999999998</v>
      </c>
      <c r="H149" s="22">
        <v>6.5251900000000003</v>
      </c>
      <c r="I149" s="22">
        <v>-1.4932300000000001E-2</v>
      </c>
      <c r="J149" s="22">
        <v>139</v>
      </c>
      <c r="K149" s="22">
        <v>0.88928200000000002</v>
      </c>
      <c r="L149">
        <f t="shared" si="24"/>
        <v>18.434938271604938</v>
      </c>
      <c r="M149">
        <f t="shared" si="25"/>
        <v>16.407924633950618</v>
      </c>
      <c r="N149" s="9"/>
      <c r="O149" s="22">
        <v>0.59997599999999995</v>
      </c>
      <c r="P149" s="22">
        <v>9.9214000000000002</v>
      </c>
      <c r="Q149" s="22">
        <v>-1.5273999999999999E-2</v>
      </c>
      <c r="R149" s="22">
        <v>139</v>
      </c>
      <c r="S149" s="22">
        <v>0.59939600000000004</v>
      </c>
      <c r="T149">
        <f t="shared" si="26"/>
        <v>18.85679012345679</v>
      </c>
      <c r="U149">
        <f t="shared" si="27"/>
        <v>11.31362151111111</v>
      </c>
      <c r="X149" s="9"/>
      <c r="Y149" s="22">
        <v>0.89004499999999998</v>
      </c>
      <c r="Z149" s="22">
        <v>14.942399999999999</v>
      </c>
      <c r="AA149" s="22">
        <v>-1.4975E-2</v>
      </c>
      <c r="AB149" s="22">
        <v>139</v>
      </c>
      <c r="AC149" s="22">
        <v>0.88928200000000002</v>
      </c>
      <c r="AD149">
        <f t="shared" si="28"/>
        <v>18.487654320987652</v>
      </c>
      <c r="AE149">
        <f t="shared" si="29"/>
        <v>16.454844290123454</v>
      </c>
      <c r="AF149" s="9"/>
      <c r="AG149" s="22">
        <v>0.59997599999999995</v>
      </c>
      <c r="AH149" s="22">
        <v>18.3386</v>
      </c>
      <c r="AI149" s="22">
        <v>-1.53137E-2</v>
      </c>
      <c r="AJ149" s="22">
        <v>139</v>
      </c>
      <c r="AK149" s="22">
        <v>0.59930399999999995</v>
      </c>
      <c r="AL149">
        <f t="shared" si="30"/>
        <v>18.9058024691358</v>
      </c>
      <c r="AM149">
        <f t="shared" si="31"/>
        <v>11.343027742222219</v>
      </c>
      <c r="AP149" s="9"/>
      <c r="AQ149" s="22">
        <v>0.89004499999999998</v>
      </c>
      <c r="AR149" s="22">
        <v>23.438600000000001</v>
      </c>
      <c r="AS149" s="22">
        <v>-1.5002400000000001E-2</v>
      </c>
      <c r="AT149" s="22">
        <v>139</v>
      </c>
      <c r="AU149" s="22">
        <v>0.88897700000000002</v>
      </c>
      <c r="AV149">
        <f t="shared" si="32"/>
        <v>18.521481481481484</v>
      </c>
      <c r="AW149">
        <f t="shared" si="33"/>
        <v>16.484951985185187</v>
      </c>
      <c r="AX149" s="9"/>
      <c r="AY149" s="22">
        <v>0.59997599999999995</v>
      </c>
      <c r="AZ149" s="22">
        <v>26.834800000000001</v>
      </c>
      <c r="BA149" s="22">
        <v>-1.53137E-2</v>
      </c>
      <c r="BB149" s="22">
        <v>139</v>
      </c>
      <c r="BC149" s="22">
        <v>0.59939600000000004</v>
      </c>
      <c r="BD149">
        <f t="shared" si="34"/>
        <v>18.9058024691358</v>
      </c>
      <c r="BE149">
        <f t="shared" si="35"/>
        <v>11.343027742222219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0.88500999999999996</v>
      </c>
      <c r="H150" s="22">
        <v>6.5352600000000001</v>
      </c>
      <c r="I150" s="22">
        <v>-1.4941400000000001E-2</v>
      </c>
      <c r="J150" s="22">
        <v>140</v>
      </c>
      <c r="K150" s="22">
        <v>0.88378900000000005</v>
      </c>
      <c r="L150">
        <f t="shared" si="24"/>
        <v>18.446172839506172</v>
      </c>
      <c r="M150">
        <f t="shared" si="25"/>
        <v>16.325047424691356</v>
      </c>
      <c r="N150" s="9"/>
      <c r="O150" s="22">
        <v>0.60501099999999997</v>
      </c>
      <c r="P150" s="22">
        <v>9.9314699999999991</v>
      </c>
      <c r="Q150" s="22">
        <v>-1.5271E-2</v>
      </c>
      <c r="R150" s="22">
        <v>140</v>
      </c>
      <c r="S150" s="22">
        <v>0.60430899999999999</v>
      </c>
      <c r="T150">
        <f t="shared" si="26"/>
        <v>18.853086419753083</v>
      </c>
      <c r="U150">
        <f t="shared" si="27"/>
        <v>11.406324667901233</v>
      </c>
      <c r="X150" s="9"/>
      <c r="Y150" s="22">
        <v>0.88500999999999996</v>
      </c>
      <c r="Z150" s="22">
        <v>14.952500000000001</v>
      </c>
      <c r="AA150" s="22">
        <v>-1.4981100000000001E-2</v>
      </c>
      <c r="AB150" s="22">
        <v>140</v>
      </c>
      <c r="AC150" s="22">
        <v>0.88378900000000005</v>
      </c>
      <c r="AD150">
        <f t="shared" si="28"/>
        <v>18.495185185185186</v>
      </c>
      <c r="AE150">
        <f t="shared" si="29"/>
        <v>16.368423840740739</v>
      </c>
      <c r="AF150" s="9"/>
      <c r="AG150" s="22">
        <v>0.60501099999999997</v>
      </c>
      <c r="AH150" s="22">
        <v>18.348700000000001</v>
      </c>
      <c r="AI150" s="22">
        <v>-1.53107E-2</v>
      </c>
      <c r="AJ150" s="22">
        <v>140</v>
      </c>
      <c r="AK150" s="22">
        <v>0.60415600000000003</v>
      </c>
      <c r="AL150">
        <f t="shared" si="30"/>
        <v>18.9020987654321</v>
      </c>
      <c r="AM150">
        <f t="shared" si="31"/>
        <v>11.43597767617284</v>
      </c>
      <c r="AP150" s="9"/>
      <c r="AQ150" s="22">
        <v>0.88500999999999996</v>
      </c>
      <c r="AR150" s="22">
        <v>23.448699999999999</v>
      </c>
      <c r="AS150" s="22">
        <v>-1.50055E-2</v>
      </c>
      <c r="AT150" s="22">
        <v>140</v>
      </c>
      <c r="AU150" s="22">
        <v>0.88439900000000005</v>
      </c>
      <c r="AV150">
        <f t="shared" si="32"/>
        <v>18.525308641975307</v>
      </c>
      <c r="AW150">
        <f t="shared" si="33"/>
        <v>16.395083401234565</v>
      </c>
      <c r="AX150" s="9"/>
      <c r="AY150" s="22">
        <v>0.60501099999999997</v>
      </c>
      <c r="AZ150" s="22">
        <v>26.844899999999999</v>
      </c>
      <c r="BA150" s="22">
        <v>-1.5307599999999999E-2</v>
      </c>
      <c r="BB150" s="22">
        <v>140</v>
      </c>
      <c r="BC150" s="22">
        <v>0.60424800000000001</v>
      </c>
      <c r="BD150">
        <f t="shared" si="34"/>
        <v>18.89827160493827</v>
      </c>
      <c r="BE150">
        <f t="shared" si="35"/>
        <v>11.433662201975308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0.87997400000000003</v>
      </c>
      <c r="H151" s="22">
        <v>6.5453400000000004</v>
      </c>
      <c r="I151" s="22">
        <v>-1.4944499999999999E-2</v>
      </c>
      <c r="J151" s="22">
        <v>141</v>
      </c>
      <c r="K151" s="22">
        <v>0.87890599999999997</v>
      </c>
      <c r="L151">
        <f t="shared" si="24"/>
        <v>18.45</v>
      </c>
      <c r="M151">
        <f t="shared" si="25"/>
        <v>16.235520300000001</v>
      </c>
      <c r="N151" s="9"/>
      <c r="O151" s="22">
        <v>0.61004599999999998</v>
      </c>
      <c r="P151" s="22">
        <v>9.9415399999999998</v>
      </c>
      <c r="Q151" s="22">
        <v>-1.5267899999999999E-2</v>
      </c>
      <c r="R151" s="22">
        <v>141</v>
      </c>
      <c r="S151" s="22">
        <v>0.60925300000000004</v>
      </c>
      <c r="T151">
        <f t="shared" si="26"/>
        <v>18.849259259259256</v>
      </c>
      <c r="U151">
        <f t="shared" si="27"/>
        <v>11.498915214074071</v>
      </c>
      <c r="X151" s="9"/>
      <c r="Y151" s="22">
        <v>0.87997400000000003</v>
      </c>
      <c r="Z151" s="22">
        <v>14.9625</v>
      </c>
      <c r="AA151" s="22">
        <v>-1.49902E-2</v>
      </c>
      <c r="AB151" s="22">
        <v>141</v>
      </c>
      <c r="AC151" s="22">
        <v>0.87860099999999997</v>
      </c>
      <c r="AD151">
        <f t="shared" si="28"/>
        <v>18.506419753086419</v>
      </c>
      <c r="AE151">
        <f t="shared" si="29"/>
        <v>16.285168215802468</v>
      </c>
      <c r="AF151" s="9"/>
      <c r="AG151" s="22">
        <v>0.61004599999999998</v>
      </c>
      <c r="AH151" s="22">
        <v>18.358699999999999</v>
      </c>
      <c r="AI151" s="22">
        <v>-1.5301500000000001E-2</v>
      </c>
      <c r="AJ151" s="22">
        <v>141</v>
      </c>
      <c r="AK151" s="22">
        <v>0.609406</v>
      </c>
      <c r="AL151">
        <f t="shared" si="30"/>
        <v>18.890740740740739</v>
      </c>
      <c r="AM151">
        <f t="shared" si="31"/>
        <v>11.524220825925925</v>
      </c>
      <c r="AP151" s="9"/>
      <c r="AQ151" s="22">
        <v>0.87997400000000003</v>
      </c>
      <c r="AR151" s="22">
        <v>23.4587</v>
      </c>
      <c r="AS151" s="22">
        <v>-1.5008499999999999E-2</v>
      </c>
      <c r="AT151" s="22">
        <v>141</v>
      </c>
      <c r="AU151" s="22">
        <v>0.87921099999999996</v>
      </c>
      <c r="AV151">
        <f t="shared" si="32"/>
        <v>18.529012345679011</v>
      </c>
      <c r="AW151">
        <f t="shared" si="33"/>
        <v>16.305049109876542</v>
      </c>
      <c r="AX151" s="9"/>
      <c r="AY151" s="22">
        <v>0.61004599999999998</v>
      </c>
      <c r="AZ151" s="22">
        <v>26.855</v>
      </c>
      <c r="BA151" s="22">
        <v>-1.5301500000000001E-2</v>
      </c>
      <c r="BB151" s="22">
        <v>141</v>
      </c>
      <c r="BC151" s="22">
        <v>0.609375</v>
      </c>
      <c r="BD151">
        <f t="shared" si="34"/>
        <v>18.890740740740739</v>
      </c>
      <c r="BE151">
        <f t="shared" si="35"/>
        <v>11.524220825925925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0.87493900000000002</v>
      </c>
      <c r="H152" s="22">
        <v>6.5554100000000002</v>
      </c>
      <c r="I152" s="22">
        <v>-1.49506E-2</v>
      </c>
      <c r="J152" s="22">
        <v>142</v>
      </c>
      <c r="K152" s="22">
        <v>0.87432900000000002</v>
      </c>
      <c r="L152">
        <f t="shared" si="24"/>
        <v>18.45753086419753</v>
      </c>
      <c r="M152">
        <f t="shared" si="25"/>
        <v>16.149213596790123</v>
      </c>
      <c r="N152" s="9"/>
      <c r="O152" s="22">
        <v>0.61508200000000002</v>
      </c>
      <c r="P152" s="22">
        <v>9.9516100000000005</v>
      </c>
      <c r="Q152" s="22">
        <v>-1.5261800000000001E-2</v>
      </c>
      <c r="R152" s="22">
        <v>142</v>
      </c>
      <c r="S152" s="22">
        <v>0.61453199999999997</v>
      </c>
      <c r="T152">
        <f t="shared" si="26"/>
        <v>18.841728395061729</v>
      </c>
      <c r="U152">
        <f t="shared" si="27"/>
        <v>11.589207984691358</v>
      </c>
      <c r="X152" s="9"/>
      <c r="Y152" s="22">
        <v>0.87493900000000002</v>
      </c>
      <c r="Z152" s="22">
        <v>14.9726</v>
      </c>
      <c r="AA152" s="22">
        <v>-1.4993299999999999E-2</v>
      </c>
      <c r="AB152" s="22">
        <v>142</v>
      </c>
      <c r="AC152" s="22">
        <v>0.87402299999999999</v>
      </c>
      <c r="AD152">
        <f t="shared" si="28"/>
        <v>18.510246913580243</v>
      </c>
      <c r="AE152">
        <f t="shared" si="29"/>
        <v>16.195336924320983</v>
      </c>
      <c r="AF152" s="9"/>
      <c r="AG152" s="22">
        <v>0.61508200000000002</v>
      </c>
      <c r="AH152" s="22">
        <v>18.3688</v>
      </c>
      <c r="AI152" s="22">
        <v>-1.5295400000000001E-2</v>
      </c>
      <c r="AJ152" s="22">
        <v>142</v>
      </c>
      <c r="AK152" s="22">
        <v>0.61444100000000001</v>
      </c>
      <c r="AL152">
        <f t="shared" si="30"/>
        <v>18.883209876543212</v>
      </c>
      <c r="AM152">
        <f t="shared" si="31"/>
        <v>11.614722497283953</v>
      </c>
      <c r="AP152" s="9"/>
      <c r="AQ152" s="22">
        <v>0.87493900000000002</v>
      </c>
      <c r="AR152" s="22">
        <v>23.468800000000002</v>
      </c>
      <c r="AS152" s="22">
        <v>-1.5014599999999999E-2</v>
      </c>
      <c r="AT152" s="22">
        <v>142</v>
      </c>
      <c r="AU152" s="22">
        <v>0.87371799999999999</v>
      </c>
      <c r="AV152">
        <f t="shared" si="32"/>
        <v>18.536543209876541</v>
      </c>
      <c r="AW152">
        <f t="shared" si="33"/>
        <v>16.218344579506173</v>
      </c>
      <c r="AX152" s="9"/>
      <c r="AY152" s="22">
        <v>0.61508200000000002</v>
      </c>
      <c r="AZ152" s="22">
        <v>26.864999999999998</v>
      </c>
      <c r="BA152" s="22">
        <v>-1.5295400000000001E-2</v>
      </c>
      <c r="BB152" s="22">
        <v>142</v>
      </c>
      <c r="BC152" s="22">
        <v>0.61447099999999999</v>
      </c>
      <c r="BD152">
        <f t="shared" si="34"/>
        <v>18.883209876543212</v>
      </c>
      <c r="BE152">
        <f t="shared" si="35"/>
        <v>11.614722497283953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0.86990400000000001</v>
      </c>
      <c r="H153" s="22">
        <v>6.56548</v>
      </c>
      <c r="I153" s="22">
        <v>-1.49567E-2</v>
      </c>
      <c r="J153" s="22">
        <v>143</v>
      </c>
      <c r="K153" s="22">
        <v>0.86853000000000002</v>
      </c>
      <c r="L153">
        <f t="shared" si="24"/>
        <v>18.46506172839506</v>
      </c>
      <c r="M153">
        <f t="shared" si="25"/>
        <v>16.062831057777778</v>
      </c>
      <c r="N153" s="9"/>
      <c r="O153" s="22">
        <v>0.62011700000000003</v>
      </c>
      <c r="P153" s="22">
        <v>9.9616799999999994</v>
      </c>
      <c r="Q153" s="22">
        <v>-1.5255700000000001E-2</v>
      </c>
      <c r="R153" s="22">
        <v>143</v>
      </c>
      <c r="S153" s="22">
        <v>0.61929299999999998</v>
      </c>
      <c r="T153">
        <f t="shared" si="26"/>
        <v>18.834197530864198</v>
      </c>
      <c r="U153">
        <f t="shared" si="27"/>
        <v>11.679406070246914</v>
      </c>
      <c r="X153" s="9"/>
      <c r="Y153" s="22">
        <v>0.86990400000000001</v>
      </c>
      <c r="Z153" s="22">
        <v>14.982699999999999</v>
      </c>
      <c r="AA153" s="22">
        <v>-1.49994E-2</v>
      </c>
      <c r="AB153" s="22">
        <v>143</v>
      </c>
      <c r="AC153" s="22">
        <v>0.86944600000000005</v>
      </c>
      <c r="AD153">
        <f t="shared" si="28"/>
        <v>18.517777777777777</v>
      </c>
      <c r="AE153">
        <f t="shared" si="29"/>
        <v>16.108688959999999</v>
      </c>
      <c r="AF153" s="9"/>
      <c r="AG153" s="22">
        <v>0.62011700000000003</v>
      </c>
      <c r="AH153" s="22">
        <v>18.378900000000002</v>
      </c>
      <c r="AI153" s="22">
        <v>-1.52893E-2</v>
      </c>
      <c r="AJ153" s="22">
        <v>143</v>
      </c>
      <c r="AK153" s="22">
        <v>0.61938499999999996</v>
      </c>
      <c r="AL153">
        <f t="shared" si="30"/>
        <v>18.875679012345678</v>
      </c>
      <c r="AM153">
        <f t="shared" si="31"/>
        <v>11.705129442098766</v>
      </c>
      <c r="AP153" s="9"/>
      <c r="AQ153" s="22">
        <v>0.86990400000000001</v>
      </c>
      <c r="AR153" s="22">
        <v>23.478899999999999</v>
      </c>
      <c r="AS153" s="22">
        <v>-1.50238E-2</v>
      </c>
      <c r="AT153" s="22">
        <v>143</v>
      </c>
      <c r="AU153" s="22">
        <v>0.86914100000000005</v>
      </c>
      <c r="AV153">
        <f t="shared" si="32"/>
        <v>18.547901234567902</v>
      </c>
      <c r="AW153">
        <f t="shared" si="33"/>
        <v>16.134893475555558</v>
      </c>
      <c r="AX153" s="9"/>
      <c r="AY153" s="22">
        <v>0.62011700000000003</v>
      </c>
      <c r="AZ153" s="22">
        <v>26.8751</v>
      </c>
      <c r="BA153" s="22">
        <v>-1.52893E-2</v>
      </c>
      <c r="BB153" s="22">
        <v>143</v>
      </c>
      <c r="BC153" s="22">
        <v>0.619537</v>
      </c>
      <c r="BD153">
        <f t="shared" si="34"/>
        <v>18.875679012345678</v>
      </c>
      <c r="BE153">
        <f t="shared" si="35"/>
        <v>11.705129442098766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0.86486799999999997</v>
      </c>
      <c r="H154" s="22">
        <v>6.5755499999999998</v>
      </c>
      <c r="I154" s="22">
        <v>-1.49628E-2</v>
      </c>
      <c r="J154" s="22">
        <v>144</v>
      </c>
      <c r="K154" s="22">
        <v>0.86395299999999997</v>
      </c>
      <c r="L154">
        <f t="shared" si="24"/>
        <v>18.472592592592594</v>
      </c>
      <c r="M154">
        <f t="shared" si="25"/>
        <v>15.976354210370371</v>
      </c>
      <c r="N154" s="9"/>
      <c r="O154" s="22">
        <v>0.62515299999999996</v>
      </c>
      <c r="P154" s="22">
        <v>9.9717500000000001</v>
      </c>
      <c r="Q154" s="22">
        <v>-1.52496E-2</v>
      </c>
      <c r="R154" s="22">
        <v>144</v>
      </c>
      <c r="S154" s="22">
        <v>0.62451199999999996</v>
      </c>
      <c r="T154">
        <f t="shared" si="26"/>
        <v>18.826666666666664</v>
      </c>
      <c r="U154">
        <f t="shared" si="27"/>
        <v>11.769547146666664</v>
      </c>
      <c r="X154" s="9"/>
      <c r="Y154" s="22">
        <v>0.86486799999999997</v>
      </c>
      <c r="Z154" s="22">
        <v>14.992699999999999</v>
      </c>
      <c r="AA154" s="22">
        <v>-1.5002400000000001E-2</v>
      </c>
      <c r="AB154" s="22">
        <v>144</v>
      </c>
      <c r="AC154" s="22">
        <v>0.86425799999999997</v>
      </c>
      <c r="AD154">
        <f t="shared" si="28"/>
        <v>18.521481481481484</v>
      </c>
      <c r="AE154">
        <f t="shared" si="29"/>
        <v>16.018636645925927</v>
      </c>
      <c r="AF154" s="9"/>
      <c r="AG154" s="22">
        <v>0.62515299999999996</v>
      </c>
      <c r="AH154" s="22">
        <v>18.388999999999999</v>
      </c>
      <c r="AI154" s="22">
        <v>-1.5286299999999999E-2</v>
      </c>
      <c r="AJ154" s="22">
        <v>144</v>
      </c>
      <c r="AK154" s="22">
        <v>0.62451199999999996</v>
      </c>
      <c r="AL154">
        <f t="shared" si="30"/>
        <v>18.871975308641971</v>
      </c>
      <c r="AM154">
        <f t="shared" si="31"/>
        <v>11.797871980123453</v>
      </c>
      <c r="AP154" s="9"/>
      <c r="AQ154" s="22">
        <v>0.86486799999999997</v>
      </c>
      <c r="AR154" s="22">
        <v>23.489000000000001</v>
      </c>
      <c r="AS154" s="22">
        <v>-1.5029900000000001E-2</v>
      </c>
      <c r="AT154" s="22">
        <v>144</v>
      </c>
      <c r="AU154" s="22">
        <v>0.86364700000000005</v>
      </c>
      <c r="AV154">
        <f t="shared" si="32"/>
        <v>18.555432098765429</v>
      </c>
      <c r="AW154">
        <f t="shared" si="33"/>
        <v>16.047999448395061</v>
      </c>
      <c r="AX154" s="9"/>
      <c r="AY154" s="22">
        <v>0.62515299999999996</v>
      </c>
      <c r="AZ154" s="22">
        <v>26.885200000000001</v>
      </c>
      <c r="BA154" s="22">
        <v>-1.52832E-2</v>
      </c>
      <c r="BB154" s="22">
        <v>144</v>
      </c>
      <c r="BC154" s="22">
        <v>0.62454200000000004</v>
      </c>
      <c r="BD154">
        <f t="shared" si="34"/>
        <v>18.868148148148148</v>
      </c>
      <c r="BE154">
        <f t="shared" si="35"/>
        <v>11.795479419259259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0.85983299999999996</v>
      </c>
      <c r="H155" s="22">
        <v>6.5856199999999996</v>
      </c>
      <c r="I155" s="22">
        <v>-1.49719E-2</v>
      </c>
      <c r="J155" s="22">
        <v>145</v>
      </c>
      <c r="K155" s="22">
        <v>0.85907</v>
      </c>
      <c r="L155">
        <f t="shared" si="24"/>
        <v>18.483827160493824</v>
      </c>
      <c r="M155">
        <f t="shared" si="25"/>
        <v>15.893004558888885</v>
      </c>
      <c r="N155" s="9"/>
      <c r="O155" s="22">
        <v>0.63018799999999997</v>
      </c>
      <c r="P155" s="22">
        <v>9.9818300000000004</v>
      </c>
      <c r="Q155" s="22">
        <v>-1.52435E-2</v>
      </c>
      <c r="R155" s="22">
        <v>145</v>
      </c>
      <c r="S155" s="22">
        <v>0.62970000000000004</v>
      </c>
      <c r="T155">
        <f t="shared" si="26"/>
        <v>18.819135802469134</v>
      </c>
      <c r="U155">
        <f t="shared" si="27"/>
        <v>11.859593553086418</v>
      </c>
      <c r="X155" s="9"/>
      <c r="Y155" s="22">
        <v>0.85983299999999996</v>
      </c>
      <c r="Z155" s="22">
        <v>15.002800000000001</v>
      </c>
      <c r="AA155" s="22">
        <v>-1.5008499999999999E-2</v>
      </c>
      <c r="AB155" s="22">
        <v>145</v>
      </c>
      <c r="AC155" s="22">
        <v>0.858765</v>
      </c>
      <c r="AD155">
        <f t="shared" si="28"/>
        <v>18.529012345679011</v>
      </c>
      <c r="AE155">
        <f t="shared" si="29"/>
        <v>15.93185627222222</v>
      </c>
      <c r="AF155" s="9"/>
      <c r="AG155" s="22">
        <v>0.63018799999999997</v>
      </c>
      <c r="AH155" s="22">
        <v>18.399000000000001</v>
      </c>
      <c r="AI155" s="22">
        <v>-1.52771E-2</v>
      </c>
      <c r="AJ155" s="22">
        <v>145</v>
      </c>
      <c r="AK155" s="22">
        <v>0.62954699999999997</v>
      </c>
      <c r="AL155">
        <f t="shared" si="30"/>
        <v>18.860617283950617</v>
      </c>
      <c r="AM155">
        <f t="shared" si="31"/>
        <v>11.885734684938271</v>
      </c>
      <c r="AP155" s="9"/>
      <c r="AQ155" s="22">
        <v>0.85983299999999996</v>
      </c>
      <c r="AR155" s="22">
        <v>23.498999999999999</v>
      </c>
      <c r="AS155" s="22">
        <v>-1.5036000000000001E-2</v>
      </c>
      <c r="AT155" s="22">
        <v>145</v>
      </c>
      <c r="AU155" s="22">
        <v>0.85907</v>
      </c>
      <c r="AV155">
        <f t="shared" si="32"/>
        <v>18.562962962962963</v>
      </c>
      <c r="AW155">
        <f t="shared" si="33"/>
        <v>15.961048133333334</v>
      </c>
      <c r="AX155" s="9"/>
      <c r="AY155" s="22">
        <v>0.63018799999999997</v>
      </c>
      <c r="AZ155" s="22">
        <v>26.895199999999999</v>
      </c>
      <c r="BA155" s="22">
        <v>-1.5273999999999999E-2</v>
      </c>
      <c r="BB155" s="22">
        <v>145</v>
      </c>
      <c r="BC155" s="22">
        <v>0.62954699999999997</v>
      </c>
      <c r="BD155">
        <f t="shared" si="34"/>
        <v>18.85679012345679</v>
      </c>
      <c r="BE155">
        <f t="shared" si="35"/>
        <v>11.883322854320987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0.85479700000000003</v>
      </c>
      <c r="H156" s="22">
        <v>6.5956900000000003</v>
      </c>
      <c r="I156" s="22">
        <v>-1.4978E-2</v>
      </c>
      <c r="J156" s="22">
        <v>146</v>
      </c>
      <c r="K156" s="22">
        <v>0.85449200000000003</v>
      </c>
      <c r="L156">
        <f t="shared" si="24"/>
        <v>18.491358024691355</v>
      </c>
      <c r="M156">
        <f t="shared" si="25"/>
        <v>15.806357365432097</v>
      </c>
      <c r="N156" s="9"/>
      <c r="O156" s="22">
        <v>0.63522299999999998</v>
      </c>
      <c r="P156" s="22">
        <v>9.9918999999999993</v>
      </c>
      <c r="Q156" s="22">
        <v>-1.52374E-2</v>
      </c>
      <c r="R156" s="22">
        <v>146</v>
      </c>
      <c r="S156" s="22">
        <v>0.63464399999999999</v>
      </c>
      <c r="T156">
        <f t="shared" si="26"/>
        <v>18.811604938271604</v>
      </c>
      <c r="U156">
        <f t="shared" si="27"/>
        <v>11.949564123703702</v>
      </c>
      <c r="X156" s="9"/>
      <c r="Y156" s="22">
        <v>0.85479700000000003</v>
      </c>
      <c r="Z156" s="22">
        <v>15.0129</v>
      </c>
      <c r="AA156" s="22">
        <v>-1.5014599999999999E-2</v>
      </c>
      <c r="AB156" s="22">
        <v>146</v>
      </c>
      <c r="AC156" s="22">
        <v>0.85388200000000003</v>
      </c>
      <c r="AD156">
        <f t="shared" si="28"/>
        <v>18.536543209876541</v>
      </c>
      <c r="AE156">
        <f t="shared" si="29"/>
        <v>15.844981526172838</v>
      </c>
      <c r="AF156" s="9"/>
      <c r="AG156" s="22">
        <v>0.63522299999999998</v>
      </c>
      <c r="AH156" s="22">
        <v>18.409099999999999</v>
      </c>
      <c r="AI156" s="22">
        <v>-1.5271E-2</v>
      </c>
      <c r="AJ156" s="22">
        <v>146</v>
      </c>
      <c r="AK156" s="22">
        <v>0.63458300000000001</v>
      </c>
      <c r="AL156">
        <f t="shared" si="30"/>
        <v>18.853086419753083</v>
      </c>
      <c r="AM156">
        <f t="shared" si="31"/>
        <v>11.975914114814813</v>
      </c>
      <c r="AP156" s="9"/>
      <c r="AQ156" s="22">
        <v>0.85479700000000003</v>
      </c>
      <c r="AR156" s="22">
        <v>23.5091</v>
      </c>
      <c r="AS156" s="22">
        <v>-1.5042099999999999E-2</v>
      </c>
      <c r="AT156" s="22">
        <v>146</v>
      </c>
      <c r="AU156" s="22">
        <v>0.85388200000000003</v>
      </c>
      <c r="AV156">
        <f t="shared" si="32"/>
        <v>18.570493827160494</v>
      </c>
      <c r="AW156">
        <f t="shared" si="33"/>
        <v>15.87400241197531</v>
      </c>
      <c r="AX156" s="9"/>
      <c r="AY156" s="22">
        <v>0.63522299999999998</v>
      </c>
      <c r="AZ156" s="22">
        <v>26.9053</v>
      </c>
      <c r="BA156" s="22">
        <v>-1.5267899999999999E-2</v>
      </c>
      <c r="BB156" s="22">
        <v>146</v>
      </c>
      <c r="BC156" s="22">
        <v>0.63446000000000002</v>
      </c>
      <c r="BD156">
        <f t="shared" si="34"/>
        <v>18.849259259259256</v>
      </c>
      <c r="BE156">
        <f t="shared" si="35"/>
        <v>11.973483014444442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0.84976200000000002</v>
      </c>
      <c r="H157" s="22">
        <v>6.6057600000000001</v>
      </c>
      <c r="I157" s="22">
        <v>-1.4978E-2</v>
      </c>
      <c r="J157" s="22">
        <v>147</v>
      </c>
      <c r="K157" s="22">
        <v>0.84869399999999995</v>
      </c>
      <c r="L157">
        <f t="shared" si="24"/>
        <v>18.491358024691355</v>
      </c>
      <c r="M157">
        <f t="shared" si="25"/>
        <v>15.713253377777775</v>
      </c>
      <c r="N157" s="9"/>
      <c r="O157" s="22">
        <v>0.64025900000000002</v>
      </c>
      <c r="P157" s="22">
        <v>10.002000000000001</v>
      </c>
      <c r="Q157" s="22">
        <v>-1.52313E-2</v>
      </c>
      <c r="R157" s="22">
        <v>147</v>
      </c>
      <c r="S157" s="22">
        <v>0.63955700000000004</v>
      </c>
      <c r="T157">
        <f t="shared" si="26"/>
        <v>18.804074074074073</v>
      </c>
      <c r="U157">
        <f t="shared" si="27"/>
        <v>12.039477662592592</v>
      </c>
      <c r="X157" s="9"/>
      <c r="Y157" s="22">
        <v>0.84976200000000002</v>
      </c>
      <c r="Z157" s="22">
        <v>15.023</v>
      </c>
      <c r="AA157" s="22">
        <v>-1.5020800000000001E-2</v>
      </c>
      <c r="AB157" s="22">
        <v>147</v>
      </c>
      <c r="AC157" s="22">
        <v>0.84869399999999995</v>
      </c>
      <c r="AD157">
        <f t="shared" si="28"/>
        <v>18.544197530864199</v>
      </c>
      <c r="AE157">
        <f t="shared" si="29"/>
        <v>15.758154382222225</v>
      </c>
      <c r="AF157" s="9"/>
      <c r="AG157" s="22">
        <v>0.64025900000000002</v>
      </c>
      <c r="AH157" s="22">
        <v>18.4192</v>
      </c>
      <c r="AI157" s="22">
        <v>-1.52649E-2</v>
      </c>
      <c r="AJ157" s="22">
        <v>147</v>
      </c>
      <c r="AK157" s="22">
        <v>0.63952600000000004</v>
      </c>
      <c r="AL157">
        <f t="shared" si="30"/>
        <v>18.845555555555553</v>
      </c>
      <c r="AM157">
        <f t="shared" si="31"/>
        <v>12.066036554444443</v>
      </c>
      <c r="AP157" s="9"/>
      <c r="AQ157" s="22">
        <v>0.84976200000000002</v>
      </c>
      <c r="AR157" s="22">
        <v>23.519200000000001</v>
      </c>
      <c r="AS157" s="22">
        <v>-1.50452E-2</v>
      </c>
      <c r="AT157" s="22">
        <v>147</v>
      </c>
      <c r="AU157" s="22">
        <v>0.84899899999999995</v>
      </c>
      <c r="AV157">
        <f t="shared" si="32"/>
        <v>18.574320987654321</v>
      </c>
      <c r="AW157">
        <f t="shared" si="33"/>
        <v>15.783752151111111</v>
      </c>
      <c r="AX157" s="9"/>
      <c r="AY157" s="22">
        <v>0.64025900000000002</v>
      </c>
      <c r="AZ157" s="22">
        <v>26.915400000000002</v>
      </c>
      <c r="BA157" s="22">
        <v>-1.52649E-2</v>
      </c>
      <c r="BB157" s="22">
        <v>147</v>
      </c>
      <c r="BC157" s="22">
        <v>0.63949599999999995</v>
      </c>
      <c r="BD157">
        <f t="shared" si="34"/>
        <v>18.845555555555553</v>
      </c>
      <c r="BE157">
        <f t="shared" si="35"/>
        <v>12.066036554444443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0.84472700000000001</v>
      </c>
      <c r="H158" s="22">
        <v>6.6158299999999999</v>
      </c>
      <c r="I158" s="22">
        <v>-1.4981100000000001E-2</v>
      </c>
      <c r="J158" s="22">
        <v>148</v>
      </c>
      <c r="K158" s="22">
        <v>0.84320099999999998</v>
      </c>
      <c r="L158">
        <f t="shared" si="24"/>
        <v>18.495185185185186</v>
      </c>
      <c r="M158">
        <f t="shared" si="25"/>
        <v>15.623382295925927</v>
      </c>
      <c r="N158" s="9"/>
      <c r="O158" s="22">
        <v>0.64529400000000003</v>
      </c>
      <c r="P158" s="22">
        <v>10.012</v>
      </c>
      <c r="Q158" s="22">
        <v>-1.52222E-2</v>
      </c>
      <c r="R158" s="22">
        <v>148</v>
      </c>
      <c r="S158" s="22">
        <v>0.64465300000000003</v>
      </c>
      <c r="T158">
        <f t="shared" si="26"/>
        <v>18.792839506172839</v>
      </c>
      <c r="U158">
        <f t="shared" si="27"/>
        <v>12.126906576296298</v>
      </c>
      <c r="X158" s="9"/>
      <c r="Y158" s="22">
        <v>0.84472700000000001</v>
      </c>
      <c r="Z158" s="22">
        <v>15.032999999999999</v>
      </c>
      <c r="AA158" s="22">
        <v>-1.5029900000000001E-2</v>
      </c>
      <c r="AB158" s="22">
        <v>148</v>
      </c>
      <c r="AC158" s="22">
        <v>0.84381099999999998</v>
      </c>
      <c r="AD158">
        <f t="shared" si="28"/>
        <v>18.555432098765429</v>
      </c>
      <c r="AE158">
        <f t="shared" si="29"/>
        <v>15.674274490493826</v>
      </c>
      <c r="AF158" s="9"/>
      <c r="AG158" s="22">
        <v>0.64529400000000003</v>
      </c>
      <c r="AH158" s="22">
        <v>18.429200000000002</v>
      </c>
      <c r="AI158" s="22">
        <v>-1.5258799999999999E-2</v>
      </c>
      <c r="AJ158" s="22">
        <v>148</v>
      </c>
      <c r="AK158" s="22">
        <v>0.64465300000000003</v>
      </c>
      <c r="AL158">
        <f t="shared" si="30"/>
        <v>18.838024691358022</v>
      </c>
      <c r="AM158">
        <f t="shared" si="31"/>
        <v>12.156064305185184</v>
      </c>
      <c r="AP158" s="9"/>
      <c r="AQ158" s="22">
        <v>0.84472700000000001</v>
      </c>
      <c r="AR158" s="22">
        <v>23.529199999999999</v>
      </c>
      <c r="AS158" s="22">
        <v>-1.50513E-2</v>
      </c>
      <c r="AT158" s="22">
        <v>148</v>
      </c>
      <c r="AU158" s="22">
        <v>0.84381099999999998</v>
      </c>
      <c r="AV158">
        <f t="shared" si="32"/>
        <v>18.581851851851848</v>
      </c>
      <c r="AW158">
        <f t="shared" si="33"/>
        <v>15.696591969259256</v>
      </c>
      <c r="AX158" s="9"/>
      <c r="AY158" s="22">
        <v>0.64529400000000003</v>
      </c>
      <c r="AZ158" s="22">
        <v>26.9255</v>
      </c>
      <c r="BA158" s="22">
        <v>-1.5258799999999999E-2</v>
      </c>
      <c r="BB158" s="22">
        <v>148</v>
      </c>
      <c r="BC158" s="22">
        <v>0.64456199999999997</v>
      </c>
      <c r="BD158">
        <f t="shared" si="34"/>
        <v>18.838024691358022</v>
      </c>
      <c r="BE158">
        <f t="shared" si="35"/>
        <v>12.156064305185184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0.83969099999999997</v>
      </c>
      <c r="H159" s="22">
        <v>6.6258999999999997</v>
      </c>
      <c r="I159" s="22">
        <v>-1.49902E-2</v>
      </c>
      <c r="J159" s="22">
        <v>149</v>
      </c>
      <c r="K159" s="22">
        <v>0.83953900000000004</v>
      </c>
      <c r="L159">
        <f t="shared" si="24"/>
        <v>18.506419753086419</v>
      </c>
      <c r="M159">
        <f t="shared" si="25"/>
        <v>15.539674108888887</v>
      </c>
      <c r="N159" s="9"/>
      <c r="O159" s="22">
        <v>0.65032999999999996</v>
      </c>
      <c r="P159" s="22">
        <v>10.0221</v>
      </c>
      <c r="Q159" s="22">
        <v>-1.52161E-2</v>
      </c>
      <c r="R159" s="22">
        <v>149</v>
      </c>
      <c r="S159" s="22">
        <v>0.64962799999999998</v>
      </c>
      <c r="T159">
        <f t="shared" si="26"/>
        <v>18.785308641975305</v>
      </c>
      <c r="U159">
        <f t="shared" si="27"/>
        <v>12.216649769135799</v>
      </c>
      <c r="X159" s="9"/>
      <c r="Y159" s="22">
        <v>0.83969099999999997</v>
      </c>
      <c r="Z159" s="22">
        <v>15.043100000000001</v>
      </c>
      <c r="AA159" s="22">
        <v>-1.5036000000000001E-2</v>
      </c>
      <c r="AB159" s="22">
        <v>149</v>
      </c>
      <c r="AC159" s="22">
        <v>0.83862300000000001</v>
      </c>
      <c r="AD159">
        <f t="shared" si="28"/>
        <v>18.562962962962963</v>
      </c>
      <c r="AE159">
        <f t="shared" si="29"/>
        <v>15.587152933333334</v>
      </c>
      <c r="AF159" s="9"/>
      <c r="AG159" s="22">
        <v>0.65032999999999996</v>
      </c>
      <c r="AH159" s="22">
        <v>18.439299999999999</v>
      </c>
      <c r="AI159" s="22">
        <v>-1.5255700000000001E-2</v>
      </c>
      <c r="AJ159" s="22">
        <v>149</v>
      </c>
      <c r="AK159" s="22">
        <v>0.64981100000000003</v>
      </c>
      <c r="AL159">
        <f t="shared" si="30"/>
        <v>18.834197530864198</v>
      </c>
      <c r="AM159">
        <f t="shared" si="31"/>
        <v>12.248443680246913</v>
      </c>
      <c r="AP159" s="9"/>
      <c r="AQ159" s="22">
        <v>0.83969099999999997</v>
      </c>
      <c r="AR159" s="22">
        <v>23.539300000000001</v>
      </c>
      <c r="AS159" s="22">
        <v>-1.50543E-2</v>
      </c>
      <c r="AT159" s="22">
        <v>149</v>
      </c>
      <c r="AU159" s="22">
        <v>0.83923300000000001</v>
      </c>
      <c r="AV159">
        <f t="shared" si="32"/>
        <v>18.585555555555555</v>
      </c>
      <c r="AW159">
        <f t="shared" si="33"/>
        <v>15.606123729999998</v>
      </c>
      <c r="AX159" s="9"/>
      <c r="AY159" s="22">
        <v>0.65032999999999996</v>
      </c>
      <c r="AZ159" s="22">
        <v>26.935500000000001</v>
      </c>
      <c r="BA159" s="22">
        <v>-1.5252699999999999E-2</v>
      </c>
      <c r="BB159" s="22">
        <v>149</v>
      </c>
      <c r="BC159" s="22">
        <v>0.64968899999999996</v>
      </c>
      <c r="BD159">
        <f t="shared" si="34"/>
        <v>18.830493827160492</v>
      </c>
      <c r="BE159">
        <f t="shared" si="35"/>
        <v>12.246035050617282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0.83465599999999995</v>
      </c>
      <c r="H160" s="22">
        <v>6.6359700000000004</v>
      </c>
      <c r="I160" s="22">
        <v>-1.4996300000000001E-2</v>
      </c>
      <c r="J160" s="22">
        <v>150</v>
      </c>
      <c r="K160" s="22">
        <v>0.83343500000000004</v>
      </c>
      <c r="L160">
        <f t="shared" si="24"/>
        <v>18.51395061728395</v>
      </c>
      <c r="M160">
        <f t="shared" si="25"/>
        <v>15.452779966419751</v>
      </c>
      <c r="N160" s="9"/>
      <c r="O160" s="22">
        <v>0.65536499999999998</v>
      </c>
      <c r="P160" s="22">
        <v>10.0322</v>
      </c>
      <c r="Q160" s="22">
        <v>-1.5206900000000001E-2</v>
      </c>
      <c r="R160" s="22">
        <v>150</v>
      </c>
      <c r="S160" s="22">
        <v>0.65466299999999999</v>
      </c>
      <c r="T160">
        <f t="shared" si="26"/>
        <v>18.773950617283951</v>
      </c>
      <c r="U160">
        <f t="shared" si="27"/>
        <v>12.303790146296297</v>
      </c>
      <c r="X160" s="9"/>
      <c r="Y160" s="22">
        <v>0.83465599999999995</v>
      </c>
      <c r="Z160" s="22">
        <v>15.0532</v>
      </c>
      <c r="AA160" s="22">
        <v>-1.5042099999999999E-2</v>
      </c>
      <c r="AB160" s="22">
        <v>150</v>
      </c>
      <c r="AC160" s="22">
        <v>0.83404500000000004</v>
      </c>
      <c r="AD160">
        <f t="shared" si="28"/>
        <v>18.570493827160494</v>
      </c>
      <c r="AE160">
        <f t="shared" si="29"/>
        <v>15.499974095802468</v>
      </c>
      <c r="AF160" s="9"/>
      <c r="AG160" s="22">
        <v>0.65536499999999998</v>
      </c>
      <c r="AH160" s="22">
        <v>18.449400000000001</v>
      </c>
      <c r="AI160" s="22">
        <v>-1.52496E-2</v>
      </c>
      <c r="AJ160" s="22">
        <v>150</v>
      </c>
      <c r="AK160" s="22">
        <v>0.65451000000000004</v>
      </c>
      <c r="AL160">
        <f t="shared" si="30"/>
        <v>18.826666666666664</v>
      </c>
      <c r="AM160">
        <f t="shared" si="31"/>
        <v>12.338338399999998</v>
      </c>
      <c r="AP160" s="9"/>
      <c r="AQ160" s="22">
        <v>0.83465599999999995</v>
      </c>
      <c r="AR160" s="22">
        <v>23.549399999999999</v>
      </c>
      <c r="AS160" s="22">
        <v>-1.50574E-2</v>
      </c>
      <c r="AT160" s="22">
        <v>150</v>
      </c>
      <c r="AU160" s="22">
        <v>0.83435099999999995</v>
      </c>
      <c r="AV160">
        <f t="shared" si="32"/>
        <v>18.589382716049382</v>
      </c>
      <c r="AW160">
        <f t="shared" si="33"/>
        <v>15.515739820246912</v>
      </c>
      <c r="AX160" s="9"/>
      <c r="AY160" s="22">
        <v>0.65536499999999998</v>
      </c>
      <c r="AZ160" s="22">
        <v>26.945599999999999</v>
      </c>
      <c r="BA160" s="22">
        <v>-1.5246600000000001E-2</v>
      </c>
      <c r="BB160" s="22">
        <v>150</v>
      </c>
      <c r="BC160" s="22">
        <v>0.65451000000000004</v>
      </c>
      <c r="BD160">
        <f t="shared" si="34"/>
        <v>18.822962962962961</v>
      </c>
      <c r="BE160">
        <f t="shared" si="35"/>
        <v>12.335911122222221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0.82962000000000002</v>
      </c>
      <c r="H161" s="22">
        <v>6.6460499999999998</v>
      </c>
      <c r="I161" s="22">
        <v>-1.50055E-2</v>
      </c>
      <c r="J161" s="22">
        <v>151</v>
      </c>
      <c r="K161" s="22">
        <v>0.82855199999999996</v>
      </c>
      <c r="L161">
        <f t="shared" si="24"/>
        <v>18.525308641975307</v>
      </c>
      <c r="M161">
        <f t="shared" si="25"/>
        <v>15.368966555555556</v>
      </c>
      <c r="N161" s="9"/>
      <c r="O161" s="22">
        <v>0.66039999999999999</v>
      </c>
      <c r="P161" s="22">
        <v>10.042299999999999</v>
      </c>
      <c r="Q161" s="22">
        <v>-1.5203899999999999E-2</v>
      </c>
      <c r="R161" s="22">
        <v>151</v>
      </c>
      <c r="S161" s="22">
        <v>0.65988199999999997</v>
      </c>
      <c r="T161">
        <f t="shared" si="26"/>
        <v>18.770246913580245</v>
      </c>
      <c r="U161">
        <f t="shared" si="27"/>
        <v>12.395871061728393</v>
      </c>
      <c r="X161" s="9"/>
      <c r="Y161" s="22">
        <v>0.82962000000000002</v>
      </c>
      <c r="Z161" s="22">
        <v>15.0632</v>
      </c>
      <c r="AA161" s="22">
        <v>-1.50513E-2</v>
      </c>
      <c r="AB161" s="22">
        <v>151</v>
      </c>
      <c r="AC161" s="22">
        <v>0.82794199999999996</v>
      </c>
      <c r="AD161">
        <f t="shared" si="28"/>
        <v>18.581851851851848</v>
      </c>
      <c r="AE161">
        <f t="shared" si="29"/>
        <v>15.41587593333333</v>
      </c>
      <c r="AF161" s="9"/>
      <c r="AG161" s="22">
        <v>0.66039999999999999</v>
      </c>
      <c r="AH161" s="22">
        <v>18.459499999999998</v>
      </c>
      <c r="AI161" s="22">
        <v>-1.5246600000000001E-2</v>
      </c>
      <c r="AJ161" s="22">
        <v>151</v>
      </c>
      <c r="AK161" s="22">
        <v>0.65978999999999999</v>
      </c>
      <c r="AL161">
        <f t="shared" si="30"/>
        <v>18.822962962962961</v>
      </c>
      <c r="AM161">
        <f t="shared" si="31"/>
        <v>12.430684740740739</v>
      </c>
      <c r="AP161" s="9"/>
      <c r="AQ161" s="22">
        <v>0.82962000000000002</v>
      </c>
      <c r="AR161" s="22">
        <v>23.5595</v>
      </c>
      <c r="AS161" s="22">
        <v>-1.50665E-2</v>
      </c>
      <c r="AT161" s="22">
        <v>151</v>
      </c>
      <c r="AU161" s="22">
        <v>0.82885699999999995</v>
      </c>
      <c r="AV161">
        <f t="shared" si="32"/>
        <v>18.600617283950616</v>
      </c>
      <c r="AW161">
        <f t="shared" si="33"/>
        <v>15.43144411111111</v>
      </c>
      <c r="AX161" s="9"/>
      <c r="AY161" s="22">
        <v>0.66039999999999999</v>
      </c>
      <c r="AZ161" s="22">
        <v>26.9557</v>
      </c>
      <c r="BA161" s="22">
        <v>-1.5240500000000001E-2</v>
      </c>
      <c r="BB161" s="22">
        <v>151</v>
      </c>
      <c r="BC161" s="22">
        <v>0.65969800000000001</v>
      </c>
      <c r="BD161">
        <f t="shared" si="34"/>
        <v>18.815432098765431</v>
      </c>
      <c r="BE161">
        <f t="shared" si="35"/>
        <v>12.425711358024691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0.82458500000000001</v>
      </c>
      <c r="H162" s="22">
        <v>6.6561199999999996</v>
      </c>
      <c r="I162" s="22">
        <v>-1.50116E-2</v>
      </c>
      <c r="J162" s="22">
        <v>152</v>
      </c>
      <c r="K162" s="22">
        <v>0.82305899999999999</v>
      </c>
      <c r="L162">
        <f t="shared" si="24"/>
        <v>18.532839506172838</v>
      </c>
      <c r="M162">
        <f t="shared" si="25"/>
        <v>15.28190146419753</v>
      </c>
      <c r="N162" s="9"/>
      <c r="O162" s="22">
        <v>0.66543600000000003</v>
      </c>
      <c r="P162" s="22">
        <v>10.052300000000001</v>
      </c>
      <c r="Q162" s="22">
        <v>-1.52008E-2</v>
      </c>
      <c r="R162" s="22">
        <v>152</v>
      </c>
      <c r="S162" s="22">
        <v>0.66470300000000004</v>
      </c>
      <c r="T162">
        <f t="shared" si="26"/>
        <v>18.766419753086421</v>
      </c>
      <c r="U162">
        <f t="shared" si="27"/>
        <v>12.487851294814815</v>
      </c>
      <c r="X162" s="9"/>
      <c r="Y162" s="22">
        <v>0.82458500000000001</v>
      </c>
      <c r="Z162" s="22">
        <v>15.0733</v>
      </c>
      <c r="AA162" s="22">
        <v>-1.50543E-2</v>
      </c>
      <c r="AB162" s="22">
        <v>152</v>
      </c>
      <c r="AC162" s="22">
        <v>0.82397500000000001</v>
      </c>
      <c r="AD162">
        <f t="shared" si="28"/>
        <v>18.585555555555555</v>
      </c>
      <c r="AE162">
        <f t="shared" si="29"/>
        <v>15.325370327777778</v>
      </c>
      <c r="AF162" s="9"/>
      <c r="AG162" s="22">
        <v>0.66543600000000003</v>
      </c>
      <c r="AH162" s="22">
        <v>18.4695</v>
      </c>
      <c r="AI162" s="22">
        <v>-1.5240500000000001E-2</v>
      </c>
      <c r="AJ162" s="22">
        <v>152</v>
      </c>
      <c r="AK162" s="22">
        <v>0.66491699999999998</v>
      </c>
      <c r="AL162">
        <f t="shared" si="30"/>
        <v>18.815432098765431</v>
      </c>
      <c r="AM162">
        <f t="shared" si="31"/>
        <v>12.520465874074073</v>
      </c>
      <c r="AP162" s="9"/>
      <c r="AQ162" s="22">
        <v>0.82458500000000001</v>
      </c>
      <c r="AR162" s="22">
        <v>23.569500000000001</v>
      </c>
      <c r="AS162" s="22">
        <v>-1.50726E-2</v>
      </c>
      <c r="AT162" s="22">
        <v>152</v>
      </c>
      <c r="AU162" s="22">
        <v>0.82336399999999998</v>
      </c>
      <c r="AV162">
        <f t="shared" si="32"/>
        <v>18.60814814814815</v>
      </c>
      <c r="AW162">
        <f t="shared" si="33"/>
        <v>15.343999840740743</v>
      </c>
      <c r="AX162" s="9"/>
      <c r="AY162" s="22">
        <v>0.66543600000000003</v>
      </c>
      <c r="AZ162" s="22">
        <v>26.965699999999998</v>
      </c>
      <c r="BA162" s="22">
        <v>-1.52313E-2</v>
      </c>
      <c r="BB162" s="22">
        <v>152</v>
      </c>
      <c r="BC162" s="22">
        <v>0.66445900000000002</v>
      </c>
      <c r="BD162">
        <f t="shared" si="34"/>
        <v>18.804074074074073</v>
      </c>
      <c r="BE162">
        <f t="shared" si="35"/>
        <v>12.512907835555556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0.81955</v>
      </c>
      <c r="H163" s="22">
        <v>6.6661900000000003</v>
      </c>
      <c r="I163" s="22">
        <v>-1.50177E-2</v>
      </c>
      <c r="J163" s="22">
        <v>153</v>
      </c>
      <c r="K163" s="22">
        <v>0.81817600000000001</v>
      </c>
      <c r="L163">
        <f t="shared" si="24"/>
        <v>18.540370370370372</v>
      </c>
      <c r="M163">
        <f t="shared" si="25"/>
        <v>15.194760537037038</v>
      </c>
      <c r="N163" s="9"/>
      <c r="O163" s="22">
        <v>0.67047100000000004</v>
      </c>
      <c r="P163" s="22">
        <v>10.0624</v>
      </c>
      <c r="Q163" s="22">
        <v>-1.5197799999999999E-2</v>
      </c>
      <c r="R163" s="22">
        <v>153</v>
      </c>
      <c r="S163" s="22">
        <v>0.66979999999999995</v>
      </c>
      <c r="T163">
        <f t="shared" si="26"/>
        <v>18.762716049382714</v>
      </c>
      <c r="U163">
        <f t="shared" si="27"/>
        <v>12.579856992345679</v>
      </c>
      <c r="X163" s="9"/>
      <c r="Y163" s="22">
        <v>0.81955</v>
      </c>
      <c r="Z163" s="22">
        <v>15.083399999999999</v>
      </c>
      <c r="AA163" s="22">
        <v>-1.50604E-2</v>
      </c>
      <c r="AB163" s="22">
        <v>153</v>
      </c>
      <c r="AC163" s="22">
        <v>0.81878700000000004</v>
      </c>
      <c r="AD163">
        <f t="shared" si="28"/>
        <v>18.593086419753085</v>
      </c>
      <c r="AE163">
        <f t="shared" si="29"/>
        <v>15.237963975308642</v>
      </c>
      <c r="AF163" s="9"/>
      <c r="AG163" s="22">
        <v>0.67047100000000004</v>
      </c>
      <c r="AH163" s="22">
        <v>18.479600000000001</v>
      </c>
      <c r="AI163" s="22">
        <v>-1.52313E-2</v>
      </c>
      <c r="AJ163" s="22">
        <v>153</v>
      </c>
      <c r="AK163" s="22">
        <v>0.66992200000000002</v>
      </c>
      <c r="AL163">
        <f t="shared" si="30"/>
        <v>18.804074074074073</v>
      </c>
      <c r="AM163">
        <f t="shared" si="31"/>
        <v>12.607586348518518</v>
      </c>
      <c r="AP163" s="9"/>
      <c r="AQ163" s="22">
        <v>0.81955</v>
      </c>
      <c r="AR163" s="22">
        <v>23.579599999999999</v>
      </c>
      <c r="AS163" s="22">
        <v>-1.50787E-2</v>
      </c>
      <c r="AT163" s="22">
        <v>153</v>
      </c>
      <c r="AU163" s="22">
        <v>0.81848100000000001</v>
      </c>
      <c r="AV163">
        <f t="shared" si="32"/>
        <v>18.61567901234568</v>
      </c>
      <c r="AW163">
        <f t="shared" si="33"/>
        <v>15.256479734567902</v>
      </c>
      <c r="AX163" s="9"/>
      <c r="AY163" s="22">
        <v>0.67047100000000004</v>
      </c>
      <c r="AZ163" s="22">
        <v>26.9758</v>
      </c>
      <c r="BA163" s="22">
        <v>-1.5225199999999999E-2</v>
      </c>
      <c r="BB163" s="22">
        <v>153</v>
      </c>
      <c r="BC163" s="22">
        <v>0.66983000000000004</v>
      </c>
      <c r="BD163">
        <f t="shared" si="34"/>
        <v>18.796543209876543</v>
      </c>
      <c r="BE163">
        <f t="shared" si="35"/>
        <v>12.602537122469137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0.81451399999999996</v>
      </c>
      <c r="H164" s="22">
        <v>6.6762600000000001</v>
      </c>
      <c r="I164" s="22">
        <v>-1.5029900000000001E-2</v>
      </c>
      <c r="J164" s="22">
        <v>154</v>
      </c>
      <c r="K164" s="22">
        <v>0.81359899999999996</v>
      </c>
      <c r="L164">
        <f t="shared" si="24"/>
        <v>18.555432098765429</v>
      </c>
      <c r="M164">
        <f t="shared" si="25"/>
        <v>15.113659220493824</v>
      </c>
      <c r="N164" s="9"/>
      <c r="O164" s="22">
        <v>0.67550699999999997</v>
      </c>
      <c r="P164" s="22">
        <v>10.0725</v>
      </c>
      <c r="Q164" s="22">
        <v>-1.51886E-2</v>
      </c>
      <c r="R164" s="22">
        <v>154</v>
      </c>
      <c r="S164" s="22">
        <v>0.67483499999999996</v>
      </c>
      <c r="T164">
        <f t="shared" si="26"/>
        <v>18.751358024691356</v>
      </c>
      <c r="U164">
        <f t="shared" si="27"/>
        <v>12.666673605185183</v>
      </c>
      <c r="X164" s="9"/>
      <c r="Y164" s="22">
        <v>0.81451399999999996</v>
      </c>
      <c r="Z164" s="22">
        <v>15.093500000000001</v>
      </c>
      <c r="AA164" s="22">
        <v>-1.50665E-2</v>
      </c>
      <c r="AB164" s="22">
        <v>154</v>
      </c>
      <c r="AC164" s="22">
        <v>0.81298800000000004</v>
      </c>
      <c r="AD164">
        <f t="shared" si="28"/>
        <v>18.600617283950616</v>
      </c>
      <c r="AE164">
        <f t="shared" si="29"/>
        <v>15.150463186419751</v>
      </c>
      <c r="AF164" s="9"/>
      <c r="AG164" s="22">
        <v>0.67550699999999997</v>
      </c>
      <c r="AH164" s="22">
        <v>18.489699999999999</v>
      </c>
      <c r="AI164" s="22">
        <v>-1.52222E-2</v>
      </c>
      <c r="AJ164" s="22">
        <v>154</v>
      </c>
      <c r="AK164" s="22">
        <v>0.67483499999999996</v>
      </c>
      <c r="AL164">
        <f t="shared" si="30"/>
        <v>18.792839506172839</v>
      </c>
      <c r="AM164">
        <f t="shared" si="31"/>
        <v>12.694694636296296</v>
      </c>
      <c r="AP164" s="9"/>
      <c r="AQ164" s="22">
        <v>0.81451399999999996</v>
      </c>
      <c r="AR164" s="22">
        <v>23.589700000000001</v>
      </c>
      <c r="AS164" s="22">
        <v>-1.5081799999999999E-2</v>
      </c>
      <c r="AT164" s="22">
        <v>154</v>
      </c>
      <c r="AU164" s="22">
        <v>0.81329300000000004</v>
      </c>
      <c r="AV164">
        <f t="shared" si="32"/>
        <v>18.619506172839504</v>
      </c>
      <c r="AW164">
        <f t="shared" si="33"/>
        <v>15.165848450864194</v>
      </c>
      <c r="AX164" s="9"/>
      <c r="AY164" s="22">
        <v>0.67550699999999997</v>
      </c>
      <c r="AZ164" s="22">
        <v>26.985900000000001</v>
      </c>
      <c r="BA164" s="22">
        <v>-1.5219099999999999E-2</v>
      </c>
      <c r="BB164" s="22">
        <v>154</v>
      </c>
      <c r="BC164" s="22">
        <v>0.67477399999999998</v>
      </c>
      <c r="BD164">
        <f t="shared" si="34"/>
        <v>18.789012345679012</v>
      </c>
      <c r="BE164">
        <f t="shared" si="35"/>
        <v>12.692109362592593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0.80947899999999995</v>
      </c>
      <c r="H165" s="22">
        <v>6.6863299999999999</v>
      </c>
      <c r="I165" s="22">
        <v>-1.5036000000000001E-2</v>
      </c>
      <c r="J165" s="22">
        <v>155</v>
      </c>
      <c r="K165" s="22">
        <v>0.80871599999999999</v>
      </c>
      <c r="L165">
        <f t="shared" si="24"/>
        <v>18.562962962962963</v>
      </c>
      <c r="M165">
        <f t="shared" si="25"/>
        <v>15.026328696296297</v>
      </c>
      <c r="N165" s="9"/>
      <c r="O165" s="22">
        <v>0.68054199999999998</v>
      </c>
      <c r="P165" s="22">
        <v>10.0825</v>
      </c>
      <c r="Q165" s="22">
        <v>-1.51825E-2</v>
      </c>
      <c r="R165" s="22">
        <v>155</v>
      </c>
      <c r="S165" s="22">
        <v>0.679871</v>
      </c>
      <c r="T165">
        <f t="shared" si="26"/>
        <v>18.743827160493826</v>
      </c>
      <c r="U165">
        <f t="shared" si="27"/>
        <v>12.755961623456789</v>
      </c>
      <c r="X165" s="9"/>
      <c r="Y165" s="22">
        <v>0.80947899999999995</v>
      </c>
      <c r="Z165" s="22">
        <v>15.1035</v>
      </c>
      <c r="AA165" s="22">
        <v>-1.5069600000000001E-2</v>
      </c>
      <c r="AB165" s="22">
        <v>155</v>
      </c>
      <c r="AC165" s="22">
        <v>0.80841099999999999</v>
      </c>
      <c r="AD165">
        <f t="shared" si="28"/>
        <v>18.604444444444443</v>
      </c>
      <c r="AE165">
        <f t="shared" si="29"/>
        <v>15.059907084444442</v>
      </c>
      <c r="AF165" s="9"/>
      <c r="AG165" s="22">
        <v>0.68054199999999998</v>
      </c>
      <c r="AH165" s="22">
        <v>18.499700000000001</v>
      </c>
      <c r="AI165" s="22">
        <v>-1.52161E-2</v>
      </c>
      <c r="AJ165" s="22">
        <v>155</v>
      </c>
      <c r="AK165" s="22">
        <v>0.679871</v>
      </c>
      <c r="AL165">
        <f t="shared" si="30"/>
        <v>18.785308641975305</v>
      </c>
      <c r="AM165">
        <f t="shared" si="31"/>
        <v>12.784191513827158</v>
      </c>
      <c r="AP165" s="9"/>
      <c r="AQ165" s="22">
        <v>0.80947899999999995</v>
      </c>
      <c r="AR165" s="22">
        <v>23.599699999999999</v>
      </c>
      <c r="AS165" s="22">
        <v>-1.50879E-2</v>
      </c>
      <c r="AT165" s="22">
        <v>155</v>
      </c>
      <c r="AU165" s="22">
        <v>0.80841099999999999</v>
      </c>
      <c r="AV165">
        <f t="shared" si="32"/>
        <v>18.627037037037034</v>
      </c>
      <c r="AW165">
        <f t="shared" si="33"/>
        <v>15.0781953137037</v>
      </c>
      <c r="AX165" s="9"/>
      <c r="AY165" s="22">
        <v>0.68054199999999998</v>
      </c>
      <c r="AZ165" s="22">
        <v>26.995899999999999</v>
      </c>
      <c r="BA165" s="22">
        <v>-1.521E-2</v>
      </c>
      <c r="BB165" s="22">
        <v>155</v>
      </c>
      <c r="BC165" s="22">
        <v>0.67977900000000002</v>
      </c>
      <c r="BD165">
        <f t="shared" si="34"/>
        <v>18.777777777777775</v>
      </c>
      <c r="BE165">
        <f t="shared" si="35"/>
        <v>12.779066444444442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0.80444300000000002</v>
      </c>
      <c r="H166" s="22">
        <v>6.6963999999999997</v>
      </c>
      <c r="I166" s="22">
        <v>-1.50391E-2</v>
      </c>
      <c r="J166" s="22">
        <v>156</v>
      </c>
      <c r="K166" s="22">
        <v>0.80291699999999999</v>
      </c>
      <c r="L166">
        <f t="shared" si="24"/>
        <v>18.566790123456791</v>
      </c>
      <c r="M166">
        <f t="shared" si="25"/>
        <v>14.935924347283951</v>
      </c>
      <c r="N166" s="9"/>
      <c r="O166" s="22">
        <v>0.68557699999999999</v>
      </c>
      <c r="P166" s="22">
        <v>10.092599999999999</v>
      </c>
      <c r="Q166" s="22">
        <v>-1.51764E-2</v>
      </c>
      <c r="R166" s="22">
        <v>156</v>
      </c>
      <c r="S166" s="22">
        <v>0.68487500000000001</v>
      </c>
      <c r="T166">
        <f t="shared" si="26"/>
        <v>18.736296296296295</v>
      </c>
      <c r="U166">
        <f t="shared" si="27"/>
        <v>12.845173805925926</v>
      </c>
      <c r="X166" s="9"/>
      <c r="Y166" s="22">
        <v>0.80444300000000002</v>
      </c>
      <c r="Z166" s="22">
        <v>15.1136</v>
      </c>
      <c r="AA166" s="22">
        <v>-1.5075699999999999E-2</v>
      </c>
      <c r="AB166" s="22">
        <v>156</v>
      </c>
      <c r="AC166" s="22">
        <v>0.80352800000000002</v>
      </c>
      <c r="AD166">
        <f t="shared" si="28"/>
        <v>18.611975308641973</v>
      </c>
      <c r="AE166">
        <f t="shared" si="29"/>
        <v>14.972273253209876</v>
      </c>
      <c r="AF166" s="9"/>
      <c r="AG166" s="22">
        <v>0.68557699999999999</v>
      </c>
      <c r="AH166" s="22">
        <v>18.509799999999998</v>
      </c>
      <c r="AI166" s="22">
        <v>-1.521E-2</v>
      </c>
      <c r="AJ166" s="22">
        <v>156</v>
      </c>
      <c r="AK166" s="22">
        <v>0.68490600000000001</v>
      </c>
      <c r="AL166">
        <f t="shared" si="30"/>
        <v>18.777777777777775</v>
      </c>
      <c r="AM166">
        <f t="shared" si="31"/>
        <v>12.873612555555553</v>
      </c>
      <c r="AP166" s="9"/>
      <c r="AQ166" s="22">
        <v>0.80444300000000002</v>
      </c>
      <c r="AR166" s="22">
        <v>23.6098</v>
      </c>
      <c r="AS166" s="22">
        <v>-1.5090900000000001E-2</v>
      </c>
      <c r="AT166" s="22">
        <v>156</v>
      </c>
      <c r="AU166" s="22">
        <v>0.80352800000000002</v>
      </c>
      <c r="AV166">
        <f t="shared" si="32"/>
        <v>18.630740740740741</v>
      </c>
      <c r="AW166">
        <f t="shared" si="33"/>
        <v>14.987368973703704</v>
      </c>
      <c r="AX166" s="9"/>
      <c r="AY166" s="22">
        <v>0.68557699999999999</v>
      </c>
      <c r="AZ166" s="22">
        <v>27.006</v>
      </c>
      <c r="BA166" s="22">
        <v>-1.5206900000000001E-2</v>
      </c>
      <c r="BB166" s="22">
        <v>156</v>
      </c>
      <c r="BC166" s="22">
        <v>0.68481400000000003</v>
      </c>
      <c r="BD166">
        <f t="shared" si="34"/>
        <v>18.773950617283951</v>
      </c>
      <c r="BE166">
        <f t="shared" si="35"/>
        <v>12.870988742345679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0.79940800000000001</v>
      </c>
      <c r="H167" s="22">
        <v>6.7064700000000004</v>
      </c>
      <c r="I167" s="22">
        <v>-1.50452E-2</v>
      </c>
      <c r="J167" s="22">
        <v>157</v>
      </c>
      <c r="K167" s="22">
        <v>0.79834000000000005</v>
      </c>
      <c r="L167">
        <f t="shared" si="24"/>
        <v>18.574320987654321</v>
      </c>
      <c r="M167">
        <f t="shared" si="25"/>
        <v>14.848460792098766</v>
      </c>
      <c r="N167" s="9"/>
      <c r="O167" s="22">
        <v>0.69061300000000003</v>
      </c>
      <c r="P167" s="22">
        <v>10.1027</v>
      </c>
      <c r="Q167" s="22">
        <v>-1.5170299999999999E-2</v>
      </c>
      <c r="R167" s="22">
        <v>157</v>
      </c>
      <c r="S167" s="22">
        <v>0.68978899999999999</v>
      </c>
      <c r="T167">
        <f t="shared" si="26"/>
        <v>18.728765432098765</v>
      </c>
      <c r="U167">
        <f t="shared" si="27"/>
        <v>12.934328881358025</v>
      </c>
      <c r="X167" s="9"/>
      <c r="Y167" s="22">
        <v>0.79940800000000001</v>
      </c>
      <c r="Z167" s="22">
        <v>15.123699999999999</v>
      </c>
      <c r="AA167" s="22">
        <v>-1.5081799999999999E-2</v>
      </c>
      <c r="AB167" s="22">
        <v>157</v>
      </c>
      <c r="AC167" s="22">
        <v>0.79834000000000005</v>
      </c>
      <c r="AD167">
        <f t="shared" si="28"/>
        <v>18.619506172839504</v>
      </c>
      <c r="AE167">
        <f t="shared" si="29"/>
        <v>14.884582190617282</v>
      </c>
      <c r="AF167" s="9"/>
      <c r="AG167" s="22">
        <v>0.69061300000000003</v>
      </c>
      <c r="AH167" s="22">
        <v>18.5199</v>
      </c>
      <c r="AI167" s="22">
        <v>-1.5203899999999999E-2</v>
      </c>
      <c r="AJ167" s="22">
        <v>157</v>
      </c>
      <c r="AK167" s="22">
        <v>0.68975799999999998</v>
      </c>
      <c r="AL167">
        <f t="shared" si="30"/>
        <v>18.770246913580245</v>
      </c>
      <c r="AM167">
        <f t="shared" si="31"/>
        <v>12.962976531728394</v>
      </c>
      <c r="AP167" s="9"/>
      <c r="AQ167" s="22">
        <v>0.79940800000000001</v>
      </c>
      <c r="AR167" s="22">
        <v>23.619900000000001</v>
      </c>
      <c r="AS167" s="22">
        <v>-1.5094E-2</v>
      </c>
      <c r="AT167" s="22">
        <v>157</v>
      </c>
      <c r="AU167" s="22">
        <v>0.79803500000000005</v>
      </c>
      <c r="AV167">
        <f t="shared" si="32"/>
        <v>18.634567901234568</v>
      </c>
      <c r="AW167">
        <f t="shared" si="33"/>
        <v>14.896622656790123</v>
      </c>
      <c r="AX167" s="9"/>
      <c r="AY167" s="22">
        <v>0.69061300000000003</v>
      </c>
      <c r="AZ167" s="22">
        <v>27.016100000000002</v>
      </c>
      <c r="BA167" s="22">
        <v>-1.5203899999999999E-2</v>
      </c>
      <c r="BB167" s="22">
        <v>157</v>
      </c>
      <c r="BC167" s="22">
        <v>0.68963600000000003</v>
      </c>
      <c r="BD167">
        <f t="shared" si="34"/>
        <v>18.770246913580245</v>
      </c>
      <c r="BE167">
        <f t="shared" si="35"/>
        <v>12.962976531728394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0.794373</v>
      </c>
      <c r="H168" s="22">
        <v>6.7165400000000002</v>
      </c>
      <c r="I168" s="22">
        <v>-1.5048199999999999E-2</v>
      </c>
      <c r="J168" s="22">
        <v>158</v>
      </c>
      <c r="K168" s="22">
        <v>0.79315199999999997</v>
      </c>
      <c r="L168">
        <f t="shared" si="24"/>
        <v>18.578024691358021</v>
      </c>
      <c r="M168">
        <f t="shared" si="25"/>
        <v>14.757881208148145</v>
      </c>
      <c r="N168" s="9"/>
      <c r="O168" s="22">
        <v>0.69564800000000004</v>
      </c>
      <c r="P168" s="22">
        <v>10.1127</v>
      </c>
      <c r="Q168" s="22">
        <v>-1.5164199999999999E-2</v>
      </c>
      <c r="R168" s="22">
        <v>158</v>
      </c>
      <c r="S168" s="22">
        <v>0.69488499999999997</v>
      </c>
      <c r="T168">
        <f t="shared" si="26"/>
        <v>18.721234567901234</v>
      </c>
      <c r="U168">
        <f t="shared" si="27"/>
        <v>13.02338938469136</v>
      </c>
      <c r="X168" s="9"/>
      <c r="Y168" s="22">
        <v>0.794373</v>
      </c>
      <c r="Z168" s="22">
        <v>15.133699999999999</v>
      </c>
      <c r="AA168" s="22">
        <v>-1.5090900000000001E-2</v>
      </c>
      <c r="AB168" s="22">
        <v>158</v>
      </c>
      <c r="AC168" s="22">
        <v>0.79345699999999997</v>
      </c>
      <c r="AD168">
        <f t="shared" si="28"/>
        <v>18.630740740740741</v>
      </c>
      <c r="AE168">
        <f t="shared" si="29"/>
        <v>14.799757414444445</v>
      </c>
      <c r="AF168" s="9"/>
      <c r="AG168" s="22">
        <v>0.69564800000000004</v>
      </c>
      <c r="AH168" s="22">
        <v>18.53</v>
      </c>
      <c r="AI168" s="22">
        <v>-1.51947E-2</v>
      </c>
      <c r="AJ168" s="22">
        <v>158</v>
      </c>
      <c r="AK168" s="22">
        <v>0.69467199999999996</v>
      </c>
      <c r="AL168">
        <f t="shared" si="30"/>
        <v>18.758888888888887</v>
      </c>
      <c r="AM168">
        <f t="shared" si="31"/>
        <v>13.049583537777776</v>
      </c>
      <c r="AP168" s="9"/>
      <c r="AQ168" s="22">
        <v>0.794373</v>
      </c>
      <c r="AR168" s="22">
        <v>23.63</v>
      </c>
      <c r="AS168" s="22">
        <v>-1.51001E-2</v>
      </c>
      <c r="AT168" s="22">
        <v>158</v>
      </c>
      <c r="AU168" s="22">
        <v>0.79345699999999997</v>
      </c>
      <c r="AV168">
        <f t="shared" si="32"/>
        <v>18.642098765432099</v>
      </c>
      <c r="AW168">
        <f t="shared" si="33"/>
        <v>14.808779922592592</v>
      </c>
      <c r="AX168" s="9"/>
      <c r="AY168" s="22">
        <v>0.69564800000000004</v>
      </c>
      <c r="AZ168" s="22">
        <v>27.026199999999999</v>
      </c>
      <c r="BA168" s="22">
        <v>-1.51947E-2</v>
      </c>
      <c r="BB168" s="22">
        <v>158</v>
      </c>
      <c r="BC168" s="22">
        <v>0.69500700000000004</v>
      </c>
      <c r="BD168">
        <f t="shared" si="34"/>
        <v>18.758888888888887</v>
      </c>
      <c r="BE168">
        <f t="shared" si="35"/>
        <v>13.049583537777776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0.78933699999999996</v>
      </c>
      <c r="H169" s="22">
        <v>6.72661</v>
      </c>
      <c r="I169" s="22">
        <v>-1.50513E-2</v>
      </c>
      <c r="J169" s="22">
        <v>159</v>
      </c>
      <c r="K169" s="22">
        <v>0.788269</v>
      </c>
      <c r="L169">
        <f t="shared" si="24"/>
        <v>18.581851851851848</v>
      </c>
      <c r="M169">
        <f t="shared" si="25"/>
        <v>14.667343195185181</v>
      </c>
      <c r="N169" s="9"/>
      <c r="O169" s="22">
        <v>0.70068399999999997</v>
      </c>
      <c r="P169" s="22">
        <v>10.1228</v>
      </c>
      <c r="Q169" s="22">
        <v>-1.5155E-2</v>
      </c>
      <c r="R169" s="22">
        <v>159</v>
      </c>
      <c r="S169" s="22">
        <v>0.69976799999999995</v>
      </c>
      <c r="T169">
        <f t="shared" si="26"/>
        <v>18.709876543209877</v>
      </c>
      <c r="U169">
        <f t="shared" si="27"/>
        <v>13.109711135802469</v>
      </c>
      <c r="X169" s="9"/>
      <c r="Y169" s="22">
        <v>0.78933699999999996</v>
      </c>
      <c r="Z169" s="22">
        <v>15.143800000000001</v>
      </c>
      <c r="AA169" s="22">
        <v>-1.5094E-2</v>
      </c>
      <c r="AB169" s="22">
        <v>159</v>
      </c>
      <c r="AC169" s="22">
        <v>0.788269</v>
      </c>
      <c r="AD169">
        <f t="shared" si="28"/>
        <v>18.634567901234568</v>
      </c>
      <c r="AE169">
        <f t="shared" si="29"/>
        <v>14.708953923456789</v>
      </c>
      <c r="AF169" s="9"/>
      <c r="AG169" s="22">
        <v>0.70068399999999997</v>
      </c>
      <c r="AH169" s="22">
        <v>18.54</v>
      </c>
      <c r="AI169" s="22">
        <v>-1.51886E-2</v>
      </c>
      <c r="AJ169" s="22">
        <v>159</v>
      </c>
      <c r="AK169" s="22">
        <v>0.70001199999999997</v>
      </c>
      <c r="AL169">
        <f t="shared" si="30"/>
        <v>18.751358024691356</v>
      </c>
      <c r="AM169">
        <f t="shared" si="31"/>
        <v>13.138776546172839</v>
      </c>
      <c r="AP169" s="9"/>
      <c r="AQ169" s="22">
        <v>0.78933699999999996</v>
      </c>
      <c r="AR169" s="22">
        <v>23.64</v>
      </c>
      <c r="AS169" s="22">
        <v>-1.51031E-2</v>
      </c>
      <c r="AT169" s="22">
        <v>159</v>
      </c>
      <c r="AU169" s="22">
        <v>0.788269</v>
      </c>
      <c r="AV169">
        <f t="shared" si="32"/>
        <v>18.645802469135798</v>
      </c>
      <c r="AW169">
        <f t="shared" si="33"/>
        <v>14.717821783580243</v>
      </c>
      <c r="AX169" s="9"/>
      <c r="AY169" s="22">
        <v>0.70068399999999997</v>
      </c>
      <c r="AZ169" s="22">
        <v>27.036200000000001</v>
      </c>
      <c r="BA169" s="22">
        <v>-1.51886E-2</v>
      </c>
      <c r="BB169" s="22">
        <v>159</v>
      </c>
      <c r="BC169" s="22">
        <v>0.69998199999999999</v>
      </c>
      <c r="BD169">
        <f t="shared" si="34"/>
        <v>18.751358024691356</v>
      </c>
      <c r="BE169">
        <f t="shared" si="35"/>
        <v>13.138776546172839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0.78430200000000005</v>
      </c>
      <c r="H170" s="22">
        <v>6.7366799999999998</v>
      </c>
      <c r="I170" s="22">
        <v>-1.50574E-2</v>
      </c>
      <c r="J170" s="22">
        <v>160</v>
      </c>
      <c r="K170" s="22">
        <v>0.78369100000000003</v>
      </c>
      <c r="L170">
        <f t="shared" si="24"/>
        <v>18.589382716049382</v>
      </c>
      <c r="M170">
        <f t="shared" si="25"/>
        <v>14.579690042962964</v>
      </c>
      <c r="N170" s="9"/>
      <c r="O170" s="22">
        <v>0.70571899999999999</v>
      </c>
      <c r="P170" s="22">
        <v>10.132899999999999</v>
      </c>
      <c r="Q170" s="22">
        <v>-1.51489E-2</v>
      </c>
      <c r="R170" s="22">
        <v>160</v>
      </c>
      <c r="S170" s="22">
        <v>0.70513899999999996</v>
      </c>
      <c r="T170">
        <f t="shared" si="26"/>
        <v>18.702345679012346</v>
      </c>
      <c r="U170">
        <f t="shared" si="27"/>
        <v>13.198600690246913</v>
      </c>
      <c r="X170" s="9"/>
      <c r="Y170" s="22">
        <v>0.78430200000000005</v>
      </c>
      <c r="Z170" s="22">
        <v>15.1539</v>
      </c>
      <c r="AA170" s="22">
        <v>-1.51031E-2</v>
      </c>
      <c r="AB170" s="22">
        <v>160</v>
      </c>
      <c r="AC170" s="22">
        <v>0.78369100000000003</v>
      </c>
      <c r="AD170">
        <f t="shared" si="28"/>
        <v>18.645802469135798</v>
      </c>
      <c r="AE170">
        <f t="shared" si="29"/>
        <v>14.623940168148145</v>
      </c>
      <c r="AF170" s="9"/>
      <c r="AG170" s="22">
        <v>0.70571899999999999</v>
      </c>
      <c r="AH170" s="22">
        <v>18.5501</v>
      </c>
      <c r="AI170" s="22">
        <v>-1.51825E-2</v>
      </c>
      <c r="AJ170" s="22">
        <v>160</v>
      </c>
      <c r="AK170" s="22">
        <v>0.70489500000000005</v>
      </c>
      <c r="AL170">
        <f t="shared" si="30"/>
        <v>18.743827160493826</v>
      </c>
      <c r="AM170">
        <f t="shared" si="31"/>
        <v>13.227874959876543</v>
      </c>
      <c r="AP170" s="9"/>
      <c r="AQ170" s="22">
        <v>0.78430200000000005</v>
      </c>
      <c r="AR170" s="22">
        <v>23.650099999999998</v>
      </c>
      <c r="AS170" s="22">
        <v>-1.5109300000000001E-2</v>
      </c>
      <c r="AT170" s="22">
        <v>160</v>
      </c>
      <c r="AU170" s="22">
        <v>0.78338600000000003</v>
      </c>
      <c r="AV170">
        <f t="shared" si="32"/>
        <v>18.653456790123457</v>
      </c>
      <c r="AW170">
        <f t="shared" si="33"/>
        <v>14.629943467407408</v>
      </c>
      <c r="AX170" s="9"/>
      <c r="AY170" s="22">
        <v>0.70571899999999999</v>
      </c>
      <c r="AZ170" s="22">
        <v>27.046299999999999</v>
      </c>
      <c r="BA170" s="22">
        <v>-1.5179399999999999E-2</v>
      </c>
      <c r="BB170" s="22">
        <v>160</v>
      </c>
      <c r="BC170" s="22">
        <v>0.70486499999999996</v>
      </c>
      <c r="BD170">
        <f t="shared" si="34"/>
        <v>18.739999999999995</v>
      </c>
      <c r="BE170">
        <f t="shared" si="35"/>
        <v>13.225174059999997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0.77926600000000001</v>
      </c>
      <c r="H171" s="22">
        <v>6.7467600000000001</v>
      </c>
      <c r="I171" s="22">
        <v>-1.50604E-2</v>
      </c>
      <c r="J171" s="22">
        <v>161</v>
      </c>
      <c r="K171" s="22">
        <v>0.77819799999999995</v>
      </c>
      <c r="L171">
        <f t="shared" si="24"/>
        <v>18.593086419753085</v>
      </c>
      <c r="M171">
        <f t="shared" si="25"/>
        <v>14.488960081975309</v>
      </c>
      <c r="N171" s="9"/>
      <c r="O171" s="22">
        <v>0.710754</v>
      </c>
      <c r="P171" s="22">
        <v>10.143000000000001</v>
      </c>
      <c r="Q171" s="22">
        <v>-1.51459E-2</v>
      </c>
      <c r="R171" s="22">
        <v>161</v>
      </c>
      <c r="S171" s="22">
        <v>0.710175</v>
      </c>
      <c r="T171">
        <f t="shared" si="26"/>
        <v>18.698641975308643</v>
      </c>
      <c r="U171">
        <f t="shared" si="27"/>
        <v>13.290134578518519</v>
      </c>
      <c r="X171" s="9"/>
      <c r="Y171" s="22">
        <v>0.77926600000000001</v>
      </c>
      <c r="Z171" s="22">
        <v>15.164</v>
      </c>
      <c r="AA171" s="22">
        <v>-1.5109300000000001E-2</v>
      </c>
      <c r="AB171" s="22">
        <v>161</v>
      </c>
      <c r="AC171" s="22">
        <v>0.77880899999999997</v>
      </c>
      <c r="AD171">
        <f t="shared" si="28"/>
        <v>18.653456790123457</v>
      </c>
      <c r="AE171">
        <f t="shared" si="29"/>
        <v>14.536004659012345</v>
      </c>
      <c r="AF171" s="9"/>
      <c r="AG171" s="22">
        <v>0.710754</v>
      </c>
      <c r="AH171" s="22">
        <v>18.560199999999998</v>
      </c>
      <c r="AI171" s="22">
        <v>-1.51764E-2</v>
      </c>
      <c r="AJ171" s="22">
        <v>161</v>
      </c>
      <c r="AK171" s="22">
        <v>0.71005200000000002</v>
      </c>
      <c r="AL171">
        <f t="shared" si="30"/>
        <v>18.736296296296295</v>
      </c>
      <c r="AM171">
        <f t="shared" si="31"/>
        <v>13.316897537777777</v>
      </c>
      <c r="AP171" s="9"/>
      <c r="AQ171" s="22">
        <v>0.77926600000000001</v>
      </c>
      <c r="AR171" s="22">
        <v>23.6602</v>
      </c>
      <c r="AS171" s="22">
        <v>-1.5115399999999999E-2</v>
      </c>
      <c r="AT171" s="22">
        <v>161</v>
      </c>
      <c r="AU171" s="22">
        <v>0.77880899999999997</v>
      </c>
      <c r="AV171">
        <f t="shared" si="32"/>
        <v>18.660987654320987</v>
      </c>
      <c r="AW171">
        <f t="shared" si="33"/>
        <v>14.541873205432099</v>
      </c>
      <c r="AX171" s="9"/>
      <c r="AY171" s="22">
        <v>0.710754</v>
      </c>
      <c r="AZ171" s="22">
        <v>27.0564</v>
      </c>
      <c r="BA171" s="22">
        <v>-1.5173300000000001E-2</v>
      </c>
      <c r="BB171" s="22">
        <v>161</v>
      </c>
      <c r="BC171" s="22">
        <v>0.71020499999999998</v>
      </c>
      <c r="BD171">
        <f t="shared" si="34"/>
        <v>18.732469135802468</v>
      </c>
      <c r="BE171">
        <f t="shared" si="35"/>
        <v>13.314177368148147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0.774231</v>
      </c>
      <c r="H172" s="22">
        <v>6.7568299999999999</v>
      </c>
      <c r="I172" s="22">
        <v>-1.5063500000000001E-2</v>
      </c>
      <c r="J172" s="22">
        <v>162</v>
      </c>
      <c r="K172" s="22">
        <v>0.77331499999999997</v>
      </c>
      <c r="L172">
        <f t="shared" si="24"/>
        <v>18.596913580246913</v>
      </c>
      <c r="M172">
        <f t="shared" si="25"/>
        <v>14.398306998148147</v>
      </c>
      <c r="N172" s="9"/>
      <c r="O172" s="22">
        <v>0.71579000000000004</v>
      </c>
      <c r="P172" s="22">
        <v>10.153</v>
      </c>
      <c r="Q172" s="22">
        <v>-1.51398E-2</v>
      </c>
      <c r="R172" s="22">
        <v>162</v>
      </c>
      <c r="S172" s="22">
        <v>0.71527099999999999</v>
      </c>
      <c r="T172">
        <f t="shared" si="26"/>
        <v>18.691111111111109</v>
      </c>
      <c r="U172">
        <f t="shared" si="27"/>
        <v>13.378910422222221</v>
      </c>
      <c r="X172" s="9"/>
      <c r="Y172" s="22">
        <v>0.774231</v>
      </c>
      <c r="Z172" s="22">
        <v>15.173999999999999</v>
      </c>
      <c r="AA172" s="22">
        <v>-1.5109300000000001E-2</v>
      </c>
      <c r="AB172" s="22">
        <v>162</v>
      </c>
      <c r="AC172" s="22">
        <v>0.773621</v>
      </c>
      <c r="AD172">
        <f t="shared" si="28"/>
        <v>18.653456790123457</v>
      </c>
      <c r="AE172">
        <f t="shared" si="29"/>
        <v>14.442084504074074</v>
      </c>
      <c r="AF172" s="9"/>
      <c r="AG172" s="22">
        <v>0.71579000000000004</v>
      </c>
      <c r="AH172" s="22">
        <v>18.5702</v>
      </c>
      <c r="AI172" s="22">
        <v>-1.5173300000000001E-2</v>
      </c>
      <c r="AJ172" s="22">
        <v>162</v>
      </c>
      <c r="AK172" s="22">
        <v>0.71502699999999997</v>
      </c>
      <c r="AL172">
        <f t="shared" si="30"/>
        <v>18.732469135802468</v>
      </c>
      <c r="AM172">
        <f t="shared" si="31"/>
        <v>13.408514082716049</v>
      </c>
      <c r="AP172" s="9"/>
      <c r="AQ172" s="22">
        <v>0.774231</v>
      </c>
      <c r="AR172" s="22">
        <v>23.670200000000001</v>
      </c>
      <c r="AS172" s="22">
        <v>-1.51215E-2</v>
      </c>
      <c r="AT172" s="22">
        <v>162</v>
      </c>
      <c r="AU172" s="22">
        <v>0.77300999999999997</v>
      </c>
      <c r="AV172">
        <f t="shared" si="32"/>
        <v>18.668518518518518</v>
      </c>
      <c r="AW172">
        <f t="shared" si="33"/>
        <v>14.45374576111111</v>
      </c>
      <c r="AX172" s="9"/>
      <c r="AY172" s="22">
        <v>0.71579000000000004</v>
      </c>
      <c r="AZ172" s="22">
        <v>27.066400000000002</v>
      </c>
      <c r="BA172" s="22">
        <v>-1.51672E-2</v>
      </c>
      <c r="BB172" s="22">
        <v>162</v>
      </c>
      <c r="BC172" s="22">
        <v>0.71490500000000001</v>
      </c>
      <c r="BD172">
        <f t="shared" si="34"/>
        <v>18.724938271604938</v>
      </c>
      <c r="BE172">
        <f t="shared" si="35"/>
        <v>13.403123565432098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0.76919599999999999</v>
      </c>
      <c r="H173" s="22">
        <v>6.7668999999999997</v>
      </c>
      <c r="I173" s="22">
        <v>-1.5069600000000001E-2</v>
      </c>
      <c r="J173" s="22">
        <v>163</v>
      </c>
      <c r="K173" s="22">
        <v>0.76934800000000003</v>
      </c>
      <c r="L173">
        <f t="shared" si="24"/>
        <v>18.604444444444443</v>
      </c>
      <c r="M173">
        <f t="shared" si="25"/>
        <v>14.310464248888888</v>
      </c>
      <c r="N173" s="9"/>
      <c r="O173" s="22">
        <v>0.72082500000000005</v>
      </c>
      <c r="P173" s="22">
        <v>10.1631</v>
      </c>
      <c r="Q173" s="22">
        <v>-1.5136699999999999E-2</v>
      </c>
      <c r="R173" s="22">
        <v>163</v>
      </c>
      <c r="S173" s="22">
        <v>0.72027600000000003</v>
      </c>
      <c r="T173">
        <f t="shared" si="26"/>
        <v>18.687283950617282</v>
      </c>
      <c r="U173">
        <f t="shared" si="27"/>
        <v>13.470261453703703</v>
      </c>
      <c r="X173" s="9"/>
      <c r="Y173" s="22">
        <v>0.76919599999999999</v>
      </c>
      <c r="Z173" s="22">
        <v>15.184100000000001</v>
      </c>
      <c r="AA173" s="22">
        <v>-1.5115399999999999E-2</v>
      </c>
      <c r="AB173" s="22">
        <v>163</v>
      </c>
      <c r="AC173" s="22">
        <v>0.768127</v>
      </c>
      <c r="AD173">
        <f t="shared" si="28"/>
        <v>18.660987654320987</v>
      </c>
      <c r="AE173">
        <f t="shared" si="29"/>
        <v>14.353957059753085</v>
      </c>
      <c r="AF173" s="9"/>
      <c r="AG173" s="22">
        <v>0.72082500000000005</v>
      </c>
      <c r="AH173" s="22">
        <v>18.580300000000001</v>
      </c>
      <c r="AI173" s="22">
        <v>-1.51672E-2</v>
      </c>
      <c r="AJ173" s="22">
        <v>163</v>
      </c>
      <c r="AK173" s="22">
        <v>0.72003200000000001</v>
      </c>
      <c r="AL173">
        <f t="shared" si="30"/>
        <v>18.724938271604938</v>
      </c>
      <c r="AM173">
        <f t="shared" si="31"/>
        <v>13.49740362962963</v>
      </c>
      <c r="AP173" s="9"/>
      <c r="AQ173" s="22">
        <v>0.76919599999999999</v>
      </c>
      <c r="AR173" s="22">
        <v>23.680299999999999</v>
      </c>
      <c r="AS173" s="22">
        <v>-1.51276E-2</v>
      </c>
      <c r="AT173" s="22">
        <v>163</v>
      </c>
      <c r="AU173" s="22">
        <v>0.76843300000000003</v>
      </c>
      <c r="AV173">
        <f t="shared" si="32"/>
        <v>18.676049382716048</v>
      </c>
      <c r="AW173">
        <f t="shared" si="33"/>
        <v>14.365542480987653</v>
      </c>
      <c r="AX173" s="9"/>
      <c r="AY173" s="22">
        <v>0.72082500000000005</v>
      </c>
      <c r="AZ173" s="22">
        <v>27.076499999999999</v>
      </c>
      <c r="BA173" s="22">
        <v>-1.51611E-2</v>
      </c>
      <c r="BB173" s="22">
        <v>163</v>
      </c>
      <c r="BC173" s="22">
        <v>0.720306</v>
      </c>
      <c r="BD173">
        <f t="shared" si="34"/>
        <v>18.717407407407403</v>
      </c>
      <c r="BE173">
        <f t="shared" si="35"/>
        <v>13.491975194444443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0.76415999999999995</v>
      </c>
      <c r="H174" s="22">
        <v>6.7769700000000004</v>
      </c>
      <c r="I174" s="22">
        <v>-1.50787E-2</v>
      </c>
      <c r="J174" s="22">
        <v>164</v>
      </c>
      <c r="K174" s="22">
        <v>0.76385499999999995</v>
      </c>
      <c r="L174">
        <f t="shared" si="24"/>
        <v>18.61567901234568</v>
      </c>
      <c r="M174">
        <f t="shared" si="25"/>
        <v>14.225357274074074</v>
      </c>
      <c r="N174" s="9"/>
      <c r="O174" s="22">
        <v>0.72586099999999998</v>
      </c>
      <c r="P174" s="22">
        <v>10.1732</v>
      </c>
      <c r="Q174" s="22">
        <v>-1.51276E-2</v>
      </c>
      <c r="R174" s="22">
        <v>164</v>
      </c>
      <c r="S174" s="22">
        <v>0.72518899999999997</v>
      </c>
      <c r="T174">
        <f t="shared" si="26"/>
        <v>18.676049382716048</v>
      </c>
      <c r="U174">
        <f t="shared" si="27"/>
        <v>13.556215880987653</v>
      </c>
      <c r="X174" s="9"/>
      <c r="Y174" s="22">
        <v>0.76415999999999995</v>
      </c>
      <c r="Z174" s="22">
        <v>15.1942</v>
      </c>
      <c r="AA174" s="22">
        <v>-1.5118400000000001E-2</v>
      </c>
      <c r="AB174" s="22">
        <v>164</v>
      </c>
      <c r="AC174" s="22">
        <v>0.76324499999999995</v>
      </c>
      <c r="AD174">
        <f t="shared" si="28"/>
        <v>18.66469135802469</v>
      </c>
      <c r="AE174">
        <f t="shared" si="29"/>
        <v>14.262810548148146</v>
      </c>
      <c r="AF174" s="9"/>
      <c r="AG174" s="22">
        <v>0.72586099999999998</v>
      </c>
      <c r="AH174" s="22">
        <v>18.590399999999999</v>
      </c>
      <c r="AI174" s="22">
        <v>-1.5164199999999999E-2</v>
      </c>
      <c r="AJ174" s="22">
        <v>164</v>
      </c>
      <c r="AK174" s="22">
        <v>0.72509800000000002</v>
      </c>
      <c r="AL174">
        <f t="shared" si="30"/>
        <v>18.721234567901234</v>
      </c>
      <c r="AM174">
        <f t="shared" si="31"/>
        <v>13.589014044691357</v>
      </c>
      <c r="AP174" s="9"/>
      <c r="AQ174" s="22">
        <v>0.76415999999999995</v>
      </c>
      <c r="AR174" s="22">
        <v>23.6904</v>
      </c>
      <c r="AS174" s="22">
        <v>-1.51337E-2</v>
      </c>
      <c r="AT174" s="22">
        <v>164</v>
      </c>
      <c r="AU174" s="22">
        <v>0.76293900000000003</v>
      </c>
      <c r="AV174">
        <f t="shared" si="32"/>
        <v>18.683580246913579</v>
      </c>
      <c r="AW174">
        <f t="shared" si="33"/>
        <v>14.277244681481479</v>
      </c>
      <c r="AX174" s="9"/>
      <c r="AY174" s="22">
        <v>0.72586099999999998</v>
      </c>
      <c r="AZ174" s="22">
        <v>27.086600000000001</v>
      </c>
      <c r="BA174" s="22">
        <v>-1.5155E-2</v>
      </c>
      <c r="BB174" s="22">
        <v>164</v>
      </c>
      <c r="BC174" s="22">
        <v>0.72524999999999995</v>
      </c>
      <c r="BD174">
        <f t="shared" si="34"/>
        <v>18.709876543209877</v>
      </c>
      <c r="BE174">
        <f t="shared" si="35"/>
        <v>13.580769697530863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0.75912500000000005</v>
      </c>
      <c r="H175" s="22">
        <v>6.7870400000000002</v>
      </c>
      <c r="I175" s="22">
        <v>-1.5081799999999999E-2</v>
      </c>
      <c r="J175" s="22">
        <v>165</v>
      </c>
      <c r="K175" s="22">
        <v>0.75805699999999998</v>
      </c>
      <c r="L175">
        <f t="shared" si="24"/>
        <v>18.619506172839504</v>
      </c>
      <c r="M175">
        <f t="shared" si="25"/>
        <v>14.134532623456789</v>
      </c>
      <c r="N175" s="9"/>
      <c r="O175" s="22">
        <v>0.73089599999999999</v>
      </c>
      <c r="P175" s="22">
        <v>10.183199999999999</v>
      </c>
      <c r="Q175" s="22">
        <v>-1.51215E-2</v>
      </c>
      <c r="R175" s="22">
        <v>165</v>
      </c>
      <c r="S175" s="22">
        <v>0.73028599999999999</v>
      </c>
      <c r="T175">
        <f t="shared" si="26"/>
        <v>18.668518518518518</v>
      </c>
      <c r="U175">
        <f t="shared" si="27"/>
        <v>13.644745511111111</v>
      </c>
      <c r="X175" s="9"/>
      <c r="Y175" s="22">
        <v>0.75912500000000005</v>
      </c>
      <c r="Z175" s="22">
        <v>15.2042</v>
      </c>
      <c r="AA175" s="22">
        <v>-1.51276E-2</v>
      </c>
      <c r="AB175" s="22">
        <v>165</v>
      </c>
      <c r="AC175" s="22">
        <v>0.75836199999999998</v>
      </c>
      <c r="AD175">
        <f t="shared" si="28"/>
        <v>18.676049382716048</v>
      </c>
      <c r="AE175">
        <f t="shared" si="29"/>
        <v>14.177455987654321</v>
      </c>
      <c r="AF175" s="9"/>
      <c r="AG175" s="22">
        <v>0.73089599999999999</v>
      </c>
      <c r="AH175" s="22">
        <v>18.6004</v>
      </c>
      <c r="AI175" s="22">
        <v>-1.51611E-2</v>
      </c>
      <c r="AJ175" s="22">
        <v>165</v>
      </c>
      <c r="AK175" s="22">
        <v>0.73013300000000003</v>
      </c>
      <c r="AL175">
        <f t="shared" si="30"/>
        <v>18.717407407407403</v>
      </c>
      <c r="AM175">
        <f t="shared" si="31"/>
        <v>13.680478204444441</v>
      </c>
      <c r="AP175" s="9"/>
      <c r="AQ175" s="22">
        <v>0.75912500000000005</v>
      </c>
      <c r="AR175" s="22">
        <v>23.700500000000002</v>
      </c>
      <c r="AS175" s="22">
        <v>-1.51459E-2</v>
      </c>
      <c r="AT175" s="22">
        <v>165</v>
      </c>
      <c r="AU175" s="22">
        <v>0.75744599999999995</v>
      </c>
      <c r="AV175">
        <f t="shared" si="32"/>
        <v>18.698641975308643</v>
      </c>
      <c r="AW175">
        <f t="shared" si="33"/>
        <v>14.194606589506174</v>
      </c>
      <c r="AX175" s="9"/>
      <c r="AY175" s="22">
        <v>0.73089599999999999</v>
      </c>
      <c r="AZ175" s="22">
        <v>27.096699999999998</v>
      </c>
      <c r="BA175" s="22">
        <v>-1.5152000000000001E-2</v>
      </c>
      <c r="BB175" s="22">
        <v>165</v>
      </c>
      <c r="BC175" s="22">
        <v>0.73019400000000001</v>
      </c>
      <c r="BD175">
        <f t="shared" si="34"/>
        <v>18.706172839506173</v>
      </c>
      <c r="BE175">
        <f t="shared" si="35"/>
        <v>13.672266903703704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0.75408900000000001</v>
      </c>
      <c r="H176" s="22">
        <v>6.79711</v>
      </c>
      <c r="I176" s="22">
        <v>-1.50879E-2</v>
      </c>
      <c r="J176" s="22">
        <v>166</v>
      </c>
      <c r="K176" s="22">
        <v>0.75378400000000001</v>
      </c>
      <c r="L176">
        <f t="shared" si="24"/>
        <v>18.627037037037034</v>
      </c>
      <c r="M176">
        <f t="shared" si="25"/>
        <v>14.046443732222221</v>
      </c>
      <c r="N176" s="9"/>
      <c r="O176" s="22">
        <v>0.735931</v>
      </c>
      <c r="P176" s="22">
        <v>10.193300000000001</v>
      </c>
      <c r="Q176" s="22">
        <v>-1.51123E-2</v>
      </c>
      <c r="R176" s="22">
        <v>166</v>
      </c>
      <c r="S176" s="22">
        <v>0.73522900000000002</v>
      </c>
      <c r="T176">
        <f t="shared" si="26"/>
        <v>18.65716049382716</v>
      </c>
      <c r="U176">
        <f t="shared" si="27"/>
        <v>13.730382779382715</v>
      </c>
      <c r="X176" s="9"/>
      <c r="Y176" s="22">
        <v>0.75408900000000001</v>
      </c>
      <c r="Z176" s="22">
        <v>15.2143</v>
      </c>
      <c r="AA176" s="22">
        <v>-1.5130599999999999E-2</v>
      </c>
      <c r="AB176" s="22">
        <v>166</v>
      </c>
      <c r="AC176" s="22">
        <v>0.75378400000000001</v>
      </c>
      <c r="AD176">
        <f t="shared" si="28"/>
        <v>18.679753086419751</v>
      </c>
      <c r="AE176">
        <f t="shared" si="29"/>
        <v>14.086196325185185</v>
      </c>
      <c r="AF176" s="9"/>
      <c r="AG176" s="22">
        <v>0.735931</v>
      </c>
      <c r="AH176" s="22">
        <v>18.610499999999998</v>
      </c>
      <c r="AI176" s="22">
        <v>-1.5155E-2</v>
      </c>
      <c r="AJ176" s="22">
        <v>166</v>
      </c>
      <c r="AK176" s="22">
        <v>0.73522900000000002</v>
      </c>
      <c r="AL176">
        <f t="shared" si="30"/>
        <v>18.709876543209877</v>
      </c>
      <c r="AM176">
        <f t="shared" si="31"/>
        <v>13.769178154320988</v>
      </c>
      <c r="AP176" s="9"/>
      <c r="AQ176" s="22">
        <v>0.75408900000000001</v>
      </c>
      <c r="AR176" s="22">
        <v>23.7105</v>
      </c>
      <c r="AS176" s="22">
        <v>-1.5152000000000001E-2</v>
      </c>
      <c r="AT176" s="22">
        <v>166</v>
      </c>
      <c r="AU176" s="22">
        <v>0.75286900000000001</v>
      </c>
      <c r="AV176">
        <f t="shared" si="32"/>
        <v>18.706172839506173</v>
      </c>
      <c r="AW176">
        <f t="shared" si="33"/>
        <v>14.106119170370372</v>
      </c>
      <c r="AX176" s="9"/>
      <c r="AY176" s="22">
        <v>0.735931</v>
      </c>
      <c r="AZ176" s="22">
        <v>27.1067</v>
      </c>
      <c r="BA176" s="22">
        <v>-1.51489E-2</v>
      </c>
      <c r="BB176" s="22">
        <v>166</v>
      </c>
      <c r="BC176" s="22">
        <v>0.73516800000000004</v>
      </c>
      <c r="BD176">
        <f t="shared" si="34"/>
        <v>18.702345679012346</v>
      </c>
      <c r="BE176">
        <f t="shared" si="35"/>
        <v>13.763635957901235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0.749054</v>
      </c>
      <c r="H177" s="22">
        <v>6.8071799999999998</v>
      </c>
      <c r="I177" s="22">
        <v>-1.5094E-2</v>
      </c>
      <c r="J177" s="22">
        <v>167</v>
      </c>
      <c r="K177" s="22">
        <v>0.74819899999999995</v>
      </c>
      <c r="L177">
        <f t="shared" si="24"/>
        <v>18.634567901234568</v>
      </c>
      <c r="M177">
        <f t="shared" si="25"/>
        <v>13.958297624691358</v>
      </c>
      <c r="N177" s="9"/>
      <c r="O177" s="22">
        <v>0.74096700000000004</v>
      </c>
      <c r="P177" s="22">
        <v>10.2034</v>
      </c>
      <c r="Q177" s="22">
        <v>-1.5109300000000001E-2</v>
      </c>
      <c r="R177" s="22">
        <v>167</v>
      </c>
      <c r="S177" s="22">
        <v>0.74032600000000004</v>
      </c>
      <c r="T177">
        <f t="shared" si="26"/>
        <v>18.653456790123457</v>
      </c>
      <c r="U177">
        <f t="shared" si="27"/>
        <v>13.821595917407409</v>
      </c>
      <c r="X177" s="9"/>
      <c r="Y177" s="22">
        <v>0.749054</v>
      </c>
      <c r="Z177" s="22">
        <v>15.224399999999999</v>
      </c>
      <c r="AA177" s="22">
        <v>-1.51398E-2</v>
      </c>
      <c r="AB177" s="22">
        <v>167</v>
      </c>
      <c r="AC177" s="22">
        <v>0.74841299999999999</v>
      </c>
      <c r="AD177">
        <f t="shared" si="28"/>
        <v>18.691111111111109</v>
      </c>
      <c r="AE177">
        <f t="shared" si="29"/>
        <v>14.00065154222222</v>
      </c>
      <c r="AF177" s="9"/>
      <c r="AG177" s="22">
        <v>0.74096700000000004</v>
      </c>
      <c r="AH177" s="22">
        <v>18.6206</v>
      </c>
      <c r="AI177" s="22">
        <v>-1.51459E-2</v>
      </c>
      <c r="AJ177" s="22">
        <v>167</v>
      </c>
      <c r="AK177" s="22">
        <v>0.74035600000000001</v>
      </c>
      <c r="AL177">
        <f t="shared" si="30"/>
        <v>18.698641975308643</v>
      </c>
      <c r="AM177">
        <f t="shared" si="31"/>
        <v>13.855076648518519</v>
      </c>
      <c r="AP177" s="9"/>
      <c r="AQ177" s="22">
        <v>0.749054</v>
      </c>
      <c r="AR177" s="22">
        <v>23.720600000000001</v>
      </c>
      <c r="AS177" s="22">
        <v>-1.5158100000000001E-2</v>
      </c>
      <c r="AT177" s="22">
        <v>167</v>
      </c>
      <c r="AU177" s="22">
        <v>0.74829100000000004</v>
      </c>
      <c r="AV177">
        <f t="shared" si="32"/>
        <v>18.713703703703704</v>
      </c>
      <c r="AW177">
        <f t="shared" si="33"/>
        <v>14.017574614074075</v>
      </c>
      <c r="AX177" s="9"/>
      <c r="AY177" s="22">
        <v>0.74096700000000004</v>
      </c>
      <c r="AZ177" s="22">
        <v>27.116800000000001</v>
      </c>
      <c r="BA177" s="22">
        <v>-1.51428E-2</v>
      </c>
      <c r="BB177" s="22">
        <v>167</v>
      </c>
      <c r="BC177" s="22">
        <v>0.74029500000000004</v>
      </c>
      <c r="BD177">
        <f t="shared" si="34"/>
        <v>18.694814814814812</v>
      </c>
      <c r="BE177">
        <f t="shared" si="35"/>
        <v>13.852240848888888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0.74401899999999999</v>
      </c>
      <c r="H178" s="22">
        <v>6.8172499999999996</v>
      </c>
      <c r="I178" s="22">
        <v>-1.51001E-2</v>
      </c>
      <c r="J178" s="22">
        <v>168</v>
      </c>
      <c r="K178" s="22">
        <v>0.74331700000000001</v>
      </c>
      <c r="L178">
        <f t="shared" si="24"/>
        <v>18.642098765432099</v>
      </c>
      <c r="M178">
        <f t="shared" si="25"/>
        <v>13.870075681358024</v>
      </c>
      <c r="N178" s="9"/>
      <c r="O178" s="22">
        <v>0.74600200000000005</v>
      </c>
      <c r="P178" s="22">
        <v>10.2135</v>
      </c>
      <c r="Q178" s="22">
        <v>-1.51031E-2</v>
      </c>
      <c r="R178" s="22">
        <v>168</v>
      </c>
      <c r="S178" s="22">
        <v>0.74517800000000001</v>
      </c>
      <c r="T178">
        <f t="shared" si="26"/>
        <v>18.645802469135798</v>
      </c>
      <c r="U178">
        <f t="shared" si="27"/>
        <v>13.909805933580245</v>
      </c>
      <c r="X178" s="9"/>
      <c r="Y178" s="22">
        <v>0.74401899999999999</v>
      </c>
      <c r="Z178" s="22">
        <v>15.234500000000001</v>
      </c>
      <c r="AA178" s="22">
        <v>-1.51428E-2</v>
      </c>
      <c r="AB178" s="22">
        <v>168</v>
      </c>
      <c r="AC178" s="22">
        <v>0.74325600000000003</v>
      </c>
      <c r="AD178">
        <f t="shared" si="28"/>
        <v>18.694814814814812</v>
      </c>
      <c r="AE178">
        <f t="shared" si="29"/>
        <v>13.909297423703702</v>
      </c>
      <c r="AF178" s="9"/>
      <c r="AG178" s="22">
        <v>0.74600200000000005</v>
      </c>
      <c r="AH178" s="22">
        <v>18.630700000000001</v>
      </c>
      <c r="AI178" s="22">
        <v>-1.5136699999999999E-2</v>
      </c>
      <c r="AJ178" s="22">
        <v>168</v>
      </c>
      <c r="AK178" s="22">
        <v>0.74536100000000005</v>
      </c>
      <c r="AL178">
        <f t="shared" si="30"/>
        <v>18.687283950617282</v>
      </c>
      <c r="AM178">
        <f t="shared" si="31"/>
        <v>13.940751201728395</v>
      </c>
      <c r="AP178" s="9"/>
      <c r="AQ178" s="22">
        <v>0.74401899999999999</v>
      </c>
      <c r="AR178" s="22">
        <v>23.730699999999999</v>
      </c>
      <c r="AS178" s="22">
        <v>-1.5164199999999999E-2</v>
      </c>
      <c r="AT178" s="22">
        <v>168</v>
      </c>
      <c r="AU178" s="22">
        <v>0.74343899999999996</v>
      </c>
      <c r="AV178">
        <f t="shared" si="32"/>
        <v>18.721234567901234</v>
      </c>
      <c r="AW178">
        <f t="shared" si="33"/>
        <v>13.928954221975308</v>
      </c>
      <c r="AX178" s="9"/>
      <c r="AY178" s="22">
        <v>0.74600200000000005</v>
      </c>
      <c r="AZ178" s="22">
        <v>27.126899999999999</v>
      </c>
      <c r="BA178" s="22">
        <v>-1.5136699999999999E-2</v>
      </c>
      <c r="BB178" s="22">
        <v>168</v>
      </c>
      <c r="BC178" s="22">
        <v>0.74536100000000005</v>
      </c>
      <c r="BD178">
        <f t="shared" si="34"/>
        <v>18.687283950617282</v>
      </c>
      <c r="BE178">
        <f t="shared" si="35"/>
        <v>13.940751201728395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0.73898299999999995</v>
      </c>
      <c r="H179" s="22">
        <v>6.8273200000000003</v>
      </c>
      <c r="I179" s="22">
        <v>-1.51062E-2</v>
      </c>
      <c r="J179" s="22">
        <v>169</v>
      </c>
      <c r="K179" s="22">
        <v>0.73812900000000004</v>
      </c>
      <c r="L179">
        <f t="shared" si="24"/>
        <v>18.649629629629626</v>
      </c>
      <c r="M179">
        <f t="shared" si="25"/>
        <v>13.78175925259259</v>
      </c>
      <c r="N179" s="9"/>
      <c r="O179" s="22">
        <v>0.75103799999999998</v>
      </c>
      <c r="P179" s="22">
        <v>10.2235</v>
      </c>
      <c r="Q179" s="22">
        <v>-1.5096999999999999E-2</v>
      </c>
      <c r="R179" s="22">
        <v>169</v>
      </c>
      <c r="S179" s="22">
        <v>0.75048800000000004</v>
      </c>
      <c r="T179">
        <f t="shared" si="26"/>
        <v>18.638271604938272</v>
      </c>
      <c r="U179">
        <f t="shared" si="27"/>
        <v>13.99805022962963</v>
      </c>
      <c r="X179" s="9"/>
      <c r="Y179" s="22">
        <v>0.73898299999999995</v>
      </c>
      <c r="Z179" s="22">
        <v>15.2445</v>
      </c>
      <c r="AA179" s="22">
        <v>-1.5152000000000001E-2</v>
      </c>
      <c r="AB179" s="22">
        <v>169</v>
      </c>
      <c r="AC179" s="22">
        <v>0.73834200000000005</v>
      </c>
      <c r="AD179">
        <f t="shared" si="28"/>
        <v>18.706172839506173</v>
      </c>
      <c r="AE179">
        <f t="shared" si="29"/>
        <v>13.82354372345679</v>
      </c>
      <c r="AF179" s="9"/>
      <c r="AG179" s="22">
        <v>0.75103799999999998</v>
      </c>
      <c r="AH179" s="22">
        <v>18.640699999999999</v>
      </c>
      <c r="AI179" s="22">
        <v>-1.51276E-2</v>
      </c>
      <c r="AJ179" s="22">
        <v>169</v>
      </c>
      <c r="AK179" s="22">
        <v>0.75048800000000004</v>
      </c>
      <c r="AL179">
        <f t="shared" si="30"/>
        <v>18.676049382716048</v>
      </c>
      <c r="AM179">
        <f t="shared" si="31"/>
        <v>14.026422776296295</v>
      </c>
      <c r="AP179" s="9"/>
      <c r="AQ179" s="22">
        <v>0.73898299999999995</v>
      </c>
      <c r="AR179" s="22">
        <v>23.7407</v>
      </c>
      <c r="AS179" s="22">
        <v>-1.5170299999999999E-2</v>
      </c>
      <c r="AT179" s="22">
        <v>169</v>
      </c>
      <c r="AU179" s="22">
        <v>0.73837299999999995</v>
      </c>
      <c r="AV179">
        <f t="shared" si="32"/>
        <v>18.728765432098765</v>
      </c>
      <c r="AW179">
        <f t="shared" si="33"/>
        <v>13.840239265308641</v>
      </c>
      <c r="AX179" s="9"/>
      <c r="AY179" s="22">
        <v>0.75103799999999998</v>
      </c>
      <c r="AZ179" s="22">
        <v>27.136900000000001</v>
      </c>
      <c r="BA179" s="22">
        <v>-1.51276E-2</v>
      </c>
      <c r="BB179" s="22">
        <v>169</v>
      </c>
      <c r="BC179" s="22">
        <v>0.75045799999999996</v>
      </c>
      <c r="BD179">
        <f t="shared" si="34"/>
        <v>18.676049382716048</v>
      </c>
      <c r="BE179">
        <f t="shared" si="35"/>
        <v>14.026422776296295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0.73394800000000004</v>
      </c>
      <c r="H180" s="22">
        <v>6.8373900000000001</v>
      </c>
      <c r="I180" s="22">
        <v>-1.5109300000000001E-2</v>
      </c>
      <c r="J180" s="22">
        <v>170</v>
      </c>
      <c r="K180" s="22">
        <v>0.733124</v>
      </c>
      <c r="L180">
        <f t="shared" si="24"/>
        <v>18.653456790123457</v>
      </c>
      <c r="M180">
        <f t="shared" si="25"/>
        <v>13.690667304197532</v>
      </c>
      <c r="N180" s="9"/>
      <c r="O180" s="22">
        <v>0.756073</v>
      </c>
      <c r="P180" s="22">
        <v>10.233599999999999</v>
      </c>
      <c r="Q180" s="22">
        <v>-1.5090900000000001E-2</v>
      </c>
      <c r="R180" s="22">
        <v>170</v>
      </c>
      <c r="S180" s="22">
        <v>0.75500500000000004</v>
      </c>
      <c r="T180">
        <f t="shared" si="26"/>
        <v>18.630740740740741</v>
      </c>
      <c r="U180">
        <f t="shared" si="27"/>
        <v>14.086200044074074</v>
      </c>
      <c r="X180" s="9"/>
      <c r="Y180" s="22">
        <v>0.73394800000000004</v>
      </c>
      <c r="Z180" s="22">
        <v>15.2546</v>
      </c>
      <c r="AA180" s="22">
        <v>-1.5158100000000001E-2</v>
      </c>
      <c r="AB180" s="22">
        <v>170</v>
      </c>
      <c r="AC180" s="22">
        <v>0.73318499999999998</v>
      </c>
      <c r="AD180">
        <f t="shared" si="28"/>
        <v>18.713703703703704</v>
      </c>
      <c r="AE180">
        <f t="shared" si="29"/>
        <v>13.734885405925928</v>
      </c>
      <c r="AF180" s="9"/>
      <c r="AG180" s="22">
        <v>0.756073</v>
      </c>
      <c r="AH180" s="22">
        <v>18.6508</v>
      </c>
      <c r="AI180" s="22">
        <v>-1.51215E-2</v>
      </c>
      <c r="AJ180" s="22">
        <v>170</v>
      </c>
      <c r="AK180" s="22">
        <v>0.75500500000000004</v>
      </c>
      <c r="AL180">
        <f t="shared" si="30"/>
        <v>18.668518518518518</v>
      </c>
      <c r="AM180">
        <f t="shared" si="31"/>
        <v>14.114762801851851</v>
      </c>
      <c r="AP180" s="9"/>
      <c r="AQ180" s="22">
        <v>0.73394800000000004</v>
      </c>
      <c r="AR180" s="22">
        <v>23.750800000000002</v>
      </c>
      <c r="AS180" s="22">
        <v>-1.51764E-2</v>
      </c>
      <c r="AT180" s="22">
        <v>170</v>
      </c>
      <c r="AU180" s="22">
        <v>0.73321499999999995</v>
      </c>
      <c r="AV180">
        <f t="shared" si="32"/>
        <v>18.736296296296295</v>
      </c>
      <c r="AW180">
        <f t="shared" si="33"/>
        <v>13.751467194074074</v>
      </c>
      <c r="AX180" s="9"/>
      <c r="AY180" s="22">
        <v>0.756073</v>
      </c>
      <c r="AZ180" s="22">
        <v>27.146999999999998</v>
      </c>
      <c r="BA180" s="22">
        <v>-1.5118400000000001E-2</v>
      </c>
      <c r="BB180" s="22">
        <v>170</v>
      </c>
      <c r="BC180" s="22">
        <v>0.75561500000000004</v>
      </c>
      <c r="BD180">
        <f t="shared" si="34"/>
        <v>18.66469135802469</v>
      </c>
      <c r="BE180">
        <f t="shared" si="35"/>
        <v>14.111869189135801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0.728912</v>
      </c>
      <c r="H181" s="22">
        <v>6.8474700000000004</v>
      </c>
      <c r="I181" s="22">
        <v>-1.5118400000000001E-2</v>
      </c>
      <c r="J181" s="22">
        <v>171</v>
      </c>
      <c r="K181" s="22">
        <v>0.728271</v>
      </c>
      <c r="L181">
        <f t="shared" si="24"/>
        <v>18.66469135802469</v>
      </c>
      <c r="M181">
        <f t="shared" si="25"/>
        <v>13.604917507160494</v>
      </c>
      <c r="N181" s="9"/>
      <c r="O181" s="22">
        <v>0.76110800000000001</v>
      </c>
      <c r="P181" s="22">
        <v>10.2437</v>
      </c>
      <c r="Q181" s="22">
        <v>-1.5081799999999999E-2</v>
      </c>
      <c r="R181" s="22">
        <v>171</v>
      </c>
      <c r="S181" s="22">
        <v>0.76019300000000001</v>
      </c>
      <c r="T181">
        <f t="shared" si="26"/>
        <v>18.619506172839504</v>
      </c>
      <c r="U181">
        <f t="shared" si="27"/>
        <v>14.171455104197529</v>
      </c>
      <c r="X181" s="9"/>
      <c r="Y181" s="22">
        <v>0.728912</v>
      </c>
      <c r="Z181" s="22">
        <v>15.264699999999999</v>
      </c>
      <c r="AA181" s="22">
        <v>-1.51611E-2</v>
      </c>
      <c r="AB181" s="22">
        <v>171</v>
      </c>
      <c r="AC181" s="22">
        <v>0.72818000000000005</v>
      </c>
      <c r="AD181">
        <f t="shared" si="28"/>
        <v>18.717407407407403</v>
      </c>
      <c r="AE181">
        <f t="shared" si="29"/>
        <v>13.643342868148146</v>
      </c>
      <c r="AF181" s="9"/>
      <c r="AG181" s="22">
        <v>0.76110800000000001</v>
      </c>
      <c r="AH181" s="22">
        <v>18.660900000000002</v>
      </c>
      <c r="AI181" s="22">
        <v>-1.5115399999999999E-2</v>
      </c>
      <c r="AJ181" s="22">
        <v>171</v>
      </c>
      <c r="AK181" s="22">
        <v>0.76080300000000001</v>
      </c>
      <c r="AL181">
        <f t="shared" si="30"/>
        <v>18.660987654320987</v>
      </c>
      <c r="AM181">
        <f t="shared" si="31"/>
        <v>14.203026991604938</v>
      </c>
      <c r="AP181" s="9"/>
      <c r="AQ181" s="22">
        <v>0.728912</v>
      </c>
      <c r="AR181" s="22">
        <v>23.760899999999999</v>
      </c>
      <c r="AS181" s="22">
        <v>-1.51825E-2</v>
      </c>
      <c r="AT181" s="22">
        <v>171</v>
      </c>
      <c r="AU181" s="22">
        <v>0.72824100000000003</v>
      </c>
      <c r="AV181">
        <f t="shared" si="32"/>
        <v>18.743827160493826</v>
      </c>
      <c r="AW181">
        <f t="shared" si="33"/>
        <v>13.662600543209876</v>
      </c>
      <c r="AX181" s="9"/>
      <c r="AY181" s="22">
        <v>0.76110800000000001</v>
      </c>
      <c r="AZ181" s="22">
        <v>27.1571</v>
      </c>
      <c r="BA181" s="22">
        <v>-1.51123E-2</v>
      </c>
      <c r="BB181" s="22">
        <v>171</v>
      </c>
      <c r="BC181" s="22">
        <v>0.75958300000000001</v>
      </c>
      <c r="BD181">
        <f t="shared" si="34"/>
        <v>18.65716049382716</v>
      </c>
      <c r="BE181">
        <f t="shared" si="35"/>
        <v>14.200114109135802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0.72387699999999999</v>
      </c>
      <c r="H182" s="22">
        <v>6.8575400000000002</v>
      </c>
      <c r="I182" s="22">
        <v>-1.51276E-2</v>
      </c>
      <c r="J182" s="22">
        <v>172</v>
      </c>
      <c r="K182" s="22">
        <v>0.72326699999999999</v>
      </c>
      <c r="L182">
        <f t="shared" si="24"/>
        <v>18.676049382716048</v>
      </c>
      <c r="M182">
        <f t="shared" si="25"/>
        <v>13.519162599012345</v>
      </c>
      <c r="N182" s="9"/>
      <c r="O182" s="22">
        <v>0.76614400000000005</v>
      </c>
      <c r="P182" s="22">
        <v>10.2537</v>
      </c>
      <c r="Q182" s="22">
        <v>-1.50787E-2</v>
      </c>
      <c r="R182" s="22">
        <v>172</v>
      </c>
      <c r="S182" s="22">
        <v>0.76538099999999998</v>
      </c>
      <c r="T182">
        <f t="shared" si="26"/>
        <v>18.61567901234568</v>
      </c>
      <c r="U182">
        <f t="shared" si="27"/>
        <v>14.262290781234571</v>
      </c>
      <c r="X182" s="9"/>
      <c r="Y182" s="22">
        <v>0.72387699999999999</v>
      </c>
      <c r="Z182" s="22">
        <v>15.274699999999999</v>
      </c>
      <c r="AA182" s="22">
        <v>-1.51672E-2</v>
      </c>
      <c r="AB182" s="22">
        <v>172</v>
      </c>
      <c r="AC182" s="22">
        <v>0.72332799999999997</v>
      </c>
      <c r="AD182">
        <f t="shared" si="28"/>
        <v>18.724938271604938</v>
      </c>
      <c r="AE182">
        <f t="shared" si="29"/>
        <v>13.554552141234566</v>
      </c>
      <c r="AF182" s="9"/>
      <c r="AG182" s="22">
        <v>0.76614400000000005</v>
      </c>
      <c r="AH182" s="22">
        <v>18.6709</v>
      </c>
      <c r="AI182" s="22">
        <v>-1.51123E-2</v>
      </c>
      <c r="AJ182" s="22">
        <v>172</v>
      </c>
      <c r="AK182" s="22">
        <v>0.76507599999999998</v>
      </c>
      <c r="AL182">
        <f t="shared" si="30"/>
        <v>18.65716049382716</v>
      </c>
      <c r="AM182">
        <f t="shared" si="31"/>
        <v>14.294071569382716</v>
      </c>
      <c r="AP182" s="9"/>
      <c r="AQ182" s="22">
        <v>0.72387699999999999</v>
      </c>
      <c r="AR182" s="22">
        <v>23.770900000000001</v>
      </c>
      <c r="AS182" s="22">
        <v>-1.5185499999999999E-2</v>
      </c>
      <c r="AT182" s="22">
        <v>172</v>
      </c>
      <c r="AU182" s="22">
        <v>0.72326699999999999</v>
      </c>
      <c r="AV182">
        <f t="shared" si="32"/>
        <v>18.747530864197529</v>
      </c>
      <c r="AW182">
        <f t="shared" si="33"/>
        <v>13.570906399382714</v>
      </c>
      <c r="AX182" s="9"/>
      <c r="AY182" s="22">
        <v>0.76614400000000005</v>
      </c>
      <c r="AZ182" s="22">
        <v>27.167200000000001</v>
      </c>
      <c r="BA182" s="22">
        <v>-1.51062E-2</v>
      </c>
      <c r="BB182" s="22">
        <v>172</v>
      </c>
      <c r="BC182" s="22">
        <v>0.76446499999999995</v>
      </c>
      <c r="BD182">
        <f t="shared" si="34"/>
        <v>18.649629629629626</v>
      </c>
      <c r="BE182">
        <f t="shared" si="35"/>
        <v>14.28830184296296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0.71884199999999998</v>
      </c>
      <c r="H183" s="22">
        <v>6.86761</v>
      </c>
      <c r="I183" s="22">
        <v>-1.51337E-2</v>
      </c>
      <c r="J183" s="22">
        <v>173</v>
      </c>
      <c r="K183" s="22">
        <v>0.71838400000000002</v>
      </c>
      <c r="L183">
        <f t="shared" si="24"/>
        <v>18.683580246913579</v>
      </c>
      <c r="M183">
        <f t="shared" si="25"/>
        <v>13.430542191851851</v>
      </c>
      <c r="N183" s="9"/>
      <c r="O183" s="22">
        <v>0.77117899999999995</v>
      </c>
      <c r="P183" s="22">
        <v>10.2638</v>
      </c>
      <c r="Q183" s="22">
        <v>-1.5069600000000001E-2</v>
      </c>
      <c r="R183" s="22">
        <v>173</v>
      </c>
      <c r="S183" s="22">
        <v>0.77026399999999995</v>
      </c>
      <c r="T183">
        <f t="shared" si="26"/>
        <v>18.604444444444443</v>
      </c>
      <c r="U183">
        <f t="shared" si="27"/>
        <v>14.34735686222222</v>
      </c>
      <c r="X183" s="9"/>
      <c r="Y183" s="22">
        <v>0.71884199999999998</v>
      </c>
      <c r="Z183" s="22">
        <v>15.284800000000001</v>
      </c>
      <c r="AA183" s="22">
        <v>-1.5173300000000001E-2</v>
      </c>
      <c r="AB183" s="22">
        <v>173</v>
      </c>
      <c r="AC183" s="22">
        <v>0.71792599999999995</v>
      </c>
      <c r="AD183">
        <f t="shared" si="28"/>
        <v>18.732469135802468</v>
      </c>
      <c r="AE183">
        <f t="shared" si="29"/>
        <v>13.465685578518517</v>
      </c>
      <c r="AF183" s="9"/>
      <c r="AG183" s="22">
        <v>0.77117899999999995</v>
      </c>
      <c r="AH183" s="22">
        <v>18.681000000000001</v>
      </c>
      <c r="AI183" s="22">
        <v>-1.51062E-2</v>
      </c>
      <c r="AJ183" s="22">
        <v>173</v>
      </c>
      <c r="AK183" s="22">
        <v>0.76995800000000003</v>
      </c>
      <c r="AL183">
        <f t="shared" si="30"/>
        <v>18.649629629629626</v>
      </c>
      <c r="AM183">
        <f t="shared" si="31"/>
        <v>14.382202728148144</v>
      </c>
      <c r="AP183" s="9"/>
      <c r="AQ183" s="22">
        <v>0.71884199999999998</v>
      </c>
      <c r="AR183" s="22">
        <v>23.780999999999999</v>
      </c>
      <c r="AS183" s="22">
        <v>-1.5191700000000001E-2</v>
      </c>
      <c r="AT183" s="22">
        <v>173</v>
      </c>
      <c r="AU183" s="22">
        <v>0.71816999999999998</v>
      </c>
      <c r="AV183">
        <f t="shared" si="32"/>
        <v>18.755185185185184</v>
      </c>
      <c r="AW183">
        <f t="shared" si="33"/>
        <v>13.482014828888888</v>
      </c>
      <c r="AX183" s="9"/>
      <c r="AY183" s="22">
        <v>0.77117899999999995</v>
      </c>
      <c r="AZ183" s="22">
        <v>27.177199999999999</v>
      </c>
      <c r="BA183" s="22">
        <v>-1.51001E-2</v>
      </c>
      <c r="BB183" s="22">
        <v>173</v>
      </c>
      <c r="BC183" s="22">
        <v>0.77056899999999995</v>
      </c>
      <c r="BD183">
        <f t="shared" si="34"/>
        <v>18.642098765432099</v>
      </c>
      <c r="BE183">
        <f t="shared" si="35"/>
        <v>14.376395083827159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0.71380600000000005</v>
      </c>
      <c r="H184" s="22">
        <v>6.8776799999999998</v>
      </c>
      <c r="I184" s="22">
        <v>-1.51398E-2</v>
      </c>
      <c r="J184" s="22">
        <v>174</v>
      </c>
      <c r="K184" s="22">
        <v>0.71313499999999996</v>
      </c>
      <c r="L184">
        <f t="shared" si="24"/>
        <v>18.691111111111109</v>
      </c>
      <c r="M184">
        <f t="shared" si="25"/>
        <v>13.341827257777778</v>
      </c>
      <c r="N184" s="9"/>
      <c r="O184" s="22">
        <v>0.77621499999999999</v>
      </c>
      <c r="P184" s="22">
        <v>10.273899999999999</v>
      </c>
      <c r="Q184" s="22">
        <v>-1.50665E-2</v>
      </c>
      <c r="R184" s="22">
        <v>174</v>
      </c>
      <c r="S184" s="22">
        <v>0.77575700000000003</v>
      </c>
      <c r="T184">
        <f t="shared" si="26"/>
        <v>18.600617283950616</v>
      </c>
      <c r="U184">
        <f t="shared" si="27"/>
        <v>14.438078145061727</v>
      </c>
      <c r="X184" s="9"/>
      <c r="Y184" s="22">
        <v>0.71380600000000005</v>
      </c>
      <c r="Z184" s="22">
        <v>15.2949</v>
      </c>
      <c r="AA184" s="22">
        <v>-1.5179399999999999E-2</v>
      </c>
      <c r="AB184" s="22">
        <v>174</v>
      </c>
      <c r="AC184" s="22">
        <v>0.71325700000000003</v>
      </c>
      <c r="AD184">
        <f t="shared" si="28"/>
        <v>18.739999999999995</v>
      </c>
      <c r="AE184">
        <f t="shared" si="29"/>
        <v>13.376724439999997</v>
      </c>
      <c r="AF184" s="9"/>
      <c r="AG184" s="22">
        <v>0.77621499999999999</v>
      </c>
      <c r="AH184" s="22">
        <v>18.691099999999999</v>
      </c>
      <c r="AI184" s="22">
        <v>-1.51001E-2</v>
      </c>
      <c r="AJ184" s="22">
        <v>174</v>
      </c>
      <c r="AK184" s="22">
        <v>0.77545200000000003</v>
      </c>
      <c r="AL184">
        <f t="shared" si="30"/>
        <v>18.642098765432099</v>
      </c>
      <c r="AM184">
        <f t="shared" si="31"/>
        <v>14.470276693209877</v>
      </c>
      <c r="AP184" s="9"/>
      <c r="AQ184" s="22">
        <v>0.71380600000000005</v>
      </c>
      <c r="AR184" s="22">
        <v>23.7911</v>
      </c>
      <c r="AS184" s="22">
        <v>-1.52008E-2</v>
      </c>
      <c r="AT184" s="22">
        <v>174</v>
      </c>
      <c r="AU184" s="22">
        <v>0.71304299999999998</v>
      </c>
      <c r="AV184">
        <f t="shared" si="32"/>
        <v>18.766419753086421</v>
      </c>
      <c r="AW184">
        <f t="shared" si="33"/>
        <v>13.395583018271607</v>
      </c>
      <c r="AX184" s="9"/>
      <c r="AY184" s="22">
        <v>0.77621499999999999</v>
      </c>
      <c r="AZ184" s="22">
        <v>27.1873</v>
      </c>
      <c r="BA184" s="22">
        <v>-1.5094E-2</v>
      </c>
      <c r="BB184" s="22">
        <v>174</v>
      </c>
      <c r="BC184" s="22">
        <v>0.774841</v>
      </c>
      <c r="BD184">
        <f t="shared" si="34"/>
        <v>18.634567901234568</v>
      </c>
      <c r="BE184">
        <f t="shared" si="35"/>
        <v>14.464431123456791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0.70877100000000004</v>
      </c>
      <c r="H185" s="22">
        <v>6.8877499999999996</v>
      </c>
      <c r="I185" s="22">
        <v>-1.51428E-2</v>
      </c>
      <c r="J185" s="22">
        <v>175</v>
      </c>
      <c r="K185" s="22">
        <v>0.70825199999999999</v>
      </c>
      <c r="L185">
        <f t="shared" si="24"/>
        <v>18.694814814814812</v>
      </c>
      <c r="M185">
        <f t="shared" si="25"/>
        <v>13.25034259111111</v>
      </c>
      <c r="N185" s="9"/>
      <c r="O185" s="22">
        <v>0.78125</v>
      </c>
      <c r="P185" s="22">
        <v>10.284000000000001</v>
      </c>
      <c r="Q185" s="22">
        <v>-1.50604E-2</v>
      </c>
      <c r="R185" s="22">
        <v>175</v>
      </c>
      <c r="S185" s="22">
        <v>0.78033399999999997</v>
      </c>
      <c r="T185">
        <f t="shared" si="26"/>
        <v>18.593086419753085</v>
      </c>
      <c r="U185">
        <f t="shared" si="27"/>
        <v>14.525848765432098</v>
      </c>
      <c r="X185" s="9"/>
      <c r="Y185" s="22">
        <v>0.70877100000000004</v>
      </c>
      <c r="Z185" s="22">
        <v>15.305</v>
      </c>
      <c r="AA185" s="22">
        <v>-1.5185499999999999E-2</v>
      </c>
      <c r="AB185" s="22">
        <v>175</v>
      </c>
      <c r="AC185" s="22">
        <v>0.70809900000000003</v>
      </c>
      <c r="AD185">
        <f t="shared" si="28"/>
        <v>18.747530864197529</v>
      </c>
      <c r="AE185">
        <f t="shared" si="29"/>
        <v>13.287706198148147</v>
      </c>
      <c r="AF185" s="9"/>
      <c r="AG185" s="22">
        <v>0.78125</v>
      </c>
      <c r="AH185" s="22">
        <v>18.7012</v>
      </c>
      <c r="AI185" s="22">
        <v>-1.5094E-2</v>
      </c>
      <c r="AJ185" s="22">
        <v>175</v>
      </c>
      <c r="AK185" s="22">
        <v>0.78033399999999997</v>
      </c>
      <c r="AL185">
        <f t="shared" si="30"/>
        <v>18.634567901234568</v>
      </c>
      <c r="AM185">
        <f t="shared" si="31"/>
        <v>14.558256172839506</v>
      </c>
      <c r="AP185" s="9"/>
      <c r="AQ185" s="22">
        <v>0.70877100000000004</v>
      </c>
      <c r="AR185" s="22">
        <v>23.801200000000001</v>
      </c>
      <c r="AS185" s="22">
        <v>-1.5206900000000001E-2</v>
      </c>
      <c r="AT185" s="22">
        <v>175</v>
      </c>
      <c r="AU185" s="22">
        <v>0.70822099999999999</v>
      </c>
      <c r="AV185">
        <f t="shared" si="32"/>
        <v>18.773950617283951</v>
      </c>
      <c r="AW185">
        <f t="shared" si="33"/>
        <v>13.306431752962965</v>
      </c>
      <c r="AX185" s="9"/>
      <c r="AY185" s="22">
        <v>0.78125</v>
      </c>
      <c r="AZ185" s="22">
        <v>27.197399999999998</v>
      </c>
      <c r="BA185" s="22">
        <v>-1.5090900000000001E-2</v>
      </c>
      <c r="BB185" s="22">
        <v>175</v>
      </c>
      <c r="BC185" s="22">
        <v>0.78002899999999997</v>
      </c>
      <c r="BD185">
        <f t="shared" si="34"/>
        <v>18.630740740740741</v>
      </c>
      <c r="BE185">
        <f t="shared" si="35"/>
        <v>14.555266203703704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0.703735</v>
      </c>
      <c r="H186" s="22">
        <v>6.8978200000000003</v>
      </c>
      <c r="I186" s="22">
        <v>-1.51459E-2</v>
      </c>
      <c r="J186" s="22">
        <v>176</v>
      </c>
      <c r="K186" s="22">
        <v>0.70291099999999995</v>
      </c>
      <c r="L186">
        <f t="shared" si="24"/>
        <v>18.698641975308643</v>
      </c>
      <c r="M186">
        <f t="shared" si="25"/>
        <v>13.158888810493828</v>
      </c>
      <c r="N186" s="9"/>
      <c r="O186" s="22">
        <v>0.78628500000000001</v>
      </c>
      <c r="P186" s="22">
        <v>10.294</v>
      </c>
      <c r="Q186" s="22">
        <v>-1.50543E-2</v>
      </c>
      <c r="R186" s="22">
        <v>176</v>
      </c>
      <c r="S186" s="22">
        <v>0.78552200000000005</v>
      </c>
      <c r="T186">
        <f t="shared" si="26"/>
        <v>18.585555555555555</v>
      </c>
      <c r="U186">
        <f t="shared" si="27"/>
        <v>14.613543549999999</v>
      </c>
      <c r="X186" s="9"/>
      <c r="Y186" s="22">
        <v>0.703735</v>
      </c>
      <c r="Z186" s="22">
        <v>15.315</v>
      </c>
      <c r="AA186" s="22">
        <v>-1.5191700000000001E-2</v>
      </c>
      <c r="AB186" s="22">
        <v>176</v>
      </c>
      <c r="AC186" s="22">
        <v>0.703156</v>
      </c>
      <c r="AD186">
        <f t="shared" si="28"/>
        <v>18.755185185185184</v>
      </c>
      <c r="AE186">
        <f t="shared" si="29"/>
        <v>13.198680246296295</v>
      </c>
      <c r="AF186" s="9"/>
      <c r="AG186" s="22">
        <v>0.78628500000000001</v>
      </c>
      <c r="AH186" s="22">
        <v>18.711200000000002</v>
      </c>
      <c r="AI186" s="22">
        <v>-1.5090900000000001E-2</v>
      </c>
      <c r="AJ186" s="22">
        <v>176</v>
      </c>
      <c r="AK186" s="22">
        <v>0.78521700000000005</v>
      </c>
      <c r="AL186">
        <f t="shared" si="30"/>
        <v>18.630740740740741</v>
      </c>
      <c r="AM186">
        <f t="shared" si="31"/>
        <v>14.649071983333334</v>
      </c>
      <c r="AP186" s="9"/>
      <c r="AQ186" s="22">
        <v>0.703735</v>
      </c>
      <c r="AR186" s="22">
        <v>23.811199999999999</v>
      </c>
      <c r="AS186" s="22">
        <v>-1.521E-2</v>
      </c>
      <c r="AT186" s="22">
        <v>176</v>
      </c>
      <c r="AU186" s="22">
        <v>0.70297200000000004</v>
      </c>
      <c r="AV186">
        <f t="shared" si="32"/>
        <v>18.777777777777775</v>
      </c>
      <c r="AW186">
        <f t="shared" si="33"/>
        <v>13.214579444444443</v>
      </c>
      <c r="AX186" s="9"/>
      <c r="AY186" s="22">
        <v>0.78628500000000001</v>
      </c>
      <c r="AZ186" s="22">
        <v>27.2074</v>
      </c>
      <c r="BA186" s="22">
        <v>-1.50879E-2</v>
      </c>
      <c r="BB186" s="22">
        <v>176</v>
      </c>
      <c r="BC186" s="22">
        <v>0.78582799999999997</v>
      </c>
      <c r="BD186">
        <f t="shared" si="34"/>
        <v>18.627037037037034</v>
      </c>
      <c r="BE186">
        <f t="shared" si="35"/>
        <v>14.646159816666664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0.69869999999999999</v>
      </c>
      <c r="H187" s="22">
        <v>6.9078900000000001</v>
      </c>
      <c r="I187" s="22">
        <v>-1.5152000000000001E-2</v>
      </c>
      <c r="J187" s="22">
        <v>177</v>
      </c>
      <c r="K187" s="22">
        <v>0.69818100000000005</v>
      </c>
      <c r="L187">
        <f t="shared" si="24"/>
        <v>18.706172839506173</v>
      </c>
      <c r="M187">
        <f t="shared" si="25"/>
        <v>13.070002962962963</v>
      </c>
      <c r="N187" s="9"/>
      <c r="O187" s="22">
        <v>0.79132100000000005</v>
      </c>
      <c r="P187" s="22">
        <v>10.3041</v>
      </c>
      <c r="Q187" s="22">
        <v>-1.5048199999999999E-2</v>
      </c>
      <c r="R187" s="22">
        <v>177</v>
      </c>
      <c r="S187" s="22">
        <v>0.79071000000000002</v>
      </c>
      <c r="T187">
        <f t="shared" si="26"/>
        <v>18.578024691358021</v>
      </c>
      <c r="U187">
        <f t="shared" si="27"/>
        <v>14.701181076790121</v>
      </c>
      <c r="X187" s="9"/>
      <c r="Y187" s="22">
        <v>0.69869999999999999</v>
      </c>
      <c r="Z187" s="22">
        <v>15.325100000000001</v>
      </c>
      <c r="AA187" s="22">
        <v>-1.5197799999999999E-2</v>
      </c>
      <c r="AB187" s="22">
        <v>177</v>
      </c>
      <c r="AC187" s="22">
        <v>0.69796800000000003</v>
      </c>
      <c r="AD187">
        <f t="shared" si="28"/>
        <v>18.762716049382714</v>
      </c>
      <c r="AE187">
        <f t="shared" si="29"/>
        <v>13.109509703703702</v>
      </c>
      <c r="AF187" s="9"/>
      <c r="AG187" s="22">
        <v>0.79132100000000005</v>
      </c>
      <c r="AH187" s="22">
        <v>18.721299999999999</v>
      </c>
      <c r="AI187" s="22">
        <v>-1.5084800000000001E-2</v>
      </c>
      <c r="AJ187" s="22">
        <v>177</v>
      </c>
      <c r="AK187" s="22">
        <v>0.79071000000000002</v>
      </c>
      <c r="AL187">
        <f t="shared" si="30"/>
        <v>18.623209876543207</v>
      </c>
      <c r="AM187">
        <f t="shared" si="31"/>
        <v>14.736937062716049</v>
      </c>
      <c r="AP187" s="9"/>
      <c r="AQ187" s="22">
        <v>0.69869999999999999</v>
      </c>
      <c r="AR187" s="22">
        <v>23.821300000000001</v>
      </c>
      <c r="AS187" s="22">
        <v>-1.52161E-2</v>
      </c>
      <c r="AT187" s="22">
        <v>177</v>
      </c>
      <c r="AU187" s="22">
        <v>0.69793700000000003</v>
      </c>
      <c r="AV187">
        <f t="shared" si="32"/>
        <v>18.785308641975305</v>
      </c>
      <c r="AW187">
        <f t="shared" si="33"/>
        <v>13.125295148148146</v>
      </c>
      <c r="AX187" s="9"/>
      <c r="AY187" s="22">
        <v>0.79132100000000005</v>
      </c>
      <c r="AZ187" s="22">
        <v>27.217500000000001</v>
      </c>
      <c r="BA187" s="22">
        <v>-1.5081799999999999E-2</v>
      </c>
      <c r="BB187" s="22">
        <v>177</v>
      </c>
      <c r="BC187" s="22">
        <v>0.79040500000000002</v>
      </c>
      <c r="BD187">
        <f t="shared" si="34"/>
        <v>18.619506172839504</v>
      </c>
      <c r="BE187">
        <f t="shared" si="35"/>
        <v>14.734006244197531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0.69366499999999998</v>
      </c>
      <c r="H188" s="22">
        <v>6.9179599999999999</v>
      </c>
      <c r="I188" s="22">
        <v>-1.5158100000000001E-2</v>
      </c>
      <c r="J188" s="22">
        <v>178</v>
      </c>
      <c r="K188" s="22">
        <v>0.69299299999999997</v>
      </c>
      <c r="L188">
        <f t="shared" si="24"/>
        <v>18.713703703703704</v>
      </c>
      <c r="M188">
        <f t="shared" si="25"/>
        <v>12.981041279629629</v>
      </c>
      <c r="N188" s="9"/>
      <c r="O188" s="22">
        <v>0.79635599999999995</v>
      </c>
      <c r="P188" s="22">
        <v>10.3142</v>
      </c>
      <c r="Q188" s="22">
        <v>-1.5042099999999999E-2</v>
      </c>
      <c r="R188" s="22">
        <v>178</v>
      </c>
      <c r="S188" s="22">
        <v>0.79589799999999999</v>
      </c>
      <c r="T188">
        <f t="shared" si="26"/>
        <v>18.570493827160494</v>
      </c>
      <c r="U188">
        <f t="shared" si="27"/>
        <v>14.788724182222222</v>
      </c>
      <c r="X188" s="9"/>
      <c r="Y188" s="22">
        <v>0.69366499999999998</v>
      </c>
      <c r="Z188" s="22">
        <v>15.3352</v>
      </c>
      <c r="AA188" s="22">
        <v>-1.5203899999999999E-2</v>
      </c>
      <c r="AB188" s="22">
        <v>178</v>
      </c>
      <c r="AC188" s="22">
        <v>0.69308499999999995</v>
      </c>
      <c r="AD188">
        <f t="shared" si="28"/>
        <v>18.770246913580245</v>
      </c>
      <c r="AE188">
        <f t="shared" si="29"/>
        <v>13.02026332530864</v>
      </c>
      <c r="AF188" s="9"/>
      <c r="AG188" s="22">
        <v>0.79635599999999995</v>
      </c>
      <c r="AH188" s="22">
        <v>18.731400000000001</v>
      </c>
      <c r="AI188" s="22">
        <v>-1.50787E-2</v>
      </c>
      <c r="AJ188" s="22">
        <v>178</v>
      </c>
      <c r="AK188" s="22">
        <v>0.79589799999999999</v>
      </c>
      <c r="AL188">
        <f t="shared" si="30"/>
        <v>18.61567901234568</v>
      </c>
      <c r="AM188">
        <f t="shared" si="31"/>
        <v>14.824707675555555</v>
      </c>
      <c r="AP188" s="9"/>
      <c r="AQ188" s="22">
        <v>0.69366499999999998</v>
      </c>
      <c r="AR188" s="22">
        <v>23.831399999999999</v>
      </c>
      <c r="AS188" s="22">
        <v>-1.52222E-2</v>
      </c>
      <c r="AT188" s="22">
        <v>178</v>
      </c>
      <c r="AU188" s="22">
        <v>0.69293199999999999</v>
      </c>
      <c r="AV188">
        <f t="shared" si="32"/>
        <v>18.792839506172839</v>
      </c>
      <c r="AW188">
        <f t="shared" si="33"/>
        <v>13.035935016049383</v>
      </c>
      <c r="AX188" s="9"/>
      <c r="AY188" s="22">
        <v>0.79635599999999995</v>
      </c>
      <c r="AZ188" s="22">
        <v>27.227599999999999</v>
      </c>
      <c r="BA188" s="22">
        <v>-1.5075699999999999E-2</v>
      </c>
      <c r="BB188" s="22">
        <v>178</v>
      </c>
      <c r="BC188" s="22">
        <v>0.79528799999999999</v>
      </c>
      <c r="BD188">
        <f t="shared" si="34"/>
        <v>18.611975308641973</v>
      </c>
      <c r="BE188">
        <f t="shared" si="35"/>
        <v>14.821758208888886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0.68862900000000005</v>
      </c>
      <c r="H189" s="22">
        <v>6.9280299999999997</v>
      </c>
      <c r="I189" s="22">
        <v>-1.51611E-2</v>
      </c>
      <c r="J189" s="22">
        <v>179</v>
      </c>
      <c r="K189" s="22">
        <v>0.687805</v>
      </c>
      <c r="L189">
        <f t="shared" si="24"/>
        <v>18.717407407407403</v>
      </c>
      <c r="M189">
        <f t="shared" si="25"/>
        <v>12.889349545555554</v>
      </c>
      <c r="N189" s="9"/>
      <c r="O189" s="22">
        <v>0.80139199999999999</v>
      </c>
      <c r="P189" s="22">
        <v>10.324199999999999</v>
      </c>
      <c r="Q189" s="22">
        <v>-1.5036000000000001E-2</v>
      </c>
      <c r="R189" s="22">
        <v>179</v>
      </c>
      <c r="S189" s="22">
        <v>0.80078099999999997</v>
      </c>
      <c r="T189">
        <f t="shared" si="26"/>
        <v>18.562962962962963</v>
      </c>
      <c r="U189">
        <f t="shared" si="27"/>
        <v>14.876210014814815</v>
      </c>
      <c r="X189" s="9"/>
      <c r="Y189" s="22">
        <v>0.68862900000000005</v>
      </c>
      <c r="Z189" s="22">
        <v>15.3452</v>
      </c>
      <c r="AA189" s="22">
        <v>-1.5206900000000001E-2</v>
      </c>
      <c r="AB189" s="22">
        <v>179</v>
      </c>
      <c r="AC189" s="22">
        <v>0.68786599999999998</v>
      </c>
      <c r="AD189">
        <f t="shared" si="28"/>
        <v>18.773950617283951</v>
      </c>
      <c r="AE189">
        <f t="shared" si="29"/>
        <v>12.928286839629632</v>
      </c>
      <c r="AF189" s="9"/>
      <c r="AG189" s="22">
        <v>0.80139199999999999</v>
      </c>
      <c r="AH189" s="22">
        <v>18.741399999999999</v>
      </c>
      <c r="AI189" s="22">
        <v>-1.5075699999999999E-2</v>
      </c>
      <c r="AJ189" s="22">
        <v>179</v>
      </c>
      <c r="AK189" s="22">
        <v>0.80078099999999997</v>
      </c>
      <c r="AL189">
        <f t="shared" si="30"/>
        <v>18.611975308641973</v>
      </c>
      <c r="AM189">
        <f t="shared" si="31"/>
        <v>14.915488116543209</v>
      </c>
      <c r="AP189" s="9"/>
      <c r="AQ189" s="22">
        <v>0.68862900000000005</v>
      </c>
      <c r="AR189" s="22">
        <v>23.8414</v>
      </c>
      <c r="AS189" s="22">
        <v>-1.52283E-2</v>
      </c>
      <c r="AT189" s="22">
        <v>179</v>
      </c>
      <c r="AU189" s="22">
        <v>0.68795799999999996</v>
      </c>
      <c r="AV189">
        <f t="shared" si="32"/>
        <v>18.80037037037037</v>
      </c>
      <c r="AW189">
        <f t="shared" si="33"/>
        <v>12.946480247777778</v>
      </c>
      <c r="AX189" s="9"/>
      <c r="AY189" s="22">
        <v>0.80139199999999999</v>
      </c>
      <c r="AZ189" s="22">
        <v>27.2377</v>
      </c>
      <c r="BA189" s="22">
        <v>-1.5069600000000001E-2</v>
      </c>
      <c r="BB189" s="22">
        <v>179</v>
      </c>
      <c r="BC189" s="22">
        <v>0.80078099999999997</v>
      </c>
      <c r="BD189">
        <f t="shared" si="34"/>
        <v>18.604444444444443</v>
      </c>
      <c r="BE189">
        <f t="shared" si="35"/>
        <v>14.90945294222222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0.68359400000000003</v>
      </c>
      <c r="H190" s="22">
        <v>6.9381000000000004</v>
      </c>
      <c r="I190" s="22">
        <v>-1.51672E-2</v>
      </c>
      <c r="J190" s="22">
        <v>180</v>
      </c>
      <c r="K190" s="22">
        <v>0.68283099999999997</v>
      </c>
      <c r="L190">
        <f t="shared" si="24"/>
        <v>18.724938271604938</v>
      </c>
      <c r="M190">
        <f t="shared" si="25"/>
        <v>12.800255452839506</v>
      </c>
      <c r="N190" s="9"/>
      <c r="O190" s="22">
        <v>0.806427</v>
      </c>
      <c r="P190" s="22">
        <v>10.334300000000001</v>
      </c>
      <c r="Q190" s="22">
        <v>-1.5029900000000001E-2</v>
      </c>
      <c r="R190" s="22">
        <v>180</v>
      </c>
      <c r="S190" s="22">
        <v>0.80566400000000005</v>
      </c>
      <c r="T190">
        <f t="shared" si="26"/>
        <v>18.555432098765429</v>
      </c>
      <c r="U190">
        <f t="shared" si="27"/>
        <v>14.963601441111109</v>
      </c>
      <c r="X190" s="9"/>
      <c r="Y190" s="22">
        <v>0.68359400000000003</v>
      </c>
      <c r="Z190" s="22">
        <v>15.3553</v>
      </c>
      <c r="AA190" s="22">
        <v>-1.5213000000000001E-2</v>
      </c>
      <c r="AB190" s="22">
        <v>180</v>
      </c>
      <c r="AC190" s="22">
        <v>0.68304399999999998</v>
      </c>
      <c r="AD190">
        <f t="shared" si="28"/>
        <v>18.781481481481482</v>
      </c>
      <c r="AE190">
        <f t="shared" si="29"/>
        <v>12.838908051851853</v>
      </c>
      <c r="AF190" s="9"/>
      <c r="AG190" s="22">
        <v>0.806427</v>
      </c>
      <c r="AH190" s="22">
        <v>18.7515</v>
      </c>
      <c r="AI190" s="22">
        <v>-1.5069600000000001E-2</v>
      </c>
      <c r="AJ190" s="22">
        <v>180</v>
      </c>
      <c r="AK190" s="22">
        <v>0.80535900000000005</v>
      </c>
      <c r="AL190">
        <f t="shared" si="30"/>
        <v>18.604444444444443</v>
      </c>
      <c r="AM190">
        <f t="shared" si="31"/>
        <v>15.00312632</v>
      </c>
      <c r="AP190" s="9"/>
      <c r="AQ190" s="22">
        <v>0.68359400000000003</v>
      </c>
      <c r="AR190" s="22">
        <v>23.851500000000001</v>
      </c>
      <c r="AS190" s="22">
        <v>-1.52344E-2</v>
      </c>
      <c r="AT190" s="22">
        <v>180</v>
      </c>
      <c r="AU190" s="22">
        <v>0.68301400000000001</v>
      </c>
      <c r="AV190">
        <f t="shared" si="32"/>
        <v>18.8079012345679</v>
      </c>
      <c r="AW190">
        <f t="shared" si="33"/>
        <v>12.856968436543211</v>
      </c>
      <c r="AX190" s="9"/>
      <c r="AY190" s="22">
        <v>0.806427</v>
      </c>
      <c r="AZ190" s="22">
        <v>27.247699999999998</v>
      </c>
      <c r="BA190" s="22">
        <v>-1.5063500000000001E-2</v>
      </c>
      <c r="BB190" s="22">
        <v>180</v>
      </c>
      <c r="BC190" s="22">
        <v>0.80566400000000005</v>
      </c>
      <c r="BD190">
        <f t="shared" si="34"/>
        <v>18.596913580246913</v>
      </c>
      <c r="BE190">
        <f t="shared" si="35"/>
        <v>14.997053227777776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0.67855799999999999</v>
      </c>
      <c r="H191" s="22">
        <v>6.9481799999999998</v>
      </c>
      <c r="I191" s="22">
        <v>-1.51764E-2</v>
      </c>
      <c r="J191" s="22">
        <v>181</v>
      </c>
      <c r="K191" s="22">
        <v>0.67791699999999999</v>
      </c>
      <c r="L191">
        <f t="shared" si="24"/>
        <v>18.736296296296295</v>
      </c>
      <c r="M191">
        <f t="shared" si="25"/>
        <v>12.713663742222222</v>
      </c>
      <c r="N191" s="9"/>
      <c r="O191" s="22">
        <v>0.81146200000000002</v>
      </c>
      <c r="P191" s="22">
        <v>10.3444</v>
      </c>
      <c r="Q191" s="22">
        <v>-1.50238E-2</v>
      </c>
      <c r="R191" s="22">
        <v>181</v>
      </c>
      <c r="S191" s="22">
        <v>0.81024200000000002</v>
      </c>
      <c r="T191">
        <f t="shared" si="26"/>
        <v>18.547901234567902</v>
      </c>
      <c r="U191">
        <f t="shared" si="27"/>
        <v>15.050917031604939</v>
      </c>
      <c r="X191" s="9"/>
      <c r="Y191" s="22">
        <v>0.67855799999999999</v>
      </c>
      <c r="Z191" s="22">
        <v>15.365399999999999</v>
      </c>
      <c r="AA191" s="22">
        <v>-1.5219099999999999E-2</v>
      </c>
      <c r="AB191" s="22">
        <v>181</v>
      </c>
      <c r="AC191" s="22">
        <v>0.67788700000000002</v>
      </c>
      <c r="AD191">
        <f t="shared" si="28"/>
        <v>18.789012345679012</v>
      </c>
      <c r="AE191">
        <f t="shared" si="29"/>
        <v>12.74943463925926</v>
      </c>
      <c r="AF191" s="9"/>
      <c r="AG191" s="22">
        <v>0.81146200000000002</v>
      </c>
      <c r="AH191" s="22">
        <v>18.761600000000001</v>
      </c>
      <c r="AI191" s="22">
        <v>-1.50665E-2</v>
      </c>
      <c r="AJ191" s="22">
        <v>181</v>
      </c>
      <c r="AK191" s="22">
        <v>0.81054700000000002</v>
      </c>
      <c r="AL191">
        <f t="shared" si="30"/>
        <v>18.600617283950616</v>
      </c>
      <c r="AM191">
        <f t="shared" si="31"/>
        <v>15.093694102469135</v>
      </c>
      <c r="AP191" s="9"/>
      <c r="AQ191" s="22">
        <v>0.67855799999999999</v>
      </c>
      <c r="AR191" s="22">
        <v>23.861599999999999</v>
      </c>
      <c r="AS191" s="22">
        <v>-1.52435E-2</v>
      </c>
      <c r="AT191" s="22">
        <v>181</v>
      </c>
      <c r="AU191" s="22">
        <v>0.67791699999999999</v>
      </c>
      <c r="AV191">
        <f t="shared" si="32"/>
        <v>18.819135802469134</v>
      </c>
      <c r="AW191">
        <f t="shared" si="33"/>
        <v>12.769875151851851</v>
      </c>
      <c r="AX191" s="9"/>
      <c r="AY191" s="22">
        <v>0.81146200000000002</v>
      </c>
      <c r="AZ191" s="22">
        <v>27.2578</v>
      </c>
      <c r="BA191" s="22">
        <v>-1.50574E-2</v>
      </c>
      <c r="BB191" s="22">
        <v>181</v>
      </c>
      <c r="BC191" s="22">
        <v>0.81054700000000002</v>
      </c>
      <c r="BD191">
        <f t="shared" si="34"/>
        <v>18.589382716049382</v>
      </c>
      <c r="BE191">
        <f t="shared" si="35"/>
        <v>15.084577677530865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0.67352299999999998</v>
      </c>
      <c r="H192" s="22">
        <v>6.9582499999999996</v>
      </c>
      <c r="I192" s="22">
        <v>-1.5179399999999999E-2</v>
      </c>
      <c r="J192" s="22">
        <v>182</v>
      </c>
      <c r="K192" s="22">
        <v>0.67294299999999996</v>
      </c>
      <c r="L192">
        <f t="shared" si="24"/>
        <v>18.739999999999995</v>
      </c>
      <c r="M192">
        <f t="shared" si="25"/>
        <v>12.621821019999997</v>
      </c>
      <c r="N192" s="9"/>
      <c r="O192" s="22">
        <v>0.81649799999999995</v>
      </c>
      <c r="P192" s="22">
        <v>10.3545</v>
      </c>
      <c r="Q192" s="22">
        <v>-1.50177E-2</v>
      </c>
      <c r="R192" s="22">
        <v>182</v>
      </c>
      <c r="S192" s="22">
        <v>0.81603999999999999</v>
      </c>
      <c r="T192">
        <f t="shared" si="26"/>
        <v>18.540370370370372</v>
      </c>
      <c r="U192">
        <f t="shared" si="27"/>
        <v>15.138175326666667</v>
      </c>
      <c r="X192" s="9"/>
      <c r="Y192" s="22">
        <v>0.67352299999999998</v>
      </c>
      <c r="Z192" s="22">
        <v>15.375400000000001</v>
      </c>
      <c r="AA192" s="22">
        <v>-1.5225199999999999E-2</v>
      </c>
      <c r="AB192" s="22">
        <v>182</v>
      </c>
      <c r="AC192" s="22">
        <v>0.67291299999999998</v>
      </c>
      <c r="AD192">
        <f t="shared" si="28"/>
        <v>18.796543209876543</v>
      </c>
      <c r="AE192">
        <f t="shared" si="29"/>
        <v>12.659904172345678</v>
      </c>
      <c r="AF192" s="9"/>
      <c r="AG192" s="22">
        <v>0.81649799999999995</v>
      </c>
      <c r="AH192" s="22">
        <v>18.771699999999999</v>
      </c>
      <c r="AI192" s="22">
        <v>-1.5063500000000001E-2</v>
      </c>
      <c r="AJ192" s="22">
        <v>182</v>
      </c>
      <c r="AK192" s="22">
        <v>0.81542999999999999</v>
      </c>
      <c r="AL192">
        <f t="shared" si="30"/>
        <v>18.596913580246913</v>
      </c>
      <c r="AM192">
        <f t="shared" si="31"/>
        <v>15.184342744444443</v>
      </c>
      <c r="AP192" s="9"/>
      <c r="AQ192" s="22">
        <v>0.67352299999999998</v>
      </c>
      <c r="AR192" s="22">
        <v>23.871700000000001</v>
      </c>
      <c r="AS192" s="22">
        <v>-1.5246600000000001E-2</v>
      </c>
      <c r="AT192" s="22">
        <v>182</v>
      </c>
      <c r="AU192" s="22">
        <v>0.672821</v>
      </c>
      <c r="AV192">
        <f t="shared" si="32"/>
        <v>18.822962962962961</v>
      </c>
      <c r="AW192">
        <f t="shared" si="33"/>
        <v>12.677698483703702</v>
      </c>
      <c r="AX192" s="9"/>
      <c r="AY192" s="22">
        <v>0.81649799999999995</v>
      </c>
      <c r="AZ192" s="22">
        <v>27.267900000000001</v>
      </c>
      <c r="BA192" s="22">
        <v>-1.50543E-2</v>
      </c>
      <c r="BB192" s="22">
        <v>182</v>
      </c>
      <c r="BC192" s="22">
        <v>0.81542999999999999</v>
      </c>
      <c r="BD192">
        <f t="shared" si="34"/>
        <v>18.585555555555555</v>
      </c>
      <c r="BE192">
        <f t="shared" si="35"/>
        <v>15.175068939999999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0.66848799999999997</v>
      </c>
      <c r="H193" s="22">
        <v>6.9683200000000003</v>
      </c>
      <c r="I193" s="22">
        <v>-1.5185499999999999E-2</v>
      </c>
      <c r="J193" s="22">
        <v>183</v>
      </c>
      <c r="K193" s="22">
        <v>0.66799900000000001</v>
      </c>
      <c r="L193">
        <f t="shared" si="24"/>
        <v>18.747530864197529</v>
      </c>
      <c r="M193">
        <f t="shared" si="25"/>
        <v>12.532499412345677</v>
      </c>
      <c r="N193" s="9"/>
      <c r="O193" s="22">
        <v>0.82153299999999996</v>
      </c>
      <c r="P193" s="22">
        <v>10.3645</v>
      </c>
      <c r="Q193" s="22">
        <v>-1.5008499999999999E-2</v>
      </c>
      <c r="R193" s="22">
        <v>183</v>
      </c>
      <c r="S193" s="22">
        <v>0.82092299999999996</v>
      </c>
      <c r="T193">
        <f t="shared" si="26"/>
        <v>18.529012345679011</v>
      </c>
      <c r="U193">
        <f t="shared" si="27"/>
        <v>15.222195099382715</v>
      </c>
      <c r="X193" s="9"/>
      <c r="Y193" s="22">
        <v>0.66848799999999997</v>
      </c>
      <c r="Z193" s="22">
        <v>15.3855</v>
      </c>
      <c r="AA193" s="22">
        <v>-1.52313E-2</v>
      </c>
      <c r="AB193" s="22">
        <v>183</v>
      </c>
      <c r="AC193" s="22">
        <v>0.66766400000000004</v>
      </c>
      <c r="AD193">
        <f t="shared" si="28"/>
        <v>18.804074074074073</v>
      </c>
      <c r="AE193">
        <f t="shared" si="29"/>
        <v>12.570297869629629</v>
      </c>
      <c r="AF193" s="9"/>
      <c r="AG193" s="22">
        <v>0.82153299999999996</v>
      </c>
      <c r="AH193" s="22">
        <v>18.781700000000001</v>
      </c>
      <c r="AI193" s="22">
        <v>-1.50574E-2</v>
      </c>
      <c r="AJ193" s="22">
        <v>183</v>
      </c>
      <c r="AK193" s="22">
        <v>0.82031299999999996</v>
      </c>
      <c r="AL193">
        <f t="shared" si="30"/>
        <v>18.589382716049382</v>
      </c>
      <c r="AM193">
        <f t="shared" si="31"/>
        <v>15.271791350864197</v>
      </c>
      <c r="AP193" s="9"/>
      <c r="AQ193" s="22">
        <v>0.66848799999999997</v>
      </c>
      <c r="AR193" s="22">
        <v>23.881699999999999</v>
      </c>
      <c r="AS193" s="22">
        <v>-1.5252699999999999E-2</v>
      </c>
      <c r="AT193" s="22">
        <v>183</v>
      </c>
      <c r="AU193" s="22">
        <v>0.66790799999999995</v>
      </c>
      <c r="AV193">
        <f t="shared" si="32"/>
        <v>18.830493827160492</v>
      </c>
      <c r="AW193">
        <f t="shared" si="33"/>
        <v>12.587959157530863</v>
      </c>
      <c r="AX193" s="9"/>
      <c r="AY193" s="22">
        <v>0.82153299999999996</v>
      </c>
      <c r="AZ193" s="22">
        <v>27.277899999999999</v>
      </c>
      <c r="BA193" s="22">
        <v>-1.5048199999999999E-2</v>
      </c>
      <c r="BB193" s="22">
        <v>183</v>
      </c>
      <c r="BC193" s="22">
        <v>0.82092299999999996</v>
      </c>
      <c r="BD193">
        <f t="shared" si="34"/>
        <v>18.578024691358021</v>
      </c>
      <c r="BE193">
        <f t="shared" si="35"/>
        <v>15.262460358765429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0.66345200000000004</v>
      </c>
      <c r="H194" s="22">
        <v>6.9783900000000001</v>
      </c>
      <c r="I194" s="22">
        <v>-1.5191700000000001E-2</v>
      </c>
      <c r="J194" s="22">
        <v>184</v>
      </c>
      <c r="K194" s="22">
        <v>0.66290300000000002</v>
      </c>
      <c r="L194">
        <f t="shared" si="24"/>
        <v>18.755185185185184</v>
      </c>
      <c r="M194">
        <f t="shared" si="25"/>
        <v>12.443165121481481</v>
      </c>
      <c r="N194" s="9"/>
      <c r="O194" s="22">
        <v>0.826569</v>
      </c>
      <c r="P194" s="22">
        <v>10.374599999999999</v>
      </c>
      <c r="Q194" s="22">
        <v>-1.50055E-2</v>
      </c>
      <c r="R194" s="22">
        <v>184</v>
      </c>
      <c r="S194" s="22">
        <v>0.82611100000000004</v>
      </c>
      <c r="T194">
        <f t="shared" si="26"/>
        <v>18.525308641975307</v>
      </c>
      <c r="U194">
        <f t="shared" si="27"/>
        <v>15.312445838888888</v>
      </c>
      <c r="X194" s="9"/>
      <c r="Y194" s="22">
        <v>0.66345200000000004</v>
      </c>
      <c r="Z194" s="22">
        <v>15.3956</v>
      </c>
      <c r="AA194" s="22">
        <v>-1.52344E-2</v>
      </c>
      <c r="AB194" s="22">
        <v>184</v>
      </c>
      <c r="AC194" s="22">
        <v>0.66302499999999998</v>
      </c>
      <c r="AD194">
        <f t="shared" si="28"/>
        <v>18.8079012345679</v>
      </c>
      <c r="AE194">
        <f t="shared" si="29"/>
        <v>12.478139689876544</v>
      </c>
      <c r="AF194" s="9"/>
      <c r="AG194" s="22">
        <v>0.826569</v>
      </c>
      <c r="AH194" s="22">
        <v>18.791799999999999</v>
      </c>
      <c r="AI194" s="22">
        <v>-1.50513E-2</v>
      </c>
      <c r="AJ194" s="22">
        <v>184</v>
      </c>
      <c r="AK194" s="22">
        <v>0.82580600000000004</v>
      </c>
      <c r="AL194">
        <f t="shared" si="30"/>
        <v>18.581851851851848</v>
      </c>
      <c r="AM194">
        <f t="shared" si="31"/>
        <v>15.35918270333333</v>
      </c>
      <c r="AP194" s="9"/>
      <c r="AQ194" s="22">
        <v>0.66345200000000004</v>
      </c>
      <c r="AR194" s="22">
        <v>23.8918</v>
      </c>
      <c r="AS194" s="22">
        <v>-1.5258799999999999E-2</v>
      </c>
      <c r="AT194" s="22">
        <v>184</v>
      </c>
      <c r="AU194" s="22">
        <v>0.66281100000000004</v>
      </c>
      <c r="AV194">
        <f t="shared" si="32"/>
        <v>18.838024691358022</v>
      </c>
      <c r="AW194">
        <f t="shared" si="33"/>
        <v>12.498125157530863</v>
      </c>
      <c r="AX194" s="9"/>
      <c r="AY194" s="22">
        <v>0.826569</v>
      </c>
      <c r="AZ194" s="22">
        <v>27.288</v>
      </c>
      <c r="BA194" s="22">
        <v>-1.50452E-2</v>
      </c>
      <c r="BB194" s="22">
        <v>184</v>
      </c>
      <c r="BC194" s="22">
        <v>0.82550000000000001</v>
      </c>
      <c r="BD194">
        <f t="shared" si="34"/>
        <v>18.574320987654321</v>
      </c>
      <c r="BE194">
        <f t="shared" si="35"/>
        <v>15.352957924444445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0.65841700000000003</v>
      </c>
      <c r="H195" s="22">
        <v>6.9884599999999999</v>
      </c>
      <c r="I195" s="22">
        <v>-1.5197799999999999E-2</v>
      </c>
      <c r="J195" s="22">
        <v>185</v>
      </c>
      <c r="K195" s="22">
        <v>0.65774500000000002</v>
      </c>
      <c r="L195">
        <f t="shared" si="24"/>
        <v>18.762716049382714</v>
      </c>
      <c r="M195">
        <f t="shared" si="25"/>
        <v>12.353691213086419</v>
      </c>
      <c r="N195" s="9"/>
      <c r="O195" s="22">
        <v>0.83160400000000001</v>
      </c>
      <c r="P195" s="22">
        <v>10.3847</v>
      </c>
      <c r="Q195" s="22">
        <v>-1.49994E-2</v>
      </c>
      <c r="R195" s="22">
        <v>185</v>
      </c>
      <c r="S195" s="22">
        <v>0.83038299999999998</v>
      </c>
      <c r="T195">
        <f t="shared" si="26"/>
        <v>18.517777777777777</v>
      </c>
      <c r="U195">
        <f t="shared" si="27"/>
        <v>15.399458071111111</v>
      </c>
      <c r="X195" s="9"/>
      <c r="Y195" s="22">
        <v>0.65841700000000003</v>
      </c>
      <c r="Z195" s="22">
        <v>15.4057</v>
      </c>
      <c r="AA195" s="22">
        <v>-1.52374E-2</v>
      </c>
      <c r="AB195" s="22">
        <v>185</v>
      </c>
      <c r="AC195" s="22">
        <v>0.65783700000000001</v>
      </c>
      <c r="AD195">
        <f t="shared" si="28"/>
        <v>18.811604938271604</v>
      </c>
      <c r="AE195">
        <f t="shared" si="29"/>
        <v>12.385880488641975</v>
      </c>
      <c r="AF195" s="9"/>
      <c r="AG195" s="22">
        <v>0.83160400000000001</v>
      </c>
      <c r="AH195" s="22">
        <v>18.8019</v>
      </c>
      <c r="AI195" s="22">
        <v>-1.50452E-2</v>
      </c>
      <c r="AJ195" s="22">
        <v>185</v>
      </c>
      <c r="AK195" s="22">
        <v>0.83038299999999998</v>
      </c>
      <c r="AL195">
        <f t="shared" si="30"/>
        <v>18.574320987654321</v>
      </c>
      <c r="AM195">
        <f t="shared" si="31"/>
        <v>15.446479630617285</v>
      </c>
      <c r="AP195" s="9"/>
      <c r="AQ195" s="22">
        <v>0.65841700000000003</v>
      </c>
      <c r="AR195" s="22">
        <v>23.901900000000001</v>
      </c>
      <c r="AS195" s="22">
        <v>-1.52649E-2</v>
      </c>
      <c r="AT195" s="22">
        <v>185</v>
      </c>
      <c r="AU195" s="22">
        <v>0.65762299999999996</v>
      </c>
      <c r="AV195">
        <f t="shared" si="32"/>
        <v>18.845555555555553</v>
      </c>
      <c r="AW195">
        <f t="shared" si="33"/>
        <v>12.408234152222221</v>
      </c>
      <c r="AX195" s="9"/>
      <c r="AY195" s="22">
        <v>0.83160400000000001</v>
      </c>
      <c r="AZ195" s="22">
        <v>27.298100000000002</v>
      </c>
      <c r="BA195" s="22">
        <v>-1.5042099999999999E-2</v>
      </c>
      <c r="BB195" s="22">
        <v>185</v>
      </c>
      <c r="BC195" s="22">
        <v>0.83129900000000001</v>
      </c>
      <c r="BD195">
        <f t="shared" si="34"/>
        <v>18.570493827160494</v>
      </c>
      <c r="BE195">
        <f t="shared" si="35"/>
        <v>15.443296948641976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0.65338099999999999</v>
      </c>
      <c r="H196" s="22">
        <v>6.9985299999999997</v>
      </c>
      <c r="I196" s="22">
        <v>-1.5203899999999999E-2</v>
      </c>
      <c r="J196" s="22">
        <v>186</v>
      </c>
      <c r="K196" s="22">
        <v>0.65271000000000001</v>
      </c>
      <c r="L196">
        <f t="shared" si="24"/>
        <v>18.770246913580245</v>
      </c>
      <c r="M196">
        <f t="shared" si="25"/>
        <v>12.264122698641973</v>
      </c>
      <c r="N196" s="9"/>
      <c r="O196" s="22">
        <v>0.83663900000000002</v>
      </c>
      <c r="P196" s="22">
        <v>10.3947</v>
      </c>
      <c r="Q196" s="22">
        <v>-1.4993299999999999E-2</v>
      </c>
      <c r="R196" s="22">
        <v>186</v>
      </c>
      <c r="S196" s="22">
        <v>0.83587599999999995</v>
      </c>
      <c r="T196">
        <f t="shared" si="26"/>
        <v>18.510246913580243</v>
      </c>
      <c r="U196">
        <f t="shared" si="27"/>
        <v>15.486394467530861</v>
      </c>
      <c r="X196" s="9"/>
      <c r="Y196" s="22">
        <v>0.65338099999999999</v>
      </c>
      <c r="Z196" s="22">
        <v>15.415699999999999</v>
      </c>
      <c r="AA196" s="22">
        <v>-1.5240500000000001E-2</v>
      </c>
      <c r="AB196" s="22">
        <v>186</v>
      </c>
      <c r="AC196" s="22">
        <v>0.65267900000000001</v>
      </c>
      <c r="AD196">
        <f t="shared" si="28"/>
        <v>18.815432098765431</v>
      </c>
      <c r="AE196">
        <f t="shared" si="29"/>
        <v>12.293645840123455</v>
      </c>
      <c r="AF196" s="9"/>
      <c r="AG196" s="22">
        <v>0.83663900000000002</v>
      </c>
      <c r="AH196" s="22">
        <v>18.811900000000001</v>
      </c>
      <c r="AI196" s="22">
        <v>-1.50391E-2</v>
      </c>
      <c r="AJ196" s="22">
        <v>186</v>
      </c>
      <c r="AK196" s="22">
        <v>0.83587599999999995</v>
      </c>
      <c r="AL196">
        <f t="shared" si="30"/>
        <v>18.566790123456791</v>
      </c>
      <c r="AM196">
        <f t="shared" si="31"/>
        <v>15.533700722098766</v>
      </c>
      <c r="AP196" s="9"/>
      <c r="AQ196" s="22">
        <v>0.65338099999999999</v>
      </c>
      <c r="AR196" s="22">
        <v>23.911899999999999</v>
      </c>
      <c r="AS196" s="22">
        <v>-1.5267899999999999E-2</v>
      </c>
      <c r="AT196" s="22">
        <v>186</v>
      </c>
      <c r="AU196" s="22">
        <v>0.65264900000000003</v>
      </c>
      <c r="AV196">
        <f t="shared" si="32"/>
        <v>18.849259259259256</v>
      </c>
      <c r="AW196">
        <f t="shared" si="33"/>
        <v>12.315747864074071</v>
      </c>
      <c r="AX196" s="9"/>
      <c r="AY196" s="22">
        <v>0.83663900000000002</v>
      </c>
      <c r="AZ196" s="22">
        <v>27.3081</v>
      </c>
      <c r="BA196" s="22">
        <v>-1.50391E-2</v>
      </c>
      <c r="BB196" s="22">
        <v>186</v>
      </c>
      <c r="BC196" s="22">
        <v>0.83587599999999995</v>
      </c>
      <c r="BD196">
        <f t="shared" si="34"/>
        <v>18.566790123456791</v>
      </c>
      <c r="BE196">
        <f t="shared" si="35"/>
        <v>15.533700722098766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0.64834599999999998</v>
      </c>
      <c r="H197" s="22">
        <v>7.0086000000000004</v>
      </c>
      <c r="I197" s="22">
        <v>-1.5206900000000001E-2</v>
      </c>
      <c r="J197" s="22">
        <v>187</v>
      </c>
      <c r="K197" s="22">
        <v>0.64770499999999998</v>
      </c>
      <c r="L197">
        <f t="shared" si="24"/>
        <v>18.773950617283951</v>
      </c>
      <c r="M197">
        <f t="shared" si="25"/>
        <v>12.17201578691358</v>
      </c>
      <c r="N197" s="9"/>
      <c r="O197" s="22">
        <v>0.84167499999999995</v>
      </c>
      <c r="P197" s="22">
        <v>10.4048</v>
      </c>
      <c r="Q197" s="22">
        <v>-1.49902E-2</v>
      </c>
      <c r="R197" s="22">
        <v>187</v>
      </c>
      <c r="S197" s="22">
        <v>0.84106400000000003</v>
      </c>
      <c r="T197">
        <f t="shared" si="26"/>
        <v>18.506419753086419</v>
      </c>
      <c r="U197">
        <f t="shared" si="27"/>
        <v>15.576390845679011</v>
      </c>
      <c r="X197" s="9"/>
      <c r="Y197" s="22">
        <v>0.64834599999999998</v>
      </c>
      <c r="Z197" s="22">
        <v>15.425800000000001</v>
      </c>
      <c r="AA197" s="22">
        <v>-1.52496E-2</v>
      </c>
      <c r="AB197" s="22">
        <v>187</v>
      </c>
      <c r="AC197" s="22">
        <v>0.64770499999999998</v>
      </c>
      <c r="AD197">
        <f t="shared" si="28"/>
        <v>18.826666666666664</v>
      </c>
      <c r="AE197">
        <f t="shared" si="29"/>
        <v>12.206194026666665</v>
      </c>
      <c r="AF197" s="9"/>
      <c r="AG197" s="22">
        <v>0.84167499999999995</v>
      </c>
      <c r="AH197" s="22">
        <v>18.821999999999999</v>
      </c>
      <c r="AI197" s="22">
        <v>-1.5032999999999999E-2</v>
      </c>
      <c r="AJ197" s="22">
        <v>187</v>
      </c>
      <c r="AK197" s="22">
        <v>0.84075900000000003</v>
      </c>
      <c r="AL197">
        <f t="shared" si="30"/>
        <v>18.559259259259257</v>
      </c>
      <c r="AM197">
        <f t="shared" si="31"/>
        <v>15.620864537037034</v>
      </c>
      <c r="AP197" s="9"/>
      <c r="AQ197" s="22">
        <v>0.64834599999999998</v>
      </c>
      <c r="AR197" s="22">
        <v>23.922000000000001</v>
      </c>
      <c r="AS197" s="22">
        <v>-1.5271E-2</v>
      </c>
      <c r="AT197" s="22">
        <v>187</v>
      </c>
      <c r="AU197" s="22">
        <v>0.64761400000000002</v>
      </c>
      <c r="AV197">
        <f t="shared" si="32"/>
        <v>18.853086419753083</v>
      </c>
      <c r="AW197">
        <f t="shared" si="33"/>
        <v>12.223323167901231</v>
      </c>
      <c r="AX197" s="9"/>
      <c r="AY197" s="22">
        <v>0.84167499999999995</v>
      </c>
      <c r="AZ197" s="22">
        <v>27.318200000000001</v>
      </c>
      <c r="BA197" s="22">
        <v>-1.5032999999999999E-2</v>
      </c>
      <c r="BB197" s="22">
        <v>187</v>
      </c>
      <c r="BC197" s="22">
        <v>0.84075900000000003</v>
      </c>
      <c r="BD197">
        <f t="shared" si="34"/>
        <v>18.559259259259257</v>
      </c>
      <c r="BE197">
        <f t="shared" si="35"/>
        <v>15.620864537037034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0.64331099999999997</v>
      </c>
      <c r="H198" s="22">
        <v>7.0186700000000002</v>
      </c>
      <c r="I198" s="22">
        <v>-1.521E-2</v>
      </c>
      <c r="J198" s="22">
        <v>188</v>
      </c>
      <c r="K198" s="22">
        <v>0.64279200000000003</v>
      </c>
      <c r="L198">
        <f t="shared" si="24"/>
        <v>18.777777777777775</v>
      </c>
      <c r="M198">
        <f t="shared" si="25"/>
        <v>12.079950999999998</v>
      </c>
      <c r="N198" s="9"/>
      <c r="O198" s="22">
        <v>0.84670999999999996</v>
      </c>
      <c r="P198" s="22">
        <v>10.414899999999999</v>
      </c>
      <c r="Q198" s="22">
        <v>-1.49841E-2</v>
      </c>
      <c r="R198" s="22">
        <v>188</v>
      </c>
      <c r="S198" s="22">
        <v>0.84533700000000001</v>
      </c>
      <c r="T198">
        <f t="shared" si="26"/>
        <v>18.498888888888889</v>
      </c>
      <c r="U198">
        <f t="shared" si="27"/>
        <v>15.66319421111111</v>
      </c>
      <c r="X198" s="9"/>
      <c r="Y198" s="22">
        <v>0.64331099999999997</v>
      </c>
      <c r="Z198" s="22">
        <v>15.4359</v>
      </c>
      <c r="AA198" s="22">
        <v>-1.5258799999999999E-2</v>
      </c>
      <c r="AB198" s="22">
        <v>188</v>
      </c>
      <c r="AC198" s="22">
        <v>0.64263899999999996</v>
      </c>
      <c r="AD198">
        <f t="shared" si="28"/>
        <v>18.838024691358022</v>
      </c>
      <c r="AE198">
        <f t="shared" si="29"/>
        <v>12.118708502222219</v>
      </c>
      <c r="AF198" s="9"/>
      <c r="AG198" s="22">
        <v>0.84670999999999996</v>
      </c>
      <c r="AH198" s="22">
        <v>18.832100000000001</v>
      </c>
      <c r="AI198" s="22">
        <v>-1.5032999999999999E-2</v>
      </c>
      <c r="AJ198" s="22">
        <v>188</v>
      </c>
      <c r="AK198" s="22">
        <v>0.845947</v>
      </c>
      <c r="AL198">
        <f t="shared" si="30"/>
        <v>18.559259259259257</v>
      </c>
      <c r="AM198">
        <f t="shared" si="31"/>
        <v>15.714310407407405</v>
      </c>
      <c r="AP198" s="9"/>
      <c r="AQ198" s="22">
        <v>0.64331099999999997</v>
      </c>
      <c r="AR198" s="22">
        <v>23.932099999999998</v>
      </c>
      <c r="AS198" s="22">
        <v>-1.5273999999999999E-2</v>
      </c>
      <c r="AT198" s="22">
        <v>188</v>
      </c>
      <c r="AU198" s="22">
        <v>0.64263899999999996</v>
      </c>
      <c r="AV198">
        <f t="shared" si="32"/>
        <v>18.85679012345679</v>
      </c>
      <c r="AW198">
        <f t="shared" si="33"/>
        <v>12.13078051111111</v>
      </c>
      <c r="AX198" s="9"/>
      <c r="AY198" s="22">
        <v>0.84670999999999996</v>
      </c>
      <c r="AZ198" s="22">
        <v>27.328299999999999</v>
      </c>
      <c r="BA198" s="22">
        <v>-1.5026899999999999E-2</v>
      </c>
      <c r="BB198" s="22">
        <v>188</v>
      </c>
      <c r="BC198" s="22">
        <v>0.845642</v>
      </c>
      <c r="BD198">
        <f t="shared" si="34"/>
        <v>18.551728395061726</v>
      </c>
      <c r="BE198">
        <f t="shared" si="35"/>
        <v>15.707933949382713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0.63827500000000004</v>
      </c>
      <c r="H199" s="22">
        <v>7.02874</v>
      </c>
      <c r="I199" s="22">
        <v>-1.52161E-2</v>
      </c>
      <c r="J199" s="22">
        <v>189</v>
      </c>
      <c r="K199" s="22">
        <v>0.63766500000000004</v>
      </c>
      <c r="L199">
        <f t="shared" si="24"/>
        <v>18.785308641975305</v>
      </c>
      <c r="M199">
        <f t="shared" si="25"/>
        <v>11.990192873456788</v>
      </c>
      <c r="N199" s="9"/>
      <c r="O199" s="22">
        <v>0.851746</v>
      </c>
      <c r="P199" s="22">
        <v>10.424899999999999</v>
      </c>
      <c r="Q199" s="22">
        <v>-1.4981100000000001E-2</v>
      </c>
      <c r="R199" s="22">
        <v>189</v>
      </c>
      <c r="S199" s="22">
        <v>0.85021999999999998</v>
      </c>
      <c r="T199">
        <f t="shared" si="26"/>
        <v>18.495185185185186</v>
      </c>
      <c r="U199">
        <f t="shared" si="27"/>
        <v>15.75320000074074</v>
      </c>
      <c r="X199" s="9"/>
      <c r="Y199" s="22">
        <v>0.63827500000000004</v>
      </c>
      <c r="Z199" s="22">
        <v>15.4459</v>
      </c>
      <c r="AA199" s="22">
        <v>-1.52649E-2</v>
      </c>
      <c r="AB199" s="22">
        <v>189</v>
      </c>
      <c r="AC199" s="22">
        <v>0.63732900000000003</v>
      </c>
      <c r="AD199">
        <f t="shared" si="28"/>
        <v>18.845555555555553</v>
      </c>
      <c r="AE199">
        <f t="shared" si="29"/>
        <v>12.028646972222221</v>
      </c>
      <c r="AF199" s="9"/>
      <c r="AG199" s="22">
        <v>0.851746</v>
      </c>
      <c r="AH199" s="22">
        <v>18.842199999999998</v>
      </c>
      <c r="AI199" s="22">
        <v>-1.50238E-2</v>
      </c>
      <c r="AJ199" s="22">
        <v>189</v>
      </c>
      <c r="AK199" s="22">
        <v>0.85113499999999997</v>
      </c>
      <c r="AL199">
        <f t="shared" si="30"/>
        <v>18.547901234567902</v>
      </c>
      <c r="AM199">
        <f t="shared" si="31"/>
        <v>15.798100684938273</v>
      </c>
      <c r="AP199" s="9"/>
      <c r="AQ199" s="22">
        <v>0.63827500000000004</v>
      </c>
      <c r="AR199" s="22">
        <v>23.9422</v>
      </c>
      <c r="AS199" s="22">
        <v>-1.5280200000000001E-2</v>
      </c>
      <c r="AT199" s="22">
        <v>189</v>
      </c>
      <c r="AU199" s="22">
        <v>0.63760399999999995</v>
      </c>
      <c r="AV199">
        <f t="shared" si="32"/>
        <v>18.864444444444445</v>
      </c>
      <c r="AW199">
        <f t="shared" si="33"/>
        <v>12.040703277777778</v>
      </c>
      <c r="AX199" s="9"/>
      <c r="AY199" s="22">
        <v>0.851746</v>
      </c>
      <c r="AZ199" s="22">
        <v>27.3384</v>
      </c>
      <c r="BA199" s="22">
        <v>-1.5020800000000001E-2</v>
      </c>
      <c r="BB199" s="22">
        <v>189</v>
      </c>
      <c r="BC199" s="22">
        <v>0.85052499999999998</v>
      </c>
      <c r="BD199">
        <f t="shared" si="34"/>
        <v>18.544197530864199</v>
      </c>
      <c r="BE199">
        <f t="shared" si="35"/>
        <v>15.794946070123459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0.63324000000000003</v>
      </c>
      <c r="H200" s="22">
        <v>7.0388099999999998</v>
      </c>
      <c r="I200" s="22">
        <v>-1.5225199999999999E-2</v>
      </c>
      <c r="J200" s="22">
        <v>190</v>
      </c>
      <c r="K200" s="22">
        <v>0.63244599999999995</v>
      </c>
      <c r="L200">
        <f t="shared" si="24"/>
        <v>18.796543209876543</v>
      </c>
      <c r="M200">
        <f t="shared" si="25"/>
        <v>11.902723022222222</v>
      </c>
      <c r="N200" s="9"/>
      <c r="O200" s="22">
        <v>0.85678100000000001</v>
      </c>
      <c r="P200" s="22">
        <v>10.435</v>
      </c>
      <c r="Q200" s="22">
        <v>-1.4975E-2</v>
      </c>
      <c r="R200" s="22">
        <v>190</v>
      </c>
      <c r="S200" s="22">
        <v>0.85540799999999995</v>
      </c>
      <c r="T200">
        <f t="shared" si="26"/>
        <v>18.487654320987652</v>
      </c>
      <c r="U200">
        <f t="shared" si="27"/>
        <v>15.839870956790122</v>
      </c>
      <c r="X200" s="9"/>
      <c r="Y200" s="22">
        <v>0.63324000000000003</v>
      </c>
      <c r="Z200" s="22">
        <v>15.456</v>
      </c>
      <c r="AA200" s="22">
        <v>-1.5273999999999999E-2</v>
      </c>
      <c r="AB200" s="22">
        <v>190</v>
      </c>
      <c r="AC200" s="22">
        <v>0.63250700000000004</v>
      </c>
      <c r="AD200">
        <f t="shared" si="28"/>
        <v>18.85679012345679</v>
      </c>
      <c r="AE200">
        <f t="shared" si="29"/>
        <v>11.940873777777778</v>
      </c>
      <c r="AF200" s="9"/>
      <c r="AG200" s="22">
        <v>0.85678100000000001</v>
      </c>
      <c r="AH200" s="22">
        <v>18.8522</v>
      </c>
      <c r="AI200" s="22">
        <v>-1.50177E-2</v>
      </c>
      <c r="AJ200" s="22">
        <v>190</v>
      </c>
      <c r="AK200" s="22">
        <v>0.85601799999999995</v>
      </c>
      <c r="AL200">
        <f t="shared" si="30"/>
        <v>18.540370370370372</v>
      </c>
      <c r="AM200">
        <f t="shared" si="31"/>
        <v>15.885037066296299</v>
      </c>
      <c r="AP200" s="9"/>
      <c r="AQ200" s="22">
        <v>0.63324000000000003</v>
      </c>
      <c r="AR200" s="22">
        <v>23.952200000000001</v>
      </c>
      <c r="AS200" s="22">
        <v>-1.5286299999999999E-2</v>
      </c>
      <c r="AT200" s="22">
        <v>190</v>
      </c>
      <c r="AU200" s="22">
        <v>0.63272099999999998</v>
      </c>
      <c r="AV200">
        <f t="shared" si="32"/>
        <v>18.871975308641971</v>
      </c>
      <c r="AW200">
        <f t="shared" si="33"/>
        <v>11.950489644444442</v>
      </c>
      <c r="AX200" s="9"/>
      <c r="AY200" s="22">
        <v>0.85678100000000001</v>
      </c>
      <c r="AZ200" s="22">
        <v>27.348400000000002</v>
      </c>
      <c r="BA200" s="22">
        <v>-1.50177E-2</v>
      </c>
      <c r="BB200" s="22">
        <v>190</v>
      </c>
      <c r="BC200" s="22">
        <v>0.85571299999999995</v>
      </c>
      <c r="BD200">
        <f t="shared" si="34"/>
        <v>18.540370370370372</v>
      </c>
      <c r="BE200">
        <f t="shared" si="35"/>
        <v>15.885037066296299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0.62820399999999998</v>
      </c>
      <c r="H201" s="22">
        <v>7.0488900000000001</v>
      </c>
      <c r="I201" s="22">
        <v>-1.52313E-2</v>
      </c>
      <c r="J201" s="22">
        <v>191</v>
      </c>
      <c r="K201" s="22">
        <v>0.62777700000000003</v>
      </c>
      <c r="L201">
        <f t="shared" si="24"/>
        <v>18.804074074074073</v>
      </c>
      <c r="M201">
        <f t="shared" si="25"/>
        <v>11.812794549629629</v>
      </c>
      <c r="N201" s="9"/>
      <c r="O201" s="22">
        <v>0.86181600000000003</v>
      </c>
      <c r="P201" s="22">
        <v>10.4451</v>
      </c>
      <c r="Q201" s="22">
        <v>-1.49689E-2</v>
      </c>
      <c r="R201" s="22">
        <v>191</v>
      </c>
      <c r="S201" s="22">
        <v>0.86059600000000003</v>
      </c>
      <c r="T201">
        <f t="shared" si="26"/>
        <v>18.480123456790125</v>
      </c>
      <c r="U201">
        <f t="shared" si="27"/>
        <v>15.926466077037039</v>
      </c>
      <c r="X201" s="9"/>
      <c r="Y201" s="22">
        <v>0.62820399999999998</v>
      </c>
      <c r="Z201" s="22">
        <v>15.466100000000001</v>
      </c>
      <c r="AA201" s="22">
        <v>-1.5280200000000001E-2</v>
      </c>
      <c r="AB201" s="22">
        <v>191</v>
      </c>
      <c r="AC201" s="22">
        <v>0.627502</v>
      </c>
      <c r="AD201">
        <f t="shared" si="28"/>
        <v>18.864444444444445</v>
      </c>
      <c r="AE201">
        <f t="shared" si="29"/>
        <v>11.850719457777778</v>
      </c>
      <c r="AF201" s="9"/>
      <c r="AG201" s="22">
        <v>0.86181600000000003</v>
      </c>
      <c r="AH201" s="22">
        <v>18.862300000000001</v>
      </c>
      <c r="AI201" s="22">
        <v>-1.5014599999999999E-2</v>
      </c>
      <c r="AJ201" s="22">
        <v>191</v>
      </c>
      <c r="AK201" s="22">
        <v>0.86151100000000003</v>
      </c>
      <c r="AL201">
        <f t="shared" si="30"/>
        <v>18.536543209876541</v>
      </c>
      <c r="AM201">
        <f t="shared" si="31"/>
        <v>15.975089522962962</v>
      </c>
      <c r="AP201" s="9"/>
      <c r="AQ201" s="22">
        <v>0.62820399999999998</v>
      </c>
      <c r="AR201" s="22">
        <v>23.962299999999999</v>
      </c>
      <c r="AS201" s="22">
        <v>-1.5295400000000001E-2</v>
      </c>
      <c r="AT201" s="22">
        <v>191</v>
      </c>
      <c r="AU201" s="22">
        <v>0.62756299999999998</v>
      </c>
      <c r="AV201">
        <f t="shared" si="32"/>
        <v>18.883209876543212</v>
      </c>
      <c r="AW201">
        <f t="shared" si="33"/>
        <v>11.862507977283952</v>
      </c>
      <c r="AX201" s="9"/>
      <c r="AY201" s="22">
        <v>0.86181600000000003</v>
      </c>
      <c r="AZ201" s="22">
        <v>27.358499999999999</v>
      </c>
      <c r="BA201" s="22">
        <v>-1.5008499999999999E-2</v>
      </c>
      <c r="BB201" s="22">
        <v>191</v>
      </c>
      <c r="BC201" s="22">
        <v>0.86120600000000003</v>
      </c>
      <c r="BD201">
        <f t="shared" si="34"/>
        <v>18.529012345679011</v>
      </c>
      <c r="BE201">
        <f t="shared" si="35"/>
        <v>15.968599303703703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0.62316899999999997</v>
      </c>
      <c r="H202" s="22">
        <v>7.0589599999999999</v>
      </c>
      <c r="I202" s="22">
        <v>-1.52374E-2</v>
      </c>
      <c r="J202" s="22">
        <v>192</v>
      </c>
      <c r="K202" s="22">
        <v>0.62274200000000002</v>
      </c>
      <c r="L202">
        <f t="shared" si="24"/>
        <v>18.811604938271604</v>
      </c>
      <c r="M202">
        <f t="shared" si="25"/>
        <v>11.722809037777777</v>
      </c>
      <c r="N202" s="9"/>
      <c r="O202" s="22">
        <v>0.86685199999999996</v>
      </c>
      <c r="P202" s="22">
        <v>10.4552</v>
      </c>
      <c r="Q202" s="22">
        <v>-1.49658E-2</v>
      </c>
      <c r="R202" s="22">
        <v>192</v>
      </c>
      <c r="S202" s="22">
        <v>0.865784</v>
      </c>
      <c r="T202">
        <f t="shared" si="26"/>
        <v>18.476296296296297</v>
      </c>
      <c r="U202">
        <f t="shared" si="27"/>
        <v>16.016214397037036</v>
      </c>
      <c r="X202" s="9"/>
      <c r="Y202" s="22">
        <v>0.62316899999999997</v>
      </c>
      <c r="Z202" s="22">
        <v>15.4762</v>
      </c>
      <c r="AA202" s="22">
        <v>-1.5286299999999999E-2</v>
      </c>
      <c r="AB202" s="22">
        <v>192</v>
      </c>
      <c r="AC202" s="22">
        <v>0.62268100000000004</v>
      </c>
      <c r="AD202">
        <f t="shared" si="28"/>
        <v>18.871975308641971</v>
      </c>
      <c r="AE202">
        <f t="shared" si="29"/>
        <v>11.760429981111109</v>
      </c>
      <c r="AF202" s="9"/>
      <c r="AG202" s="22">
        <v>0.86685199999999996</v>
      </c>
      <c r="AH202" s="22">
        <v>18.872399999999999</v>
      </c>
      <c r="AI202" s="22">
        <v>-1.50116E-2</v>
      </c>
      <c r="AJ202" s="22">
        <v>192</v>
      </c>
      <c r="AK202" s="22">
        <v>0.866394</v>
      </c>
      <c r="AL202">
        <f t="shared" si="30"/>
        <v>18.532839506172838</v>
      </c>
      <c r="AM202">
        <f t="shared" si="31"/>
        <v>16.065228991604936</v>
      </c>
      <c r="AP202" s="9"/>
      <c r="AQ202" s="22">
        <v>0.62316899999999997</v>
      </c>
      <c r="AR202" s="22">
        <v>23.9724</v>
      </c>
      <c r="AS202" s="22">
        <v>-1.5301500000000001E-2</v>
      </c>
      <c r="AT202" s="22">
        <v>192</v>
      </c>
      <c r="AU202" s="22">
        <v>0.62243700000000002</v>
      </c>
      <c r="AV202">
        <f t="shared" si="32"/>
        <v>18.890740740740739</v>
      </c>
      <c r="AW202">
        <f t="shared" si="33"/>
        <v>11.772124016666664</v>
      </c>
      <c r="AX202" s="9"/>
      <c r="AY202" s="22">
        <v>0.86685199999999996</v>
      </c>
      <c r="AZ202" s="22">
        <v>27.368600000000001</v>
      </c>
      <c r="BA202" s="22">
        <v>-1.5002400000000001E-2</v>
      </c>
      <c r="BB202" s="22">
        <v>192</v>
      </c>
      <c r="BC202" s="22">
        <v>0.865784</v>
      </c>
      <c r="BD202">
        <f t="shared" si="34"/>
        <v>18.521481481481484</v>
      </c>
      <c r="BE202">
        <f t="shared" si="35"/>
        <v>16.055383265185185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0.61813399999999996</v>
      </c>
      <c r="H203" s="22">
        <v>7.0690299999999997</v>
      </c>
      <c r="I203" s="22">
        <v>-1.5240500000000001E-2</v>
      </c>
      <c r="J203" s="22">
        <v>193</v>
      </c>
      <c r="K203" s="22">
        <v>0.61752300000000004</v>
      </c>
      <c r="L203">
        <f t="shared" si="24"/>
        <v>18.815432098765431</v>
      </c>
      <c r="M203">
        <f t="shared" si="25"/>
        <v>11.630458304938269</v>
      </c>
      <c r="N203" s="9"/>
      <c r="O203" s="22">
        <v>0.87188699999999997</v>
      </c>
      <c r="P203" s="22">
        <v>10.465199999999999</v>
      </c>
      <c r="Q203" s="22">
        <v>-1.49567E-2</v>
      </c>
      <c r="R203" s="22">
        <v>193</v>
      </c>
      <c r="S203" s="22">
        <v>0.87158199999999997</v>
      </c>
      <c r="T203">
        <f t="shared" si="26"/>
        <v>18.46506172839506</v>
      </c>
      <c r="U203">
        <f t="shared" si="27"/>
        <v>16.099447275185184</v>
      </c>
      <c r="X203" s="9"/>
      <c r="Y203" s="22">
        <v>0.61813399999999996</v>
      </c>
      <c r="Z203" s="22">
        <v>15.4862</v>
      </c>
      <c r="AA203" s="22">
        <v>-1.5295400000000001E-2</v>
      </c>
      <c r="AB203" s="22">
        <v>193</v>
      </c>
      <c r="AC203" s="22">
        <v>0.617371</v>
      </c>
      <c r="AD203">
        <f t="shared" si="28"/>
        <v>18.883209876543212</v>
      </c>
      <c r="AE203">
        <f t="shared" si="29"/>
        <v>11.672354053827162</v>
      </c>
      <c r="AF203" s="9"/>
      <c r="AG203" s="22">
        <v>0.87188699999999997</v>
      </c>
      <c r="AH203" s="22">
        <v>18.882400000000001</v>
      </c>
      <c r="AI203" s="22">
        <v>-1.50055E-2</v>
      </c>
      <c r="AJ203" s="22">
        <v>193</v>
      </c>
      <c r="AK203" s="22">
        <v>0.87097199999999997</v>
      </c>
      <c r="AL203">
        <f t="shared" si="30"/>
        <v>18.525308641975307</v>
      </c>
      <c r="AM203">
        <f t="shared" si="31"/>
        <v>16.151975775925923</v>
      </c>
      <c r="AP203" s="9"/>
      <c r="AQ203" s="22">
        <v>0.61813399999999996</v>
      </c>
      <c r="AR203" s="22">
        <v>23.982399999999998</v>
      </c>
      <c r="AS203" s="22">
        <v>-1.5292399999999999E-2</v>
      </c>
      <c r="AT203" s="22">
        <v>193</v>
      </c>
      <c r="AU203" s="22">
        <v>0.61724900000000005</v>
      </c>
      <c r="AV203">
        <f t="shared" si="32"/>
        <v>18.879506172839505</v>
      </c>
      <c r="AW203">
        <f t="shared" si="33"/>
        <v>11.670064668641974</v>
      </c>
      <c r="AX203" s="9"/>
      <c r="AY203" s="22">
        <v>0.87188699999999997</v>
      </c>
      <c r="AZ203" s="22">
        <v>27.378599999999999</v>
      </c>
      <c r="BA203" s="22">
        <v>-1.4996300000000001E-2</v>
      </c>
      <c r="BB203" s="22">
        <v>193</v>
      </c>
      <c r="BC203" s="22">
        <v>0.87158199999999997</v>
      </c>
      <c r="BD203">
        <f t="shared" si="34"/>
        <v>18.51395061728395</v>
      </c>
      <c r="BE203">
        <f t="shared" si="35"/>
        <v>16.142072861851851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0.61309800000000003</v>
      </c>
      <c r="H204" s="22">
        <v>7.0791000000000004</v>
      </c>
      <c r="I204" s="22">
        <v>-1.5246600000000001E-2</v>
      </c>
      <c r="J204" s="22">
        <v>194</v>
      </c>
      <c r="K204" s="22">
        <v>0.61251800000000001</v>
      </c>
      <c r="L204">
        <f t="shared" ref="L204:L267" si="36">-I204/$F$2*1000</f>
        <v>18.822962962962961</v>
      </c>
      <c r="M204">
        <f t="shared" ref="M204:M267" si="37">L204*G204</f>
        <v>11.540320946666666</v>
      </c>
      <c r="N204" s="9"/>
      <c r="O204" s="22">
        <v>0.87692300000000001</v>
      </c>
      <c r="P204" s="22">
        <v>10.475300000000001</v>
      </c>
      <c r="Q204" s="22">
        <v>-1.49506E-2</v>
      </c>
      <c r="R204" s="22">
        <v>194</v>
      </c>
      <c r="S204" s="22">
        <v>0.87616000000000005</v>
      </c>
      <c r="T204">
        <f t="shared" ref="T204:T267" si="38">-Q204/$F$2*1000</f>
        <v>18.45753086419753</v>
      </c>
      <c r="U204">
        <f t="shared" ref="U204:U267" si="39">T204*O204</f>
        <v>16.18583333802469</v>
      </c>
      <c r="X204" s="9"/>
      <c r="Y204" s="22">
        <v>0.61309800000000003</v>
      </c>
      <c r="Z204" s="22">
        <v>15.4963</v>
      </c>
      <c r="AA204" s="22">
        <v>-1.53046E-2</v>
      </c>
      <c r="AB204" s="22">
        <v>194</v>
      </c>
      <c r="AC204" s="22">
        <v>0.61245700000000003</v>
      </c>
      <c r="AD204">
        <f t="shared" ref="AD204:AD267" si="40">-AA204/$F$2*1000</f>
        <v>18.894567901234566</v>
      </c>
      <c r="AE204">
        <f t="shared" ref="AE204:AE267" si="41">AD204*Y204</f>
        <v>11.58422179111111</v>
      </c>
      <c r="AF204" s="9"/>
      <c r="AG204" s="22">
        <v>0.87692300000000001</v>
      </c>
      <c r="AH204" s="22">
        <v>18.892499999999998</v>
      </c>
      <c r="AI204" s="22">
        <v>-1.4996300000000001E-2</v>
      </c>
      <c r="AJ204" s="22">
        <v>194</v>
      </c>
      <c r="AK204" s="22">
        <v>0.87616000000000005</v>
      </c>
      <c r="AL204">
        <f t="shared" ref="AL204:AL267" si="42">-AI204/$F$2*1000</f>
        <v>18.51395061728395</v>
      </c>
      <c r="AM204">
        <f t="shared" ref="AM204:AM267" si="43">AL204*AG204</f>
        <v>16.235309117160494</v>
      </c>
      <c r="AP204" s="9"/>
      <c r="AQ204" s="22">
        <v>0.61309800000000003</v>
      </c>
      <c r="AR204" s="22">
        <v>23.9925</v>
      </c>
      <c r="AS204" s="22">
        <v>-1.5301500000000001E-2</v>
      </c>
      <c r="AT204" s="22">
        <v>194</v>
      </c>
      <c r="AU204" s="22">
        <v>0.61236599999999997</v>
      </c>
      <c r="AV204">
        <f t="shared" ref="AV204:AV267" si="44">-AS204/$F$2*1000</f>
        <v>18.890740740740739</v>
      </c>
      <c r="AW204">
        <f t="shared" ref="AW204:AW267" si="45">AV204*AQ204</f>
        <v>11.581875366666667</v>
      </c>
      <c r="AX204" s="9"/>
      <c r="AY204" s="22">
        <v>0.87692300000000001</v>
      </c>
      <c r="AZ204" s="22">
        <v>27.3887</v>
      </c>
      <c r="BA204" s="22">
        <v>-1.49902E-2</v>
      </c>
      <c r="BB204" s="22">
        <v>194</v>
      </c>
      <c r="BC204" s="22">
        <v>0.87585400000000002</v>
      </c>
      <c r="BD204">
        <f t="shared" ref="BD204:BD267" si="46">-BA204/$F$2*1000</f>
        <v>18.506419753086419</v>
      </c>
      <c r="BE204">
        <f t="shared" ref="BE204:BE267" si="47">BD204*AY204</f>
        <v>16.2287051291358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0.60806300000000002</v>
      </c>
      <c r="H205" s="22">
        <v>7.0891700000000002</v>
      </c>
      <c r="I205" s="22">
        <v>-1.5252699999999999E-2</v>
      </c>
      <c r="J205" s="22">
        <v>195</v>
      </c>
      <c r="K205" s="22">
        <v>0.607483</v>
      </c>
      <c r="L205">
        <f t="shared" si="36"/>
        <v>18.830493827160492</v>
      </c>
      <c r="M205">
        <f t="shared" si="37"/>
        <v>11.450126568024691</v>
      </c>
      <c r="N205" s="9"/>
      <c r="O205" s="22">
        <v>0.88195800000000002</v>
      </c>
      <c r="P205" s="22">
        <v>10.4854</v>
      </c>
      <c r="Q205" s="22">
        <v>-1.4944499999999999E-2</v>
      </c>
      <c r="R205" s="22">
        <v>195</v>
      </c>
      <c r="S205" s="22">
        <v>0.88073699999999999</v>
      </c>
      <c r="T205">
        <f t="shared" si="38"/>
        <v>18.45</v>
      </c>
      <c r="U205">
        <f t="shared" si="39"/>
        <v>16.2721251</v>
      </c>
      <c r="X205" s="9"/>
      <c r="Y205" s="22">
        <v>0.60806300000000002</v>
      </c>
      <c r="Z205" s="22">
        <v>15.506399999999999</v>
      </c>
      <c r="AA205" s="22">
        <v>-1.53137E-2</v>
      </c>
      <c r="AB205" s="22">
        <v>195</v>
      </c>
      <c r="AC205" s="22">
        <v>0.60745199999999999</v>
      </c>
      <c r="AD205">
        <f t="shared" si="40"/>
        <v>18.9058024691358</v>
      </c>
      <c r="AE205">
        <f t="shared" si="41"/>
        <v>11.495918966790123</v>
      </c>
      <c r="AF205" s="9"/>
      <c r="AG205" s="22">
        <v>0.88195800000000002</v>
      </c>
      <c r="AH205" s="22">
        <v>18.9026</v>
      </c>
      <c r="AI205" s="22">
        <v>-1.4987199999999999E-2</v>
      </c>
      <c r="AJ205" s="22">
        <v>195</v>
      </c>
      <c r="AK205" s="22">
        <v>0.88134800000000002</v>
      </c>
      <c r="AL205">
        <f t="shared" si="42"/>
        <v>18.502716049382713</v>
      </c>
      <c r="AM205">
        <f t="shared" si="43"/>
        <v>16.31861844148148</v>
      </c>
      <c r="AP205" s="9"/>
      <c r="AQ205" s="22">
        <v>0.60806300000000002</v>
      </c>
      <c r="AR205" s="22">
        <v>24.002600000000001</v>
      </c>
      <c r="AS205" s="22">
        <v>-1.53046E-2</v>
      </c>
      <c r="AT205" s="22">
        <v>195</v>
      </c>
      <c r="AU205" s="22">
        <v>0.607483</v>
      </c>
      <c r="AV205">
        <f t="shared" si="44"/>
        <v>18.894567901234566</v>
      </c>
      <c r="AW205">
        <f t="shared" si="45"/>
        <v>11.489087641728394</v>
      </c>
      <c r="AX205" s="9"/>
      <c r="AY205" s="22">
        <v>0.88195800000000002</v>
      </c>
      <c r="AZ205" s="22">
        <v>27.398800000000001</v>
      </c>
      <c r="BA205" s="22">
        <v>-1.4987199999999999E-2</v>
      </c>
      <c r="BB205" s="22">
        <v>195</v>
      </c>
      <c r="BC205" s="22">
        <v>0.88134800000000002</v>
      </c>
      <c r="BD205">
        <f t="shared" si="46"/>
        <v>18.502716049382713</v>
      </c>
      <c r="BE205">
        <f t="shared" si="47"/>
        <v>16.31861844148148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0.60302699999999998</v>
      </c>
      <c r="H206" s="22">
        <v>7.09924</v>
      </c>
      <c r="I206" s="22">
        <v>-1.5261800000000001E-2</v>
      </c>
      <c r="J206" s="22">
        <v>196</v>
      </c>
      <c r="K206" s="22">
        <v>0.60247799999999996</v>
      </c>
      <c r="L206">
        <f t="shared" si="36"/>
        <v>18.841728395061729</v>
      </c>
      <c r="M206">
        <f t="shared" si="37"/>
        <v>11.362070948888888</v>
      </c>
      <c r="N206" s="9"/>
      <c r="O206" s="22">
        <v>0.88699300000000003</v>
      </c>
      <c r="P206" s="22">
        <v>10.4954</v>
      </c>
      <c r="Q206" s="22">
        <v>-1.4938399999999999E-2</v>
      </c>
      <c r="R206" s="22">
        <v>196</v>
      </c>
      <c r="S206" s="22">
        <v>0.88653599999999999</v>
      </c>
      <c r="T206">
        <f t="shared" si="38"/>
        <v>18.442469135802465</v>
      </c>
      <c r="U206">
        <f t="shared" si="39"/>
        <v>16.358341026172837</v>
      </c>
      <c r="X206" s="9"/>
      <c r="Y206" s="22">
        <v>0.60302699999999998</v>
      </c>
      <c r="Z206" s="22">
        <v>15.516400000000001</v>
      </c>
      <c r="AA206" s="22">
        <v>-1.53168E-2</v>
      </c>
      <c r="AB206" s="22">
        <v>196</v>
      </c>
      <c r="AC206" s="22">
        <v>0.60238599999999998</v>
      </c>
      <c r="AD206">
        <f t="shared" si="40"/>
        <v>18.909629629629627</v>
      </c>
      <c r="AE206">
        <f t="shared" si="41"/>
        <v>11.403017226666664</v>
      </c>
      <c r="AF206" s="9"/>
      <c r="AG206" s="22">
        <v>0.88699300000000003</v>
      </c>
      <c r="AH206" s="22">
        <v>18.912600000000001</v>
      </c>
      <c r="AI206" s="22">
        <v>-1.4978E-2</v>
      </c>
      <c r="AJ206" s="22">
        <v>196</v>
      </c>
      <c r="AK206" s="22">
        <v>0.88592499999999996</v>
      </c>
      <c r="AL206">
        <f t="shared" si="42"/>
        <v>18.491358024691355</v>
      </c>
      <c r="AM206">
        <f t="shared" si="43"/>
        <v>16.401705128395058</v>
      </c>
      <c r="AP206" s="9"/>
      <c r="AQ206" s="22">
        <v>0.60302699999999998</v>
      </c>
      <c r="AR206" s="22">
        <v>24.012699999999999</v>
      </c>
      <c r="AS206" s="22">
        <v>-1.5307599999999999E-2</v>
      </c>
      <c r="AT206" s="22">
        <v>196</v>
      </c>
      <c r="AU206" s="22">
        <v>0.602325</v>
      </c>
      <c r="AV206">
        <f t="shared" si="44"/>
        <v>18.89827160493827</v>
      </c>
      <c r="AW206">
        <f t="shared" si="45"/>
        <v>11.39616803111111</v>
      </c>
      <c r="AX206" s="9"/>
      <c r="AY206" s="22">
        <v>0.88699300000000003</v>
      </c>
      <c r="AZ206" s="22">
        <v>27.408899999999999</v>
      </c>
      <c r="BA206" s="22">
        <v>-1.4981100000000001E-2</v>
      </c>
      <c r="BB206" s="22">
        <v>196</v>
      </c>
      <c r="BC206" s="22">
        <v>0.88592499999999996</v>
      </c>
      <c r="BD206">
        <f t="shared" si="46"/>
        <v>18.495185185185186</v>
      </c>
      <c r="BE206">
        <f t="shared" si="47"/>
        <v>16.405099792962965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0.59799199999999997</v>
      </c>
      <c r="H207" s="22">
        <v>7.1093099999999998</v>
      </c>
      <c r="I207" s="22">
        <v>-1.52649E-2</v>
      </c>
      <c r="J207" s="22">
        <v>197</v>
      </c>
      <c r="K207" s="22">
        <v>0.59722900000000001</v>
      </c>
      <c r="L207">
        <f t="shared" si="36"/>
        <v>18.845555555555553</v>
      </c>
      <c r="M207">
        <f t="shared" si="37"/>
        <v>11.269491457777775</v>
      </c>
      <c r="N207" s="9"/>
      <c r="O207" s="22">
        <v>0.89202899999999996</v>
      </c>
      <c r="P207" s="22">
        <v>10.5055</v>
      </c>
      <c r="Q207" s="22">
        <v>-1.4932300000000001E-2</v>
      </c>
      <c r="R207" s="22">
        <v>197</v>
      </c>
      <c r="S207" s="22">
        <v>0.89111300000000004</v>
      </c>
      <c r="T207">
        <f t="shared" si="38"/>
        <v>18.434938271604938</v>
      </c>
      <c r="U207">
        <f t="shared" si="39"/>
        <v>16.444499551481481</v>
      </c>
      <c r="X207" s="9"/>
      <c r="Y207" s="22">
        <v>0.59799199999999997</v>
      </c>
      <c r="Z207" s="22">
        <v>15.5265</v>
      </c>
      <c r="AA207" s="22">
        <v>-1.53229E-2</v>
      </c>
      <c r="AB207" s="22">
        <v>197</v>
      </c>
      <c r="AC207" s="22">
        <v>0.59722900000000001</v>
      </c>
      <c r="AD207">
        <f t="shared" si="40"/>
        <v>18.917160493827158</v>
      </c>
      <c r="AE207">
        <f t="shared" si="41"/>
        <v>11.312310638024689</v>
      </c>
      <c r="AF207" s="9"/>
      <c r="AG207" s="22">
        <v>0.89202899999999996</v>
      </c>
      <c r="AH207" s="22">
        <v>18.922699999999999</v>
      </c>
      <c r="AI207" s="22">
        <v>-1.49719E-2</v>
      </c>
      <c r="AJ207" s="22">
        <v>197</v>
      </c>
      <c r="AK207" s="22">
        <v>0.89111300000000004</v>
      </c>
      <c r="AL207">
        <f t="shared" si="42"/>
        <v>18.483827160493824</v>
      </c>
      <c r="AM207">
        <f t="shared" si="43"/>
        <v>16.488109858148146</v>
      </c>
      <c r="AP207" s="9"/>
      <c r="AQ207" s="22">
        <v>0.59799199999999997</v>
      </c>
      <c r="AR207" s="22">
        <v>24.0227</v>
      </c>
      <c r="AS207" s="22">
        <v>-1.53107E-2</v>
      </c>
      <c r="AT207" s="22">
        <v>197</v>
      </c>
      <c r="AU207" s="22">
        <v>0.59719800000000001</v>
      </c>
      <c r="AV207">
        <f t="shared" si="44"/>
        <v>18.9020987654321</v>
      </c>
      <c r="AW207">
        <f t="shared" si="45"/>
        <v>11.303303844938272</v>
      </c>
      <c r="AX207" s="9"/>
      <c r="AY207" s="22">
        <v>0.89202899999999996</v>
      </c>
      <c r="AZ207" s="22">
        <v>27.418900000000001</v>
      </c>
      <c r="BA207" s="22">
        <v>-1.4975E-2</v>
      </c>
      <c r="BB207" s="22">
        <v>197</v>
      </c>
      <c r="BC207" s="22">
        <v>0.89141800000000004</v>
      </c>
      <c r="BD207">
        <f t="shared" si="46"/>
        <v>18.487654320987652</v>
      </c>
      <c r="BE207">
        <f t="shared" si="47"/>
        <v>16.491523796296292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0.59295699999999996</v>
      </c>
      <c r="H208" s="22">
        <v>7.1193799999999996</v>
      </c>
      <c r="I208" s="22">
        <v>-1.5271E-2</v>
      </c>
      <c r="J208" s="22">
        <v>198</v>
      </c>
      <c r="K208" s="22">
        <v>0.59225499999999998</v>
      </c>
      <c r="L208">
        <f t="shared" si="36"/>
        <v>18.853086419753083</v>
      </c>
      <c r="M208">
        <f t="shared" si="37"/>
        <v>11.179069564197528</v>
      </c>
      <c r="N208" s="9"/>
      <c r="O208" s="22">
        <v>0.89706399999999997</v>
      </c>
      <c r="P208" s="22">
        <v>10.515599999999999</v>
      </c>
      <c r="Q208" s="22">
        <v>-1.49292E-2</v>
      </c>
      <c r="R208" s="22">
        <v>198</v>
      </c>
      <c r="S208" s="22">
        <v>0.89599600000000001</v>
      </c>
      <c r="T208">
        <f t="shared" si="38"/>
        <v>18.431111111111111</v>
      </c>
      <c r="U208">
        <f t="shared" si="39"/>
        <v>16.533886257777777</v>
      </c>
      <c r="X208" s="9"/>
      <c r="Y208" s="22">
        <v>0.59295699999999996</v>
      </c>
      <c r="Z208" s="22">
        <v>15.5366</v>
      </c>
      <c r="AA208" s="22">
        <v>-1.53259E-2</v>
      </c>
      <c r="AB208" s="22">
        <v>198</v>
      </c>
      <c r="AC208" s="22">
        <v>0.59204100000000004</v>
      </c>
      <c r="AD208">
        <f t="shared" si="40"/>
        <v>18.920864197530861</v>
      </c>
      <c r="AE208">
        <f t="shared" si="41"/>
        <v>11.219258871975306</v>
      </c>
      <c r="AF208" s="9"/>
      <c r="AG208" s="22">
        <v>0.89706399999999997</v>
      </c>
      <c r="AH208" s="22">
        <v>18.9328</v>
      </c>
      <c r="AI208" s="22">
        <v>-1.49689E-2</v>
      </c>
      <c r="AJ208" s="22">
        <v>198</v>
      </c>
      <c r="AK208" s="22">
        <v>0.89599600000000001</v>
      </c>
      <c r="AL208">
        <f t="shared" si="42"/>
        <v>18.480123456790125</v>
      </c>
      <c r="AM208">
        <f t="shared" si="43"/>
        <v>16.577853468641976</v>
      </c>
      <c r="AP208" s="9"/>
      <c r="AQ208" s="22">
        <v>0.59295699999999996</v>
      </c>
      <c r="AR208" s="22">
        <v>24.032800000000002</v>
      </c>
      <c r="AS208" s="22">
        <v>-1.53168E-2</v>
      </c>
      <c r="AT208" s="22">
        <v>198</v>
      </c>
      <c r="AU208" s="22">
        <v>0.592194</v>
      </c>
      <c r="AV208">
        <f t="shared" si="44"/>
        <v>18.909629629629627</v>
      </c>
      <c r="AW208">
        <f t="shared" si="45"/>
        <v>11.212597256296295</v>
      </c>
      <c r="AX208" s="9"/>
      <c r="AY208" s="22">
        <v>0.89706399999999997</v>
      </c>
      <c r="AZ208" s="22">
        <v>27.428999999999998</v>
      </c>
      <c r="BA208" s="22">
        <v>-1.49689E-2</v>
      </c>
      <c r="BB208" s="22">
        <v>198</v>
      </c>
      <c r="BC208" s="22">
        <v>0.89660600000000001</v>
      </c>
      <c r="BD208">
        <f t="shared" si="46"/>
        <v>18.480123456790125</v>
      </c>
      <c r="BE208">
        <f t="shared" si="47"/>
        <v>16.577853468641976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0.58792100000000003</v>
      </c>
      <c r="H209" s="22">
        <v>7.1294500000000003</v>
      </c>
      <c r="I209" s="22">
        <v>-1.52771E-2</v>
      </c>
      <c r="J209" s="22">
        <v>199</v>
      </c>
      <c r="K209" s="22">
        <v>0.58731100000000003</v>
      </c>
      <c r="L209">
        <f t="shared" si="36"/>
        <v>18.860617283950617</v>
      </c>
      <c r="M209">
        <f t="shared" si="37"/>
        <v>11.088552974197531</v>
      </c>
      <c r="N209" s="9"/>
      <c r="O209" s="22">
        <v>0.90210000000000001</v>
      </c>
      <c r="P209" s="22">
        <v>10.525700000000001</v>
      </c>
      <c r="Q209" s="22">
        <v>-1.49231E-2</v>
      </c>
      <c r="R209" s="22">
        <v>199</v>
      </c>
      <c r="S209" s="22">
        <v>0.90118399999999999</v>
      </c>
      <c r="T209">
        <f t="shared" si="38"/>
        <v>18.423580246913577</v>
      </c>
      <c r="U209">
        <f t="shared" si="39"/>
        <v>16.619911740740736</v>
      </c>
      <c r="X209" s="9"/>
      <c r="Y209" s="22">
        <v>0.58792100000000003</v>
      </c>
      <c r="Z209" s="22">
        <v>15.5467</v>
      </c>
      <c r="AA209" s="22">
        <v>-1.5329000000000001E-2</v>
      </c>
      <c r="AB209" s="22">
        <v>199</v>
      </c>
      <c r="AC209" s="22">
        <v>0.58721900000000005</v>
      </c>
      <c r="AD209">
        <f t="shared" si="40"/>
        <v>18.924691358024692</v>
      </c>
      <c r="AE209">
        <f t="shared" si="41"/>
        <v>11.126223467901236</v>
      </c>
      <c r="AF209" s="9"/>
      <c r="AG209" s="22">
        <v>0.90210000000000001</v>
      </c>
      <c r="AH209" s="22">
        <v>18.942900000000002</v>
      </c>
      <c r="AI209" s="22">
        <v>-1.49628E-2</v>
      </c>
      <c r="AJ209" s="22">
        <v>199</v>
      </c>
      <c r="AK209" s="22">
        <v>0.90118399999999999</v>
      </c>
      <c r="AL209">
        <f t="shared" si="42"/>
        <v>18.472592592592594</v>
      </c>
      <c r="AM209">
        <f t="shared" si="43"/>
        <v>16.66412577777778</v>
      </c>
      <c r="AP209" s="9"/>
      <c r="AQ209" s="22">
        <v>0.58792100000000003</v>
      </c>
      <c r="AR209" s="22">
        <v>24.042899999999999</v>
      </c>
      <c r="AS209" s="22">
        <v>-1.53229E-2</v>
      </c>
      <c r="AT209" s="22">
        <v>199</v>
      </c>
      <c r="AU209" s="22">
        <v>0.58712799999999998</v>
      </c>
      <c r="AV209">
        <f t="shared" si="44"/>
        <v>18.917160493827158</v>
      </c>
      <c r="AW209">
        <f t="shared" si="45"/>
        <v>11.121795914691356</v>
      </c>
      <c r="AX209" s="9"/>
      <c r="AY209" s="22">
        <v>0.90210000000000001</v>
      </c>
      <c r="AZ209" s="22">
        <v>27.4391</v>
      </c>
      <c r="BA209" s="22">
        <v>-1.49628E-2</v>
      </c>
      <c r="BB209" s="22">
        <v>199</v>
      </c>
      <c r="BC209" s="22">
        <v>0.90118399999999999</v>
      </c>
      <c r="BD209">
        <f t="shared" si="46"/>
        <v>18.472592592592594</v>
      </c>
      <c r="BE209">
        <f t="shared" si="47"/>
        <v>16.66412577777778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0.58288600000000002</v>
      </c>
      <c r="H210" s="22">
        <v>7.1395200000000001</v>
      </c>
      <c r="I210" s="22">
        <v>-1.5280200000000001E-2</v>
      </c>
      <c r="J210" s="22">
        <v>200</v>
      </c>
      <c r="K210" s="22">
        <v>0.58053600000000005</v>
      </c>
      <c r="L210">
        <f t="shared" si="36"/>
        <v>18.864444444444445</v>
      </c>
      <c r="M210">
        <f t="shared" si="37"/>
        <v>10.995820564444445</v>
      </c>
      <c r="N210" s="9"/>
      <c r="O210" s="22">
        <v>0.90713500000000002</v>
      </c>
      <c r="P210" s="22">
        <v>10.5357</v>
      </c>
      <c r="Q210" s="22">
        <v>-1.4919999999999999E-2</v>
      </c>
      <c r="R210" s="22">
        <v>200</v>
      </c>
      <c r="S210" s="22">
        <v>0.90606699999999996</v>
      </c>
      <c r="T210">
        <f t="shared" si="38"/>
        <v>18.41975308641975</v>
      </c>
      <c r="U210">
        <f t="shared" si="39"/>
        <v>16.709202716049379</v>
      </c>
      <c r="X210" s="9"/>
      <c r="Y210" s="22">
        <v>0.58288600000000002</v>
      </c>
      <c r="Z210" s="22">
        <v>15.556699999999999</v>
      </c>
      <c r="AA210" s="22">
        <v>-1.5332E-2</v>
      </c>
      <c r="AB210" s="22">
        <v>200</v>
      </c>
      <c r="AC210" s="22">
        <v>0.58218400000000003</v>
      </c>
      <c r="AD210">
        <f t="shared" si="40"/>
        <v>18.928395061728395</v>
      </c>
      <c r="AE210">
        <f t="shared" si="41"/>
        <v>11.033096483950617</v>
      </c>
      <c r="AF210" s="9"/>
      <c r="AG210" s="22">
        <v>0.90713500000000002</v>
      </c>
      <c r="AH210" s="22">
        <v>18.9529</v>
      </c>
      <c r="AI210" s="22">
        <v>-1.4953599999999999E-2</v>
      </c>
      <c r="AJ210" s="22">
        <v>200</v>
      </c>
      <c r="AK210" s="22">
        <v>0.90637199999999996</v>
      </c>
      <c r="AL210">
        <f t="shared" si="42"/>
        <v>18.461234567901233</v>
      </c>
      <c r="AM210">
        <f t="shared" si="43"/>
        <v>16.746832019753086</v>
      </c>
      <c r="AP210" s="9"/>
      <c r="AQ210" s="22">
        <v>0.58288600000000002</v>
      </c>
      <c r="AR210" s="22">
        <v>24.052900000000001</v>
      </c>
      <c r="AS210" s="22">
        <v>-1.5329000000000001E-2</v>
      </c>
      <c r="AT210" s="22">
        <v>200</v>
      </c>
      <c r="AU210" s="22">
        <v>0.58233599999999996</v>
      </c>
      <c r="AV210">
        <f t="shared" si="44"/>
        <v>18.924691358024692</v>
      </c>
      <c r="AW210">
        <f t="shared" si="45"/>
        <v>11.03093764691358</v>
      </c>
      <c r="AX210" s="9"/>
      <c r="AY210" s="22">
        <v>0.90713500000000002</v>
      </c>
      <c r="AZ210" s="22">
        <v>27.449100000000001</v>
      </c>
      <c r="BA210" s="22">
        <v>-1.49567E-2</v>
      </c>
      <c r="BB210" s="22">
        <v>200</v>
      </c>
      <c r="BC210" s="22">
        <v>0.90576199999999996</v>
      </c>
      <c r="BD210">
        <f t="shared" si="46"/>
        <v>18.46506172839506</v>
      </c>
      <c r="BE210">
        <f t="shared" si="47"/>
        <v>16.750303770987653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0.57784999999999997</v>
      </c>
      <c r="H211" s="22">
        <v>7.1496000000000004</v>
      </c>
      <c r="I211" s="22">
        <v>-1.5286299999999999E-2</v>
      </c>
      <c r="J211" s="22">
        <v>201</v>
      </c>
      <c r="K211" s="22">
        <v>0.57711800000000002</v>
      </c>
      <c r="L211">
        <f t="shared" si="36"/>
        <v>18.871975308641971</v>
      </c>
      <c r="M211">
        <f t="shared" si="37"/>
        <v>10.905170932098763</v>
      </c>
      <c r="N211" s="9"/>
      <c r="O211" s="22">
        <v>0.91217000000000004</v>
      </c>
      <c r="P211" s="22">
        <v>10.5458</v>
      </c>
      <c r="Q211" s="22">
        <v>-1.4919999999999999E-2</v>
      </c>
      <c r="R211" s="22">
        <v>201</v>
      </c>
      <c r="S211" s="22">
        <v>0.91125500000000004</v>
      </c>
      <c r="T211">
        <f t="shared" si="38"/>
        <v>18.41975308641975</v>
      </c>
      <c r="U211">
        <f t="shared" si="39"/>
        <v>16.801946172839504</v>
      </c>
      <c r="X211" s="9"/>
      <c r="Y211" s="22">
        <v>0.57784999999999997</v>
      </c>
      <c r="Z211" s="22">
        <v>15.566800000000001</v>
      </c>
      <c r="AA211" s="22">
        <v>-1.53381E-2</v>
      </c>
      <c r="AB211" s="22">
        <v>201</v>
      </c>
      <c r="AC211" s="22">
        <v>0.57730099999999995</v>
      </c>
      <c r="AD211">
        <f t="shared" si="40"/>
        <v>18.935925925925925</v>
      </c>
      <c r="AE211">
        <f t="shared" si="41"/>
        <v>10.942124796296296</v>
      </c>
      <c r="AF211" s="9"/>
      <c r="AG211" s="22">
        <v>0.91217000000000004</v>
      </c>
      <c r="AH211" s="22">
        <v>18.963000000000001</v>
      </c>
      <c r="AI211" s="22">
        <v>-1.4947500000000001E-2</v>
      </c>
      <c r="AJ211" s="22">
        <v>201</v>
      </c>
      <c r="AK211" s="22">
        <v>0.91156000000000004</v>
      </c>
      <c r="AL211">
        <f t="shared" si="42"/>
        <v>18.453703703703706</v>
      </c>
      <c r="AM211">
        <f t="shared" si="43"/>
        <v>16.83291490740741</v>
      </c>
      <c r="AP211" s="9"/>
      <c r="AQ211" s="22">
        <v>0.57784999999999997</v>
      </c>
      <c r="AR211" s="22">
        <v>24.062999999999999</v>
      </c>
      <c r="AS211" s="22">
        <v>-1.5332E-2</v>
      </c>
      <c r="AT211" s="22">
        <v>201</v>
      </c>
      <c r="AU211" s="22">
        <v>0.57736200000000004</v>
      </c>
      <c r="AV211">
        <f t="shared" si="44"/>
        <v>18.928395061728395</v>
      </c>
      <c r="AW211">
        <f t="shared" si="45"/>
        <v>10.937773086419753</v>
      </c>
      <c r="AX211" s="9"/>
      <c r="AY211" s="22">
        <v>0.91217000000000004</v>
      </c>
      <c r="AZ211" s="22">
        <v>27.459199999999999</v>
      </c>
      <c r="BA211" s="22">
        <v>-1.49506E-2</v>
      </c>
      <c r="BB211" s="22">
        <v>201</v>
      </c>
      <c r="BC211" s="22">
        <v>0.91095000000000004</v>
      </c>
      <c r="BD211">
        <f t="shared" si="46"/>
        <v>18.45753086419753</v>
      </c>
      <c r="BE211">
        <f t="shared" si="47"/>
        <v>16.836405928395063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0.57281499999999996</v>
      </c>
      <c r="H212" s="22">
        <v>7.1596700000000002</v>
      </c>
      <c r="I212" s="22">
        <v>-1.5292399999999999E-2</v>
      </c>
      <c r="J212" s="22">
        <v>202</v>
      </c>
      <c r="K212" s="22">
        <v>0.57211299999999998</v>
      </c>
      <c r="L212">
        <f t="shared" si="36"/>
        <v>18.879506172839505</v>
      </c>
      <c r="M212">
        <f t="shared" si="37"/>
        <v>10.814464328395061</v>
      </c>
      <c r="N212" s="9"/>
      <c r="O212" s="22">
        <v>0.91720599999999997</v>
      </c>
      <c r="P212" s="22">
        <v>10.555899999999999</v>
      </c>
      <c r="Q212" s="22">
        <v>-1.49109E-2</v>
      </c>
      <c r="R212" s="22">
        <v>202</v>
      </c>
      <c r="S212" s="22">
        <v>0.91674800000000001</v>
      </c>
      <c r="T212">
        <f t="shared" si="38"/>
        <v>18.408518518518516</v>
      </c>
      <c r="U212">
        <f t="shared" si="39"/>
        <v>16.884403636296295</v>
      </c>
      <c r="X212" s="9"/>
      <c r="Y212" s="22">
        <v>0.57281499999999996</v>
      </c>
      <c r="Z212" s="22">
        <v>15.5769</v>
      </c>
      <c r="AA212" s="22">
        <v>-1.5341199999999999E-2</v>
      </c>
      <c r="AB212" s="22">
        <v>202</v>
      </c>
      <c r="AC212" s="22">
        <v>0.57211299999999998</v>
      </c>
      <c r="AD212">
        <f t="shared" si="40"/>
        <v>18.939753086419749</v>
      </c>
      <c r="AE212">
        <f t="shared" si="41"/>
        <v>10.848974664197527</v>
      </c>
      <c r="AF212" s="9"/>
      <c r="AG212" s="22">
        <v>0.91720599999999997</v>
      </c>
      <c r="AH212" s="22">
        <v>18.973099999999999</v>
      </c>
      <c r="AI212" s="22">
        <v>-1.4941400000000001E-2</v>
      </c>
      <c r="AJ212" s="22">
        <v>202</v>
      </c>
      <c r="AK212" s="22">
        <v>0.91644300000000001</v>
      </c>
      <c r="AL212">
        <f t="shared" si="42"/>
        <v>18.446172839506172</v>
      </c>
      <c r="AM212">
        <f t="shared" si="43"/>
        <v>16.918940405432096</v>
      </c>
      <c r="AP212" s="9"/>
      <c r="AQ212" s="22">
        <v>0.57281499999999996</v>
      </c>
      <c r="AR212" s="22">
        <v>24.0731</v>
      </c>
      <c r="AS212" s="22">
        <v>-1.53381E-2</v>
      </c>
      <c r="AT212" s="22">
        <v>202</v>
      </c>
      <c r="AU212" s="22">
        <v>0.57220499999999996</v>
      </c>
      <c r="AV212">
        <f t="shared" si="44"/>
        <v>18.935925925925925</v>
      </c>
      <c r="AW212">
        <f t="shared" si="45"/>
        <v>10.846782409259259</v>
      </c>
      <c r="AX212" s="9"/>
      <c r="AY212" s="22">
        <v>0.91720599999999997</v>
      </c>
      <c r="AZ212" s="22">
        <v>27.4693</v>
      </c>
      <c r="BA212" s="22">
        <v>-1.4944499999999999E-2</v>
      </c>
      <c r="BB212" s="22">
        <v>202</v>
      </c>
      <c r="BC212" s="22">
        <v>0.91583300000000001</v>
      </c>
      <c r="BD212">
        <f t="shared" si="46"/>
        <v>18.45</v>
      </c>
      <c r="BE212">
        <f t="shared" si="47"/>
        <v>16.922450699999999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0.56777999999999995</v>
      </c>
      <c r="H213" s="22">
        <v>7.16974</v>
      </c>
      <c r="I213" s="22">
        <v>-1.5295400000000001E-2</v>
      </c>
      <c r="J213" s="22">
        <v>203</v>
      </c>
      <c r="K213" s="22">
        <v>0.56710799999999995</v>
      </c>
      <c r="L213">
        <f t="shared" si="36"/>
        <v>18.883209876543212</v>
      </c>
      <c r="M213">
        <f t="shared" si="37"/>
        <v>10.721508903703704</v>
      </c>
      <c r="N213" s="9"/>
      <c r="O213" s="22">
        <v>0.92224099999999998</v>
      </c>
      <c r="P213" s="22">
        <v>10.565899999999999</v>
      </c>
      <c r="Q213" s="22">
        <v>-1.4904799999999999E-2</v>
      </c>
      <c r="R213" s="22">
        <v>203</v>
      </c>
      <c r="S213" s="22">
        <v>0.92132599999999998</v>
      </c>
      <c r="T213">
        <f t="shared" si="38"/>
        <v>18.400987654320986</v>
      </c>
      <c r="U213">
        <f t="shared" si="39"/>
        <v>16.97014525530864</v>
      </c>
      <c r="X213" s="9"/>
      <c r="Y213" s="22">
        <v>0.56777999999999995</v>
      </c>
      <c r="Z213" s="22">
        <v>15.5869</v>
      </c>
      <c r="AA213" s="22">
        <v>-1.5347299999999999E-2</v>
      </c>
      <c r="AB213" s="22">
        <v>203</v>
      </c>
      <c r="AC213" s="22">
        <v>0.56720000000000004</v>
      </c>
      <c r="AD213">
        <f t="shared" si="40"/>
        <v>18.947283950617283</v>
      </c>
      <c r="AE213">
        <f t="shared" si="41"/>
        <v>10.757888881481479</v>
      </c>
      <c r="AF213" s="9"/>
      <c r="AG213" s="22">
        <v>0.92224099999999998</v>
      </c>
      <c r="AH213" s="22">
        <v>18.9831</v>
      </c>
      <c r="AI213" s="22">
        <v>-1.4938399999999999E-2</v>
      </c>
      <c r="AJ213" s="22">
        <v>203</v>
      </c>
      <c r="AK213" s="22">
        <v>0.92163099999999998</v>
      </c>
      <c r="AL213">
        <f t="shared" si="42"/>
        <v>18.442469135802465</v>
      </c>
      <c r="AM213">
        <f t="shared" si="43"/>
        <v>17.008401178271601</v>
      </c>
      <c r="AP213" s="9"/>
      <c r="AQ213" s="22">
        <v>0.56777999999999995</v>
      </c>
      <c r="AR213" s="22">
        <v>24.083200000000001</v>
      </c>
      <c r="AS213" s="22">
        <v>-1.5347299999999999E-2</v>
      </c>
      <c r="AT213" s="22">
        <v>203</v>
      </c>
      <c r="AU213" s="22">
        <v>0.56713899999999995</v>
      </c>
      <c r="AV213">
        <f t="shared" si="44"/>
        <v>18.947283950617283</v>
      </c>
      <c r="AW213">
        <f t="shared" si="45"/>
        <v>10.757888881481479</v>
      </c>
      <c r="AX213" s="9"/>
      <c r="AY213" s="22">
        <v>0.92224099999999998</v>
      </c>
      <c r="AZ213" s="22">
        <v>27.479399999999998</v>
      </c>
      <c r="BA213" s="22">
        <v>-1.49353E-2</v>
      </c>
      <c r="BB213" s="22">
        <v>203</v>
      </c>
      <c r="BC213" s="22">
        <v>0.92132599999999998</v>
      </c>
      <c r="BD213">
        <f t="shared" si="46"/>
        <v>18.438641975308641</v>
      </c>
      <c r="BE213">
        <f t="shared" si="47"/>
        <v>17.004871613950616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0.56274400000000002</v>
      </c>
      <c r="H214" s="22">
        <v>7.1798099999999998</v>
      </c>
      <c r="I214" s="22">
        <v>-1.53046E-2</v>
      </c>
      <c r="J214" s="22">
        <v>204</v>
      </c>
      <c r="K214" s="22">
        <v>0.56201199999999996</v>
      </c>
      <c r="L214">
        <f t="shared" si="36"/>
        <v>18.894567901234566</v>
      </c>
      <c r="M214">
        <f t="shared" si="37"/>
        <v>10.632804719012345</v>
      </c>
      <c r="N214" s="9"/>
      <c r="O214" s="22">
        <v>0.92727700000000002</v>
      </c>
      <c r="P214" s="22">
        <v>10.576000000000001</v>
      </c>
      <c r="Q214" s="22">
        <v>-1.48956E-2</v>
      </c>
      <c r="R214" s="22">
        <v>204</v>
      </c>
      <c r="S214" s="22">
        <v>0.92651399999999995</v>
      </c>
      <c r="T214">
        <f t="shared" si="38"/>
        <v>18.389629629629628</v>
      </c>
      <c r="U214">
        <f t="shared" si="39"/>
        <v>17.052280594074073</v>
      </c>
      <c r="X214" s="9"/>
      <c r="Y214" s="22">
        <v>0.56274400000000002</v>
      </c>
      <c r="Z214" s="22">
        <v>15.597</v>
      </c>
      <c r="AA214" s="22">
        <v>-1.5356399999999999E-2</v>
      </c>
      <c r="AB214" s="22">
        <v>204</v>
      </c>
      <c r="AC214" s="22">
        <v>0.56201199999999996</v>
      </c>
      <c r="AD214">
        <f t="shared" si="40"/>
        <v>18.958518518518517</v>
      </c>
      <c r="AE214">
        <f t="shared" si="41"/>
        <v>10.668792545185184</v>
      </c>
      <c r="AF214" s="9"/>
      <c r="AG214" s="22">
        <v>0.92727700000000002</v>
      </c>
      <c r="AH214" s="22">
        <v>18.993200000000002</v>
      </c>
      <c r="AI214" s="22">
        <v>-1.4932300000000001E-2</v>
      </c>
      <c r="AJ214" s="22">
        <v>204</v>
      </c>
      <c r="AK214" s="22">
        <v>0.92681899999999995</v>
      </c>
      <c r="AL214">
        <f t="shared" si="42"/>
        <v>18.434938271604938</v>
      </c>
      <c r="AM214">
        <f t="shared" si="43"/>
        <v>17.094294255679014</v>
      </c>
      <c r="AP214" s="9"/>
      <c r="AQ214" s="22">
        <v>0.56274400000000002</v>
      </c>
      <c r="AR214" s="22">
        <v>24.0932</v>
      </c>
      <c r="AS214" s="22">
        <v>-1.5350300000000001E-2</v>
      </c>
      <c r="AT214" s="22">
        <v>204</v>
      </c>
      <c r="AU214" s="22">
        <v>0.56213400000000002</v>
      </c>
      <c r="AV214">
        <f t="shared" si="44"/>
        <v>18.95098765432099</v>
      </c>
      <c r="AW214">
        <f t="shared" si="45"/>
        <v>10.664554596543212</v>
      </c>
      <c r="AX214" s="9"/>
      <c r="AY214" s="22">
        <v>0.92727700000000002</v>
      </c>
      <c r="AZ214" s="22">
        <v>27.4894</v>
      </c>
      <c r="BA214" s="22">
        <v>-1.4932300000000001E-2</v>
      </c>
      <c r="BB214" s="22">
        <v>204</v>
      </c>
      <c r="BC214" s="22">
        <v>0.92620800000000003</v>
      </c>
      <c r="BD214">
        <f t="shared" si="46"/>
        <v>18.434938271604938</v>
      </c>
      <c r="BE214">
        <f t="shared" si="47"/>
        <v>17.094294255679014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0.55770900000000001</v>
      </c>
      <c r="H215" s="22">
        <v>7.1898799999999996</v>
      </c>
      <c r="I215" s="22">
        <v>-1.5307599999999999E-2</v>
      </c>
      <c r="J215" s="22">
        <v>205</v>
      </c>
      <c r="K215" s="22">
        <v>0.55718999999999996</v>
      </c>
      <c r="L215">
        <f t="shared" si="36"/>
        <v>18.89827160493827</v>
      </c>
      <c r="M215">
        <f t="shared" si="37"/>
        <v>10.539736158518517</v>
      </c>
      <c r="N215" s="9"/>
      <c r="O215" s="22">
        <v>0.93231200000000003</v>
      </c>
      <c r="P215" s="22">
        <v>10.5861</v>
      </c>
      <c r="Q215" s="22">
        <v>-1.4892600000000001E-2</v>
      </c>
      <c r="R215" s="22">
        <v>205</v>
      </c>
      <c r="S215" s="22">
        <v>0.931091</v>
      </c>
      <c r="T215">
        <f t="shared" si="38"/>
        <v>18.385925925925928</v>
      </c>
      <c r="U215">
        <f t="shared" si="39"/>
        <v>17.141419371851853</v>
      </c>
      <c r="X215" s="9"/>
      <c r="Y215" s="22">
        <v>0.55770900000000001</v>
      </c>
      <c r="Z215" s="22">
        <v>15.607100000000001</v>
      </c>
      <c r="AA215" s="22">
        <v>-1.53656E-2</v>
      </c>
      <c r="AB215" s="22">
        <v>205</v>
      </c>
      <c r="AC215" s="22">
        <v>0.55715899999999996</v>
      </c>
      <c r="AD215">
        <f t="shared" si="40"/>
        <v>18.969876543209878</v>
      </c>
      <c r="AE215">
        <f t="shared" si="41"/>
        <v>10.579670877037039</v>
      </c>
      <c r="AF215" s="9"/>
      <c r="AG215" s="22">
        <v>0.93231200000000003</v>
      </c>
      <c r="AH215" s="22">
        <v>19.003299999999999</v>
      </c>
      <c r="AI215" s="22">
        <v>-1.49292E-2</v>
      </c>
      <c r="AJ215" s="22">
        <v>205</v>
      </c>
      <c r="AK215" s="22">
        <v>0.93200700000000003</v>
      </c>
      <c r="AL215">
        <f t="shared" si="42"/>
        <v>18.431111111111111</v>
      </c>
      <c r="AM215">
        <f t="shared" si="43"/>
        <v>17.183546062222224</v>
      </c>
      <c r="AP215" s="9"/>
      <c r="AQ215" s="22">
        <v>0.55770900000000001</v>
      </c>
      <c r="AR215" s="22">
        <v>24.103300000000001</v>
      </c>
      <c r="AS215" s="22">
        <v>-1.5356399999999999E-2</v>
      </c>
      <c r="AT215" s="22">
        <v>205</v>
      </c>
      <c r="AU215" s="22">
        <v>0.55700700000000003</v>
      </c>
      <c r="AV215">
        <f t="shared" si="44"/>
        <v>18.958518518518517</v>
      </c>
      <c r="AW215">
        <f t="shared" si="45"/>
        <v>10.573336404444444</v>
      </c>
      <c r="AX215" s="9"/>
      <c r="AY215" s="22">
        <v>0.93231200000000003</v>
      </c>
      <c r="AZ215" s="22">
        <v>27.499500000000001</v>
      </c>
      <c r="BA215" s="22">
        <v>-1.4926099999999999E-2</v>
      </c>
      <c r="BB215" s="22">
        <v>205</v>
      </c>
      <c r="BC215" s="22">
        <v>0.931091</v>
      </c>
      <c r="BD215">
        <f t="shared" si="46"/>
        <v>18.427283950617284</v>
      </c>
      <c r="BE215">
        <f t="shared" si="47"/>
        <v>17.179977954567903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0.55267299999999997</v>
      </c>
      <c r="H216" s="22">
        <v>7.1999500000000003</v>
      </c>
      <c r="I216" s="22">
        <v>-1.53137E-2</v>
      </c>
      <c r="J216" s="22">
        <v>206</v>
      </c>
      <c r="K216" s="22">
        <v>0.55215499999999995</v>
      </c>
      <c r="L216">
        <f t="shared" si="36"/>
        <v>18.9058024691358</v>
      </c>
      <c r="M216">
        <f t="shared" si="37"/>
        <v>10.448726568024689</v>
      </c>
      <c r="N216" s="9"/>
      <c r="O216" s="22">
        <v>0.93734700000000004</v>
      </c>
      <c r="P216" s="22">
        <v>10.5962</v>
      </c>
      <c r="Q216" s="22">
        <v>-1.48895E-2</v>
      </c>
      <c r="R216" s="22">
        <v>206</v>
      </c>
      <c r="S216" s="22">
        <v>0.93658399999999997</v>
      </c>
      <c r="T216">
        <f t="shared" si="38"/>
        <v>18.382098765432101</v>
      </c>
      <c r="U216">
        <f t="shared" si="39"/>
        <v>17.230405131481483</v>
      </c>
      <c r="X216" s="9"/>
      <c r="Y216" s="22">
        <v>0.55267299999999997</v>
      </c>
      <c r="Z216" s="22">
        <v>15.6172</v>
      </c>
      <c r="AA216" s="22">
        <v>-1.53717E-2</v>
      </c>
      <c r="AB216" s="22">
        <v>206</v>
      </c>
      <c r="AC216" s="22">
        <v>0.55212399999999995</v>
      </c>
      <c r="AD216">
        <f t="shared" si="40"/>
        <v>18.977407407407409</v>
      </c>
      <c r="AE216">
        <f t="shared" si="41"/>
        <v>10.488300684074074</v>
      </c>
      <c r="AF216" s="9"/>
      <c r="AG216" s="22">
        <v>0.93734700000000004</v>
      </c>
      <c r="AH216" s="22">
        <v>19.013400000000001</v>
      </c>
      <c r="AI216" s="22">
        <v>-1.4919999999999999E-2</v>
      </c>
      <c r="AJ216" s="22">
        <v>206</v>
      </c>
      <c r="AK216" s="22">
        <v>0.93597399999999997</v>
      </c>
      <c r="AL216">
        <f t="shared" si="42"/>
        <v>18.41975308641975</v>
      </c>
      <c r="AM216">
        <f t="shared" si="43"/>
        <v>17.265700296296295</v>
      </c>
      <c r="AP216" s="9"/>
      <c r="AQ216" s="22">
        <v>0.55267299999999997</v>
      </c>
      <c r="AR216" s="22">
        <v>24.113399999999999</v>
      </c>
      <c r="AS216" s="22">
        <v>-1.5362499999999999E-2</v>
      </c>
      <c r="AT216" s="22">
        <v>206</v>
      </c>
      <c r="AU216" s="22">
        <v>0.55188000000000004</v>
      </c>
      <c r="AV216">
        <f t="shared" si="44"/>
        <v>18.966049382716047</v>
      </c>
      <c r="AW216">
        <f t="shared" si="45"/>
        <v>10.482023410493825</v>
      </c>
      <c r="AX216" s="9"/>
      <c r="AY216" s="22">
        <v>0.93734700000000004</v>
      </c>
      <c r="AZ216" s="22">
        <v>27.509599999999999</v>
      </c>
      <c r="BA216" s="22">
        <v>-1.4919999999999999E-2</v>
      </c>
      <c r="BB216" s="22">
        <v>206</v>
      </c>
      <c r="BC216" s="22">
        <v>0.93658399999999997</v>
      </c>
      <c r="BD216">
        <f t="shared" si="46"/>
        <v>18.41975308641975</v>
      </c>
      <c r="BE216">
        <f t="shared" si="47"/>
        <v>17.265700296296295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0.54763799999999996</v>
      </c>
      <c r="H217" s="22">
        <v>7.2100200000000001</v>
      </c>
      <c r="I217" s="22">
        <v>-1.53198E-2</v>
      </c>
      <c r="J217" s="22">
        <v>207</v>
      </c>
      <c r="K217" s="22">
        <v>0.54699699999999996</v>
      </c>
      <c r="L217">
        <f t="shared" si="36"/>
        <v>18.91333333333333</v>
      </c>
      <c r="M217">
        <f t="shared" si="37"/>
        <v>10.357660039999997</v>
      </c>
      <c r="N217" s="9"/>
      <c r="O217" s="22">
        <v>0.94238299999999997</v>
      </c>
      <c r="P217" s="22">
        <v>10.606199999999999</v>
      </c>
      <c r="Q217" s="22">
        <v>-1.48865E-2</v>
      </c>
      <c r="R217" s="22">
        <v>207</v>
      </c>
      <c r="S217" s="22">
        <v>0.94085700000000005</v>
      </c>
      <c r="T217">
        <f t="shared" si="38"/>
        <v>18.378395061728394</v>
      </c>
      <c r="U217">
        <f t="shared" si="39"/>
        <v>17.319487073456788</v>
      </c>
      <c r="X217" s="9"/>
      <c r="Y217" s="22">
        <v>0.54763799999999996</v>
      </c>
      <c r="Z217" s="22">
        <v>15.6272</v>
      </c>
      <c r="AA217" s="22">
        <v>-1.53778E-2</v>
      </c>
      <c r="AB217" s="22">
        <v>207</v>
      </c>
      <c r="AC217" s="22">
        <v>0.54708900000000005</v>
      </c>
      <c r="AD217">
        <f t="shared" si="40"/>
        <v>18.984938271604936</v>
      </c>
      <c r="AE217">
        <f t="shared" si="41"/>
        <v>10.396873625185183</v>
      </c>
      <c r="AF217" s="9"/>
      <c r="AG217" s="22">
        <v>0.94238299999999997</v>
      </c>
      <c r="AH217" s="22">
        <v>19.023399999999999</v>
      </c>
      <c r="AI217" s="22">
        <v>-1.4917E-2</v>
      </c>
      <c r="AJ217" s="22">
        <v>207</v>
      </c>
      <c r="AK217" s="22">
        <v>0.94085700000000005</v>
      </c>
      <c r="AL217">
        <f t="shared" si="42"/>
        <v>18.416049382716047</v>
      </c>
      <c r="AM217">
        <f t="shared" si="43"/>
        <v>17.354971865432095</v>
      </c>
      <c r="AP217" s="9"/>
      <c r="AQ217" s="22">
        <v>0.54763799999999996</v>
      </c>
      <c r="AR217" s="22">
        <v>24.1234</v>
      </c>
      <c r="AS217" s="22">
        <v>-1.53656E-2</v>
      </c>
      <c r="AT217" s="22">
        <v>207</v>
      </c>
      <c r="AU217" s="22">
        <v>0.54696699999999998</v>
      </c>
      <c r="AV217">
        <f t="shared" si="44"/>
        <v>18.969876543209878</v>
      </c>
      <c r="AW217">
        <f t="shared" si="45"/>
        <v>10.388625250370371</v>
      </c>
      <c r="AX217" s="9"/>
      <c r="AY217" s="22">
        <v>0.94238299999999997</v>
      </c>
      <c r="AZ217" s="22">
        <v>27.519600000000001</v>
      </c>
      <c r="BA217" s="22">
        <v>-1.4917E-2</v>
      </c>
      <c r="BB217" s="22">
        <v>207</v>
      </c>
      <c r="BC217" s="22">
        <v>0.94146700000000005</v>
      </c>
      <c r="BD217">
        <f t="shared" si="46"/>
        <v>18.416049382716047</v>
      </c>
      <c r="BE217">
        <f t="shared" si="47"/>
        <v>17.354971865432095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0.54260299999999995</v>
      </c>
      <c r="H218" s="22">
        <v>7.2200899999999999</v>
      </c>
      <c r="I218" s="22">
        <v>-1.53259E-2</v>
      </c>
      <c r="J218" s="22">
        <v>208</v>
      </c>
      <c r="K218" s="22">
        <v>0.54190099999999997</v>
      </c>
      <c r="L218">
        <f t="shared" si="36"/>
        <v>18.920864197530861</v>
      </c>
      <c r="M218">
        <f t="shared" si="37"/>
        <v>10.266517676172837</v>
      </c>
      <c r="N218" s="9"/>
      <c r="O218" s="22">
        <v>0.94741799999999998</v>
      </c>
      <c r="P218" s="22">
        <v>10.616300000000001</v>
      </c>
      <c r="Q218" s="22">
        <v>-1.48834E-2</v>
      </c>
      <c r="R218" s="22">
        <v>208</v>
      </c>
      <c r="S218" s="22">
        <v>0.94635000000000002</v>
      </c>
      <c r="T218">
        <f t="shared" si="38"/>
        <v>18.374567901234567</v>
      </c>
      <c r="U218">
        <f t="shared" si="39"/>
        <v>17.40839637185185</v>
      </c>
      <c r="X218" s="9"/>
      <c r="Y218" s="22">
        <v>0.54260299999999995</v>
      </c>
      <c r="Z218" s="22">
        <v>15.6373</v>
      </c>
      <c r="AA218" s="22">
        <v>-1.5383900000000001E-2</v>
      </c>
      <c r="AB218" s="22">
        <v>208</v>
      </c>
      <c r="AC218" s="22">
        <v>0.54199200000000003</v>
      </c>
      <c r="AD218">
        <f t="shared" si="40"/>
        <v>18.99246913580247</v>
      </c>
      <c r="AE218">
        <f t="shared" si="41"/>
        <v>10.305370730493827</v>
      </c>
      <c r="AF218" s="9"/>
      <c r="AG218" s="22">
        <v>0.94741799999999998</v>
      </c>
      <c r="AH218" s="22">
        <v>19.0335</v>
      </c>
      <c r="AI218" s="22">
        <v>-1.4913900000000001E-2</v>
      </c>
      <c r="AJ218" s="22">
        <v>208</v>
      </c>
      <c r="AK218" s="22">
        <v>0.94635000000000002</v>
      </c>
      <c r="AL218">
        <f t="shared" si="42"/>
        <v>18.412222222222223</v>
      </c>
      <c r="AM218">
        <f t="shared" si="43"/>
        <v>17.444070753333335</v>
      </c>
      <c r="AP218" s="9"/>
      <c r="AQ218" s="22">
        <v>0.54260299999999995</v>
      </c>
      <c r="AR218" s="22">
        <v>24.133500000000002</v>
      </c>
      <c r="AS218" s="22">
        <v>-1.5368700000000001E-2</v>
      </c>
      <c r="AT218" s="22">
        <v>208</v>
      </c>
      <c r="AU218" s="22">
        <v>0.54190099999999997</v>
      </c>
      <c r="AV218">
        <f t="shared" si="44"/>
        <v>18.973703703703706</v>
      </c>
      <c r="AW218">
        <f t="shared" si="45"/>
        <v>10.295188550740741</v>
      </c>
      <c r="AX218" s="9"/>
      <c r="AY218" s="22">
        <v>0.94741799999999998</v>
      </c>
      <c r="AZ218" s="22">
        <v>27.529699999999998</v>
      </c>
      <c r="BA218" s="22">
        <v>-1.4907800000000001E-2</v>
      </c>
      <c r="BB218" s="22">
        <v>208</v>
      </c>
      <c r="BC218" s="22">
        <v>0.94665500000000002</v>
      </c>
      <c r="BD218">
        <f t="shared" si="46"/>
        <v>18.404691358024692</v>
      </c>
      <c r="BE218">
        <f t="shared" si="47"/>
        <v>17.436935877037037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0.53756700000000002</v>
      </c>
      <c r="H219" s="22">
        <v>7.2301599999999997</v>
      </c>
      <c r="I219" s="22">
        <v>-1.5332E-2</v>
      </c>
      <c r="J219" s="22">
        <v>209</v>
      </c>
      <c r="K219" s="22">
        <v>0.53692600000000001</v>
      </c>
      <c r="L219">
        <f t="shared" si="36"/>
        <v>18.928395061728395</v>
      </c>
      <c r="M219">
        <f t="shared" si="37"/>
        <v>10.175280548148148</v>
      </c>
      <c r="N219" s="9"/>
      <c r="O219" s="22">
        <v>0.95245400000000002</v>
      </c>
      <c r="P219" s="22">
        <v>10.6264</v>
      </c>
      <c r="Q219" s="22">
        <v>-1.48773E-2</v>
      </c>
      <c r="R219" s="22">
        <v>209</v>
      </c>
      <c r="S219" s="22">
        <v>0.95184299999999999</v>
      </c>
      <c r="T219">
        <f t="shared" si="38"/>
        <v>18.367037037037036</v>
      </c>
      <c r="U219">
        <f t="shared" si="39"/>
        <v>17.493757894074072</v>
      </c>
      <c r="X219" s="9"/>
      <c r="Y219" s="22">
        <v>0.53756700000000002</v>
      </c>
      <c r="Z219" s="22">
        <v>15.647399999999999</v>
      </c>
      <c r="AA219" s="22">
        <v>-1.5389999999999999E-2</v>
      </c>
      <c r="AB219" s="22">
        <v>209</v>
      </c>
      <c r="AC219" s="22">
        <v>0.53680399999999995</v>
      </c>
      <c r="AD219">
        <f t="shared" si="40"/>
        <v>18.999999999999996</v>
      </c>
      <c r="AE219">
        <f t="shared" si="41"/>
        <v>10.213772999999998</v>
      </c>
      <c r="AF219" s="9"/>
      <c r="AG219" s="22">
        <v>0.95245400000000002</v>
      </c>
      <c r="AH219" s="22">
        <v>19.043600000000001</v>
      </c>
      <c r="AI219" s="22">
        <v>-1.4904799999999999E-2</v>
      </c>
      <c r="AJ219" s="22">
        <v>209</v>
      </c>
      <c r="AK219" s="22">
        <v>0.95184299999999999</v>
      </c>
      <c r="AL219">
        <f t="shared" si="42"/>
        <v>18.400987654320986</v>
      </c>
      <c r="AM219">
        <f t="shared" si="43"/>
        <v>17.526094295308642</v>
      </c>
      <c r="AP219" s="9"/>
      <c r="AQ219" s="22">
        <v>0.53756700000000002</v>
      </c>
      <c r="AR219" s="22">
        <v>24.143599999999999</v>
      </c>
      <c r="AS219" s="22">
        <v>-1.53717E-2</v>
      </c>
      <c r="AT219" s="22">
        <v>209</v>
      </c>
      <c r="AU219" s="22">
        <v>0.53686500000000004</v>
      </c>
      <c r="AV219">
        <f t="shared" si="44"/>
        <v>18.977407407407409</v>
      </c>
      <c r="AW219">
        <f t="shared" si="45"/>
        <v>10.201627967777778</v>
      </c>
      <c r="AX219" s="9"/>
      <c r="AY219" s="22">
        <v>0.95245400000000002</v>
      </c>
      <c r="AZ219" s="22">
        <v>27.5398</v>
      </c>
      <c r="BA219" s="22">
        <v>-1.49017E-2</v>
      </c>
      <c r="BB219" s="22">
        <v>209</v>
      </c>
      <c r="BC219" s="22">
        <v>0.95153799999999999</v>
      </c>
      <c r="BD219">
        <f t="shared" si="46"/>
        <v>18.397160493827158</v>
      </c>
      <c r="BE219">
        <f t="shared" si="47"/>
        <v>17.522449100987654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0.53253200000000001</v>
      </c>
      <c r="H220" s="22">
        <v>7.2402300000000004</v>
      </c>
      <c r="I220" s="22">
        <v>-1.53381E-2</v>
      </c>
      <c r="J220" s="22">
        <v>210</v>
      </c>
      <c r="K220" s="22">
        <v>0.529358</v>
      </c>
      <c r="L220">
        <f t="shared" si="36"/>
        <v>18.935925925925925</v>
      </c>
      <c r="M220">
        <f t="shared" si="37"/>
        <v>10.083986505185186</v>
      </c>
      <c r="N220" s="9"/>
      <c r="O220" s="22">
        <v>0.95748900000000003</v>
      </c>
      <c r="P220" s="22">
        <v>10.6364</v>
      </c>
      <c r="Q220" s="22">
        <v>-1.48743E-2</v>
      </c>
      <c r="R220" s="22">
        <v>210</v>
      </c>
      <c r="S220" s="22">
        <v>0.95642099999999997</v>
      </c>
      <c r="T220">
        <f t="shared" si="38"/>
        <v>18.363333333333333</v>
      </c>
      <c r="U220">
        <f t="shared" si="39"/>
        <v>17.582689670000001</v>
      </c>
      <c r="X220" s="9"/>
      <c r="Y220" s="22">
        <v>0.53253200000000001</v>
      </c>
      <c r="Z220" s="22">
        <v>15.657400000000001</v>
      </c>
      <c r="AA220" s="22">
        <v>-1.53992E-2</v>
      </c>
      <c r="AB220" s="22">
        <v>210</v>
      </c>
      <c r="AC220" s="22">
        <v>0.53186</v>
      </c>
      <c r="AD220">
        <f t="shared" si="40"/>
        <v>19.011358024691354</v>
      </c>
      <c r="AE220">
        <f t="shared" si="41"/>
        <v>10.124156511604937</v>
      </c>
      <c r="AF220" s="9"/>
      <c r="AG220" s="22">
        <v>0.95748900000000003</v>
      </c>
      <c r="AH220" s="22">
        <v>19.053599999999999</v>
      </c>
      <c r="AI220" s="22">
        <v>-1.49017E-2</v>
      </c>
      <c r="AJ220" s="22">
        <v>210</v>
      </c>
      <c r="AK220" s="22">
        <v>0.95672599999999997</v>
      </c>
      <c r="AL220">
        <f t="shared" si="42"/>
        <v>18.397160493827158</v>
      </c>
      <c r="AM220">
        <f t="shared" si="43"/>
        <v>17.615078804074074</v>
      </c>
      <c r="AP220" s="9"/>
      <c r="AQ220" s="22">
        <v>0.53253200000000001</v>
      </c>
      <c r="AR220" s="22">
        <v>24.153600000000001</v>
      </c>
      <c r="AS220" s="22">
        <v>-1.53778E-2</v>
      </c>
      <c r="AT220" s="22">
        <v>210</v>
      </c>
      <c r="AU220" s="22">
        <v>0.53195199999999998</v>
      </c>
      <c r="AV220">
        <f t="shared" si="44"/>
        <v>18.984938271604936</v>
      </c>
      <c r="AW220">
        <f t="shared" si="45"/>
        <v>10.110087147654319</v>
      </c>
      <c r="AX220" s="9"/>
      <c r="AY220" s="22">
        <v>0.95748900000000003</v>
      </c>
      <c r="AZ220" s="22">
        <v>27.549900000000001</v>
      </c>
      <c r="BA220" s="22">
        <v>-1.48956E-2</v>
      </c>
      <c r="BB220" s="22">
        <v>210</v>
      </c>
      <c r="BC220" s="22">
        <v>0.95672599999999997</v>
      </c>
      <c r="BD220">
        <f t="shared" si="46"/>
        <v>18.389629629629628</v>
      </c>
      <c r="BE220">
        <f t="shared" si="47"/>
        <v>17.607868084444444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0.52749599999999996</v>
      </c>
      <c r="H221" s="22">
        <v>7.2503099999999998</v>
      </c>
      <c r="I221" s="22">
        <v>-1.5344200000000001E-2</v>
      </c>
      <c r="J221" s="22">
        <v>211</v>
      </c>
      <c r="K221" s="22">
        <v>0.52688599999999997</v>
      </c>
      <c r="L221">
        <f t="shared" si="36"/>
        <v>18.943456790123456</v>
      </c>
      <c r="M221">
        <f t="shared" si="37"/>
        <v>9.9925976829629626</v>
      </c>
      <c r="N221" s="9"/>
      <c r="O221" s="22">
        <v>0.96252400000000005</v>
      </c>
      <c r="P221" s="22">
        <v>10.6465</v>
      </c>
      <c r="Q221" s="22">
        <v>-1.48682E-2</v>
      </c>
      <c r="R221" s="22">
        <v>211</v>
      </c>
      <c r="S221" s="22">
        <v>0.96099900000000005</v>
      </c>
      <c r="T221">
        <f t="shared" si="38"/>
        <v>18.355802469135799</v>
      </c>
      <c r="U221">
        <f t="shared" si="39"/>
        <v>17.667900415802468</v>
      </c>
      <c r="X221" s="9"/>
      <c r="Y221" s="22">
        <v>0.52749599999999996</v>
      </c>
      <c r="Z221" s="22">
        <v>15.6675</v>
      </c>
      <c r="AA221" s="22">
        <v>-1.54083E-2</v>
      </c>
      <c r="AB221" s="22">
        <v>211</v>
      </c>
      <c r="AC221" s="22">
        <v>0.52685499999999996</v>
      </c>
      <c r="AD221">
        <f t="shared" si="40"/>
        <v>19.022592592592591</v>
      </c>
      <c r="AE221">
        <f t="shared" si="41"/>
        <v>10.034341502222221</v>
      </c>
      <c r="AF221" s="9"/>
      <c r="AG221" s="22">
        <v>0.96252400000000005</v>
      </c>
      <c r="AH221" s="22">
        <v>19.063700000000001</v>
      </c>
      <c r="AI221" s="22">
        <v>-1.48956E-2</v>
      </c>
      <c r="AJ221" s="22">
        <v>211</v>
      </c>
      <c r="AK221" s="22">
        <v>0.96130400000000005</v>
      </c>
      <c r="AL221">
        <f t="shared" si="42"/>
        <v>18.389629629629628</v>
      </c>
      <c r="AM221">
        <f t="shared" si="43"/>
        <v>17.700459869629629</v>
      </c>
      <c r="AP221" s="9"/>
      <c r="AQ221" s="22">
        <v>0.52749599999999996</v>
      </c>
      <c r="AR221" s="22">
        <v>24.163699999999999</v>
      </c>
      <c r="AS221" s="22">
        <v>-1.5383900000000001E-2</v>
      </c>
      <c r="AT221" s="22">
        <v>211</v>
      </c>
      <c r="AU221" s="22">
        <v>0.52661100000000005</v>
      </c>
      <c r="AV221">
        <f t="shared" si="44"/>
        <v>18.99246913580247</v>
      </c>
      <c r="AW221">
        <f t="shared" si="45"/>
        <v>10.018451499259259</v>
      </c>
      <c r="AX221" s="9"/>
      <c r="AY221" s="22">
        <v>0.96252400000000005</v>
      </c>
      <c r="AZ221" s="22">
        <v>27.559899999999999</v>
      </c>
      <c r="BA221" s="22">
        <v>-1.48895E-2</v>
      </c>
      <c r="BB221" s="22">
        <v>211</v>
      </c>
      <c r="BC221" s="22">
        <v>0.96191400000000005</v>
      </c>
      <c r="BD221">
        <f t="shared" si="46"/>
        <v>18.382098765432101</v>
      </c>
      <c r="BE221">
        <f t="shared" si="47"/>
        <v>17.693211232098768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0.52246099999999995</v>
      </c>
      <c r="H222" s="22">
        <v>7.2603799999999996</v>
      </c>
      <c r="I222" s="22">
        <v>-1.5350300000000001E-2</v>
      </c>
      <c r="J222" s="22">
        <v>212</v>
      </c>
      <c r="K222" s="22">
        <v>0.521729</v>
      </c>
      <c r="L222">
        <f t="shared" si="36"/>
        <v>18.95098765432099</v>
      </c>
      <c r="M222">
        <f t="shared" si="37"/>
        <v>9.9011519608641976</v>
      </c>
      <c r="N222" s="9"/>
      <c r="O222" s="22">
        <v>0.96755999999999998</v>
      </c>
      <c r="P222" s="22">
        <v>10.656599999999999</v>
      </c>
      <c r="Q222" s="22">
        <v>-1.48621E-2</v>
      </c>
      <c r="R222" s="22">
        <v>212</v>
      </c>
      <c r="S222" s="22">
        <v>0.96679700000000002</v>
      </c>
      <c r="T222">
        <f t="shared" si="38"/>
        <v>18.348271604938269</v>
      </c>
      <c r="U222">
        <f t="shared" si="39"/>
        <v>17.753053674074071</v>
      </c>
      <c r="X222" s="9"/>
      <c r="Y222" s="22">
        <v>0.52246099999999995</v>
      </c>
      <c r="Z222" s="22">
        <v>15.6776</v>
      </c>
      <c r="AA222" s="22">
        <v>-1.54144E-2</v>
      </c>
      <c r="AB222" s="22">
        <v>212</v>
      </c>
      <c r="AC222" s="22">
        <v>0.52175899999999997</v>
      </c>
      <c r="AD222">
        <f t="shared" si="40"/>
        <v>19.030123456790122</v>
      </c>
      <c r="AE222">
        <f t="shared" si="41"/>
        <v>9.9424973313580232</v>
      </c>
      <c r="AF222" s="9"/>
      <c r="AG222" s="22">
        <v>0.96755999999999998</v>
      </c>
      <c r="AH222" s="22">
        <v>19.073799999999999</v>
      </c>
      <c r="AI222" s="22">
        <v>-1.4892600000000001E-2</v>
      </c>
      <c r="AJ222" s="22">
        <v>212</v>
      </c>
      <c r="AK222" s="22">
        <v>0.96649200000000002</v>
      </c>
      <c r="AL222">
        <f t="shared" si="42"/>
        <v>18.385925925925928</v>
      </c>
      <c r="AM222">
        <f t="shared" si="43"/>
        <v>17.78948648888889</v>
      </c>
      <c r="AP222" s="9"/>
      <c r="AQ222" s="22">
        <v>0.52246099999999995</v>
      </c>
      <c r="AR222" s="22">
        <v>24.1738</v>
      </c>
      <c r="AS222" s="22">
        <v>-1.5389999999999999E-2</v>
      </c>
      <c r="AT222" s="22">
        <v>212</v>
      </c>
      <c r="AU222" s="22">
        <v>0.52181999999999995</v>
      </c>
      <c r="AV222">
        <f t="shared" si="44"/>
        <v>18.999999999999996</v>
      </c>
      <c r="AW222">
        <f t="shared" si="45"/>
        <v>9.926758999999997</v>
      </c>
      <c r="AX222" s="9"/>
      <c r="AY222" s="22">
        <v>0.96755999999999998</v>
      </c>
      <c r="AZ222" s="22">
        <v>27.57</v>
      </c>
      <c r="BA222" s="22">
        <v>-1.48865E-2</v>
      </c>
      <c r="BB222" s="22">
        <v>212</v>
      </c>
      <c r="BC222" s="22">
        <v>0.96649200000000002</v>
      </c>
      <c r="BD222">
        <f t="shared" si="46"/>
        <v>18.378395061728394</v>
      </c>
      <c r="BE222">
        <f t="shared" si="47"/>
        <v>17.782199925925923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0.51742600000000005</v>
      </c>
      <c r="H223" s="22">
        <v>7.2704500000000003</v>
      </c>
      <c r="I223" s="22">
        <v>-1.5356399999999999E-2</v>
      </c>
      <c r="J223" s="22">
        <v>213</v>
      </c>
      <c r="K223" s="22">
        <v>0.51678500000000005</v>
      </c>
      <c r="L223">
        <f t="shared" si="36"/>
        <v>18.958518518518517</v>
      </c>
      <c r="M223">
        <f t="shared" si="37"/>
        <v>9.8096304029629628</v>
      </c>
      <c r="N223" s="9"/>
      <c r="O223" s="22">
        <v>0.97259499999999999</v>
      </c>
      <c r="P223" s="22">
        <v>10.666700000000001</v>
      </c>
      <c r="Q223" s="22">
        <v>-1.4855999999999999E-2</v>
      </c>
      <c r="R223" s="22">
        <v>213</v>
      </c>
      <c r="S223" s="22">
        <v>0.97198499999999999</v>
      </c>
      <c r="T223">
        <f t="shared" si="38"/>
        <v>18.340740740740738</v>
      </c>
      <c r="U223">
        <f t="shared" si="39"/>
        <v>17.838112740740737</v>
      </c>
      <c r="X223" s="9"/>
      <c r="Y223" s="22">
        <v>0.51742600000000005</v>
      </c>
      <c r="Z223" s="22">
        <v>15.6876</v>
      </c>
      <c r="AA223" s="22">
        <v>-1.54205E-2</v>
      </c>
      <c r="AB223" s="22">
        <v>213</v>
      </c>
      <c r="AC223" s="22">
        <v>0.51672399999999996</v>
      </c>
      <c r="AD223">
        <f t="shared" si="40"/>
        <v>19.037654320987656</v>
      </c>
      <c r="AE223">
        <f t="shared" si="41"/>
        <v>9.8505773246913595</v>
      </c>
      <c r="AF223" s="9"/>
      <c r="AG223" s="22">
        <v>0.97259499999999999</v>
      </c>
      <c r="AH223" s="22">
        <v>19.0839</v>
      </c>
      <c r="AI223" s="22">
        <v>-1.48834E-2</v>
      </c>
      <c r="AJ223" s="22">
        <v>213</v>
      </c>
      <c r="AK223" s="22">
        <v>0.97137499999999999</v>
      </c>
      <c r="AL223">
        <f t="shared" si="42"/>
        <v>18.374567901234567</v>
      </c>
      <c r="AM223">
        <f t="shared" si="43"/>
        <v>17.871012867901232</v>
      </c>
      <c r="AP223" s="9"/>
      <c r="AQ223" s="22">
        <v>0.51742600000000005</v>
      </c>
      <c r="AR223" s="22">
        <v>24.183900000000001</v>
      </c>
      <c r="AS223" s="22">
        <v>-1.5396099999999999E-2</v>
      </c>
      <c r="AT223" s="22">
        <v>213</v>
      </c>
      <c r="AU223" s="22">
        <v>0.51690700000000001</v>
      </c>
      <c r="AV223">
        <f t="shared" si="44"/>
        <v>19.007530864197527</v>
      </c>
      <c r="AW223">
        <f t="shared" si="45"/>
        <v>9.834990664938271</v>
      </c>
      <c r="AX223" s="9"/>
      <c r="AY223" s="22">
        <v>0.97259499999999999</v>
      </c>
      <c r="AZ223" s="22">
        <v>27.580100000000002</v>
      </c>
      <c r="BA223" s="22">
        <v>-1.48804E-2</v>
      </c>
      <c r="BB223" s="22">
        <v>213</v>
      </c>
      <c r="BC223" s="22">
        <v>0.97167999999999999</v>
      </c>
      <c r="BD223">
        <f t="shared" si="46"/>
        <v>18.370864197530864</v>
      </c>
      <c r="BE223">
        <f t="shared" si="47"/>
        <v>17.867410664197529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0.51239000000000001</v>
      </c>
      <c r="H224" s="22">
        <v>7.2805200000000001</v>
      </c>
      <c r="I224" s="22">
        <v>-1.5362499999999999E-2</v>
      </c>
      <c r="J224" s="22">
        <v>214</v>
      </c>
      <c r="K224" s="22">
        <v>0.51153599999999999</v>
      </c>
      <c r="L224">
        <f t="shared" si="36"/>
        <v>18.966049382716047</v>
      </c>
      <c r="M224">
        <f t="shared" si="37"/>
        <v>9.7180140432098749</v>
      </c>
      <c r="N224" s="9"/>
      <c r="O224" s="22">
        <v>0.97763100000000003</v>
      </c>
      <c r="P224" s="22">
        <v>10.6767</v>
      </c>
      <c r="Q224" s="22">
        <v>-1.4849899999999999E-2</v>
      </c>
      <c r="R224" s="22">
        <v>214</v>
      </c>
      <c r="S224" s="22">
        <v>0.97656299999999996</v>
      </c>
      <c r="T224">
        <f t="shared" si="38"/>
        <v>18.333209876543208</v>
      </c>
      <c r="U224">
        <f t="shared" si="39"/>
        <v>17.923114304814813</v>
      </c>
      <c r="X224" s="9"/>
      <c r="Y224" s="22">
        <v>0.51239000000000001</v>
      </c>
      <c r="Z224" s="22">
        <v>15.697699999999999</v>
      </c>
      <c r="AA224" s="22">
        <v>-1.54266E-2</v>
      </c>
      <c r="AB224" s="22">
        <v>214</v>
      </c>
      <c r="AC224" s="22">
        <v>0.51180999999999999</v>
      </c>
      <c r="AD224">
        <f t="shared" si="40"/>
        <v>19.045185185185186</v>
      </c>
      <c r="AE224">
        <f t="shared" si="41"/>
        <v>9.7585624370370372</v>
      </c>
      <c r="AF224" s="9"/>
      <c r="AG224" s="22">
        <v>0.97763100000000003</v>
      </c>
      <c r="AH224" s="22">
        <v>19.093900000000001</v>
      </c>
      <c r="AI224" s="22">
        <v>-1.48743E-2</v>
      </c>
      <c r="AJ224" s="22">
        <v>214</v>
      </c>
      <c r="AK224" s="22">
        <v>0.97656299999999996</v>
      </c>
      <c r="AL224">
        <f t="shared" si="42"/>
        <v>18.363333333333333</v>
      </c>
      <c r="AM224">
        <f t="shared" si="43"/>
        <v>17.95256393</v>
      </c>
      <c r="AP224" s="9"/>
      <c r="AQ224" s="22">
        <v>0.51239000000000001</v>
      </c>
      <c r="AR224" s="22">
        <v>24.193899999999999</v>
      </c>
      <c r="AS224" s="22">
        <v>-1.54022E-2</v>
      </c>
      <c r="AT224" s="22">
        <v>214</v>
      </c>
      <c r="AU224" s="22">
        <v>0.51178000000000001</v>
      </c>
      <c r="AV224">
        <f t="shared" si="44"/>
        <v>19.015061728395061</v>
      </c>
      <c r="AW224">
        <f t="shared" si="45"/>
        <v>9.7431274790123457</v>
      </c>
      <c r="AX224" s="9"/>
      <c r="AY224" s="22">
        <v>0.97763100000000003</v>
      </c>
      <c r="AZ224" s="22">
        <v>27.5901</v>
      </c>
      <c r="BA224" s="22">
        <v>-1.48773E-2</v>
      </c>
      <c r="BB224" s="22">
        <v>214</v>
      </c>
      <c r="BC224" s="22">
        <v>0.97625700000000004</v>
      </c>
      <c r="BD224">
        <f t="shared" si="46"/>
        <v>18.367037037037036</v>
      </c>
      <c r="BE224">
        <f t="shared" si="47"/>
        <v>17.956184785555557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0.507355</v>
      </c>
      <c r="H225" s="22">
        <v>7.2905899999999999</v>
      </c>
      <c r="I225" s="22">
        <v>-1.53656E-2</v>
      </c>
      <c r="J225" s="22">
        <v>215</v>
      </c>
      <c r="K225" s="22">
        <v>0.50680499999999995</v>
      </c>
      <c r="L225">
        <f t="shared" si="36"/>
        <v>18.969876543209878</v>
      </c>
      <c r="M225">
        <f t="shared" si="37"/>
        <v>9.6244617135802475</v>
      </c>
      <c r="N225" s="9"/>
      <c r="O225" s="22">
        <v>0.98266600000000004</v>
      </c>
      <c r="P225" s="22">
        <v>10.6868</v>
      </c>
      <c r="Q225" s="22">
        <v>-1.4843800000000001E-2</v>
      </c>
      <c r="R225" s="22">
        <v>215</v>
      </c>
      <c r="S225" s="22">
        <v>0.98175000000000001</v>
      </c>
      <c r="T225">
        <f t="shared" si="38"/>
        <v>18.325679012345677</v>
      </c>
      <c r="U225">
        <f t="shared" si="39"/>
        <v>18.008021692345679</v>
      </c>
      <c r="X225" s="9"/>
      <c r="Y225" s="22">
        <v>0.507355</v>
      </c>
      <c r="Z225" s="22">
        <v>15.707800000000001</v>
      </c>
      <c r="AA225" s="22">
        <v>-1.5429699999999999E-2</v>
      </c>
      <c r="AB225" s="22">
        <v>215</v>
      </c>
      <c r="AC225" s="22">
        <v>0.50674399999999997</v>
      </c>
      <c r="AD225">
        <f t="shared" si="40"/>
        <v>19.04901234567901</v>
      </c>
      <c r="AE225">
        <f t="shared" si="41"/>
        <v>9.6646116586419737</v>
      </c>
      <c r="AF225" s="9"/>
      <c r="AG225" s="22">
        <v>0.98266600000000004</v>
      </c>
      <c r="AH225" s="22">
        <v>19.103999999999999</v>
      </c>
      <c r="AI225" s="22">
        <v>-1.48682E-2</v>
      </c>
      <c r="AJ225" s="22">
        <v>215</v>
      </c>
      <c r="AK225" s="22">
        <v>0.98175000000000001</v>
      </c>
      <c r="AL225">
        <f t="shared" si="42"/>
        <v>18.355802469135799</v>
      </c>
      <c r="AM225">
        <f t="shared" si="43"/>
        <v>18.037622989135802</v>
      </c>
      <c r="AP225" s="9"/>
      <c r="AQ225" s="22">
        <v>0.507355</v>
      </c>
      <c r="AR225" s="22">
        <v>24.204000000000001</v>
      </c>
      <c r="AS225" s="22">
        <v>-1.54083E-2</v>
      </c>
      <c r="AT225" s="22">
        <v>215</v>
      </c>
      <c r="AU225" s="22">
        <v>0.50677499999999998</v>
      </c>
      <c r="AV225">
        <f t="shared" si="44"/>
        <v>19.022592592592591</v>
      </c>
      <c r="AW225">
        <f t="shared" si="45"/>
        <v>9.6512074648148136</v>
      </c>
      <c r="AX225" s="9"/>
      <c r="AY225" s="22">
        <v>0.98266600000000004</v>
      </c>
      <c r="AZ225" s="22">
        <v>27.600200000000001</v>
      </c>
      <c r="BA225" s="22">
        <v>-1.4871199999999999E-2</v>
      </c>
      <c r="BB225" s="22">
        <v>215</v>
      </c>
      <c r="BC225" s="22">
        <v>0.98175000000000001</v>
      </c>
      <c r="BD225">
        <f t="shared" si="46"/>
        <v>18.359506172839506</v>
      </c>
      <c r="BE225">
        <f t="shared" si="47"/>
        <v>18.041262492839508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0.50231899999999996</v>
      </c>
      <c r="H226" s="22">
        <v>7.3006599999999997</v>
      </c>
      <c r="I226" s="22">
        <v>-1.53717E-2</v>
      </c>
      <c r="J226" s="22">
        <v>216</v>
      </c>
      <c r="K226" s="22">
        <v>0.50167799999999996</v>
      </c>
      <c r="L226">
        <f t="shared" si="36"/>
        <v>18.977407407407409</v>
      </c>
      <c r="M226">
        <f t="shared" si="37"/>
        <v>9.5327123114814807</v>
      </c>
      <c r="N226" s="9"/>
      <c r="O226" s="22">
        <v>0.98770100000000005</v>
      </c>
      <c r="P226" s="22">
        <v>10.696899999999999</v>
      </c>
      <c r="Q226" s="22">
        <v>-1.4837599999999999E-2</v>
      </c>
      <c r="R226" s="22">
        <v>216</v>
      </c>
      <c r="S226" s="22">
        <v>0.98663299999999998</v>
      </c>
      <c r="T226">
        <f t="shared" si="38"/>
        <v>18.318024691358023</v>
      </c>
      <c r="U226">
        <f t="shared" si="39"/>
        <v>18.09273130567901</v>
      </c>
      <c r="X226" s="9"/>
      <c r="Y226" s="22">
        <v>0.50231899999999996</v>
      </c>
      <c r="Z226" s="22">
        <v>15.7179</v>
      </c>
      <c r="AA226" s="22">
        <v>-1.5432700000000001E-2</v>
      </c>
      <c r="AB226" s="22">
        <v>216</v>
      </c>
      <c r="AC226" s="22">
        <v>0.50161699999999998</v>
      </c>
      <c r="AD226">
        <f t="shared" si="40"/>
        <v>19.052716049382713</v>
      </c>
      <c r="AE226">
        <f t="shared" si="41"/>
        <v>9.5705412732098747</v>
      </c>
      <c r="AF226" s="9"/>
      <c r="AG226" s="22">
        <v>0.98770100000000005</v>
      </c>
      <c r="AH226" s="22">
        <v>19.114100000000001</v>
      </c>
      <c r="AI226" s="22">
        <v>-1.4855999999999999E-2</v>
      </c>
      <c r="AJ226" s="22">
        <v>216</v>
      </c>
      <c r="AK226" s="22">
        <v>0.98663299999999998</v>
      </c>
      <c r="AL226">
        <f t="shared" si="42"/>
        <v>18.340740740740738</v>
      </c>
      <c r="AM226">
        <f t="shared" si="43"/>
        <v>18.115167970370369</v>
      </c>
      <c r="AP226" s="9"/>
      <c r="AQ226" s="22">
        <v>0.50231899999999996</v>
      </c>
      <c r="AR226" s="22">
        <v>24.214099999999998</v>
      </c>
      <c r="AS226" s="22">
        <v>-1.54144E-2</v>
      </c>
      <c r="AT226" s="22">
        <v>216</v>
      </c>
      <c r="AU226" s="22">
        <v>0.501556</v>
      </c>
      <c r="AV226">
        <f t="shared" si="44"/>
        <v>19.030123456790122</v>
      </c>
      <c r="AW226">
        <f t="shared" si="45"/>
        <v>9.5591925846913561</v>
      </c>
      <c r="AX226" s="9"/>
      <c r="AY226" s="22">
        <v>0.98770100000000005</v>
      </c>
      <c r="AZ226" s="22">
        <v>27.610299999999999</v>
      </c>
      <c r="BA226" s="22">
        <v>-1.48682E-2</v>
      </c>
      <c r="BB226" s="22">
        <v>216</v>
      </c>
      <c r="BC226" s="22">
        <v>0.98663299999999998</v>
      </c>
      <c r="BD226">
        <f t="shared" si="46"/>
        <v>18.355802469135799</v>
      </c>
      <c r="BE226">
        <f t="shared" si="47"/>
        <v>18.130044454567898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0.497284</v>
      </c>
      <c r="H227" s="22">
        <v>7.3107300000000004</v>
      </c>
      <c r="I227" s="22">
        <v>-1.53778E-2</v>
      </c>
      <c r="J227" s="22">
        <v>217</v>
      </c>
      <c r="K227" s="22">
        <v>0.49652099999999999</v>
      </c>
      <c r="L227">
        <f t="shared" si="36"/>
        <v>18.984938271604936</v>
      </c>
      <c r="M227">
        <f t="shared" si="37"/>
        <v>9.4409060434567884</v>
      </c>
      <c r="N227" s="9"/>
      <c r="O227" s="22">
        <v>0.99273699999999998</v>
      </c>
      <c r="P227" s="22">
        <v>10.706899999999999</v>
      </c>
      <c r="Q227" s="22">
        <v>-1.4831499999999999E-2</v>
      </c>
      <c r="R227" s="22">
        <v>217</v>
      </c>
      <c r="S227" s="22">
        <v>0.99121099999999995</v>
      </c>
      <c r="T227">
        <f t="shared" si="38"/>
        <v>18.310493827160489</v>
      </c>
      <c r="U227">
        <f t="shared" si="39"/>
        <v>18.177504710493821</v>
      </c>
      <c r="X227" s="9"/>
      <c r="Y227" s="22">
        <v>0.497284</v>
      </c>
      <c r="Z227" s="22">
        <v>15.7279</v>
      </c>
      <c r="AA227" s="22">
        <v>-1.5438800000000001E-2</v>
      </c>
      <c r="AB227" s="22">
        <v>217</v>
      </c>
      <c r="AC227" s="22">
        <v>0.49648999999999999</v>
      </c>
      <c r="AD227">
        <f t="shared" si="40"/>
        <v>19.060246913580247</v>
      </c>
      <c r="AE227">
        <f t="shared" si="41"/>
        <v>9.4783558261728391</v>
      </c>
      <c r="AF227" s="9"/>
      <c r="AG227" s="22">
        <v>0.99273699999999998</v>
      </c>
      <c r="AH227" s="22">
        <v>19.124099999999999</v>
      </c>
      <c r="AI227" s="22">
        <v>-1.4849899999999999E-2</v>
      </c>
      <c r="AJ227" s="22">
        <v>217</v>
      </c>
      <c r="AK227" s="22">
        <v>0.99212599999999995</v>
      </c>
      <c r="AL227">
        <f t="shared" si="42"/>
        <v>18.333209876543208</v>
      </c>
      <c r="AM227">
        <f t="shared" si="43"/>
        <v>18.200055773209876</v>
      </c>
      <c r="AP227" s="9"/>
      <c r="AQ227" s="22">
        <v>0.497284</v>
      </c>
      <c r="AR227" s="22">
        <v>24.2241</v>
      </c>
      <c r="AS227" s="22">
        <v>-1.5423600000000001E-2</v>
      </c>
      <c r="AT227" s="22">
        <v>217</v>
      </c>
      <c r="AU227" s="22">
        <v>0.49658200000000002</v>
      </c>
      <c r="AV227">
        <f t="shared" si="44"/>
        <v>19.041481481481483</v>
      </c>
      <c r="AW227">
        <f t="shared" si="45"/>
        <v>9.4690240770370373</v>
      </c>
      <c r="AX227" s="9"/>
      <c r="AY227" s="22">
        <v>0.99273699999999998</v>
      </c>
      <c r="AZ227" s="22">
        <v>27.6203</v>
      </c>
      <c r="BA227" s="22">
        <v>-1.48621E-2</v>
      </c>
      <c r="BB227" s="22">
        <v>217</v>
      </c>
      <c r="BC227" s="22">
        <v>0.99182099999999995</v>
      </c>
      <c r="BD227">
        <f t="shared" si="46"/>
        <v>18.348271604938269</v>
      </c>
      <c r="BE227">
        <f t="shared" si="47"/>
        <v>18.215008108271601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0.49224899999999999</v>
      </c>
      <c r="H228" s="22">
        <v>7.3208000000000002</v>
      </c>
      <c r="I228" s="22">
        <v>-1.5380899999999999E-2</v>
      </c>
      <c r="J228" s="22">
        <v>218</v>
      </c>
      <c r="K228" s="22">
        <v>0.49148599999999998</v>
      </c>
      <c r="L228">
        <f t="shared" si="36"/>
        <v>18.988765432098763</v>
      </c>
      <c r="M228">
        <f t="shared" si="37"/>
        <v>9.3472007951851843</v>
      </c>
      <c r="N228" s="9"/>
      <c r="O228" s="22">
        <v>0.99777199999999999</v>
      </c>
      <c r="P228" s="22">
        <v>10.717000000000001</v>
      </c>
      <c r="Q228" s="22">
        <v>-1.4825400000000001E-2</v>
      </c>
      <c r="R228" s="22">
        <v>218</v>
      </c>
      <c r="S228" s="22">
        <v>0.99670400000000003</v>
      </c>
      <c r="T228">
        <f t="shared" si="38"/>
        <v>18.302962962962962</v>
      </c>
      <c r="U228">
        <f t="shared" si="39"/>
        <v>18.26218396148148</v>
      </c>
      <c r="X228" s="9"/>
      <c r="Y228" s="22">
        <v>0.49224899999999999</v>
      </c>
      <c r="Z228" s="22">
        <v>15.738</v>
      </c>
      <c r="AA228" s="22">
        <v>-1.54419E-2</v>
      </c>
      <c r="AB228" s="22">
        <v>218</v>
      </c>
      <c r="AC228" s="22">
        <v>0.49160799999999999</v>
      </c>
      <c r="AD228">
        <f t="shared" si="40"/>
        <v>19.064074074074075</v>
      </c>
      <c r="AE228">
        <f t="shared" si="41"/>
        <v>9.3842713988888882</v>
      </c>
      <c r="AF228" s="9"/>
      <c r="AG228" s="22">
        <v>0.99777199999999999</v>
      </c>
      <c r="AH228" s="22">
        <v>19.1342</v>
      </c>
      <c r="AI228" s="22">
        <v>-1.4843800000000001E-2</v>
      </c>
      <c r="AJ228" s="22">
        <v>218</v>
      </c>
      <c r="AK228" s="22">
        <v>0.99700900000000003</v>
      </c>
      <c r="AL228">
        <f t="shared" si="42"/>
        <v>18.325679012345677</v>
      </c>
      <c r="AM228">
        <f t="shared" si="43"/>
        <v>18.284849399506172</v>
      </c>
      <c r="AP228" s="9"/>
      <c r="AQ228" s="22">
        <v>0.49224899999999999</v>
      </c>
      <c r="AR228" s="22">
        <v>24.234200000000001</v>
      </c>
      <c r="AS228" s="22">
        <v>-1.54266E-2</v>
      </c>
      <c r="AT228" s="22">
        <v>218</v>
      </c>
      <c r="AU228" s="22">
        <v>0.49163800000000002</v>
      </c>
      <c r="AV228">
        <f t="shared" si="44"/>
        <v>19.045185185185186</v>
      </c>
      <c r="AW228">
        <f t="shared" si="45"/>
        <v>9.3749733622222227</v>
      </c>
      <c r="AX228" s="9"/>
      <c r="AY228" s="22">
        <v>0.99777199999999999</v>
      </c>
      <c r="AZ228" s="22">
        <v>27.630400000000002</v>
      </c>
      <c r="BA228" s="22">
        <v>-1.4855999999999999E-2</v>
      </c>
      <c r="BB228" s="22">
        <v>218</v>
      </c>
      <c r="BC228" s="22">
        <v>0.99670400000000003</v>
      </c>
      <c r="BD228">
        <f t="shared" si="46"/>
        <v>18.340740740740738</v>
      </c>
      <c r="BE228">
        <f t="shared" si="47"/>
        <v>18.299877570370366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0.48721300000000001</v>
      </c>
      <c r="H229" s="22">
        <v>7.33087</v>
      </c>
      <c r="I229" s="22">
        <v>-1.5387E-2</v>
      </c>
      <c r="J229" s="22">
        <v>219</v>
      </c>
      <c r="K229" s="22">
        <v>0.48654199999999997</v>
      </c>
      <c r="L229">
        <f t="shared" si="36"/>
        <v>18.996296296296297</v>
      </c>
      <c r="M229">
        <f t="shared" si="37"/>
        <v>9.2552425074074076</v>
      </c>
      <c r="N229" s="9"/>
      <c r="O229" s="22">
        <v>1.00281</v>
      </c>
      <c r="P229" s="22">
        <v>10.7271</v>
      </c>
      <c r="Q229" s="22">
        <v>-1.4822399999999999E-2</v>
      </c>
      <c r="R229" s="22">
        <v>219</v>
      </c>
      <c r="S229" s="22">
        <v>1.0022</v>
      </c>
      <c r="T229">
        <f t="shared" si="38"/>
        <v>18.299259259259259</v>
      </c>
      <c r="U229">
        <f t="shared" si="39"/>
        <v>18.350680177777775</v>
      </c>
      <c r="X229" s="9"/>
      <c r="Y229" s="22">
        <v>0.48721300000000001</v>
      </c>
      <c r="Z229" s="22">
        <v>15.748100000000001</v>
      </c>
      <c r="AA229" s="22">
        <v>-1.5448E-2</v>
      </c>
      <c r="AB229" s="22">
        <v>219</v>
      </c>
      <c r="AC229" s="22">
        <v>0.48642000000000002</v>
      </c>
      <c r="AD229">
        <f t="shared" si="40"/>
        <v>19.071604938271605</v>
      </c>
      <c r="AE229">
        <f t="shared" si="41"/>
        <v>9.2919338567901235</v>
      </c>
      <c r="AF229" s="9"/>
      <c r="AG229" s="22">
        <v>1.00281</v>
      </c>
      <c r="AH229" s="22">
        <v>19.144300000000001</v>
      </c>
      <c r="AI229" s="22">
        <v>-1.48346E-2</v>
      </c>
      <c r="AJ229" s="22">
        <v>219</v>
      </c>
      <c r="AK229" s="22">
        <v>1.0012799999999999</v>
      </c>
      <c r="AL229">
        <f t="shared" si="42"/>
        <v>18.31432098765432</v>
      </c>
      <c r="AM229">
        <f t="shared" si="43"/>
        <v>18.365784229629629</v>
      </c>
      <c r="AP229" s="9"/>
      <c r="AQ229" s="22">
        <v>0.48721300000000001</v>
      </c>
      <c r="AR229" s="22">
        <v>24.244299999999999</v>
      </c>
      <c r="AS229" s="22">
        <v>-1.5432700000000001E-2</v>
      </c>
      <c r="AT229" s="22">
        <v>219</v>
      </c>
      <c r="AU229" s="22">
        <v>0.486786</v>
      </c>
      <c r="AV229">
        <f t="shared" si="44"/>
        <v>19.052716049382713</v>
      </c>
      <c r="AW229">
        <f t="shared" si="45"/>
        <v>9.2827309445679003</v>
      </c>
      <c r="AX229" s="9"/>
      <c r="AY229" s="22">
        <v>1.00281</v>
      </c>
      <c r="AZ229" s="22">
        <v>27.640499999999999</v>
      </c>
      <c r="BA229" s="22">
        <v>-1.4849899999999999E-2</v>
      </c>
      <c r="BB229" s="22">
        <v>219</v>
      </c>
      <c r="BC229" s="22">
        <v>1.0018899999999999</v>
      </c>
      <c r="BD229">
        <f t="shared" si="46"/>
        <v>18.333209876543208</v>
      </c>
      <c r="BE229">
        <f t="shared" si="47"/>
        <v>18.384726196296295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0.482178</v>
      </c>
      <c r="H230" s="22">
        <v>7.3409399999999998</v>
      </c>
      <c r="I230" s="22">
        <v>-1.5396099999999999E-2</v>
      </c>
      <c r="J230" s="22">
        <v>220</v>
      </c>
      <c r="K230" s="22">
        <v>0.48156700000000002</v>
      </c>
      <c r="L230">
        <f t="shared" si="36"/>
        <v>19.007530864197527</v>
      </c>
      <c r="M230">
        <f t="shared" si="37"/>
        <v>9.1650132170370355</v>
      </c>
      <c r="N230" s="9"/>
      <c r="O230" s="22">
        <v>1.0078400000000001</v>
      </c>
      <c r="P230" s="22">
        <v>10.7372</v>
      </c>
      <c r="Q230" s="22">
        <v>-1.4816299999999999E-2</v>
      </c>
      <c r="R230" s="22">
        <v>220</v>
      </c>
      <c r="S230" s="22">
        <v>1.00708</v>
      </c>
      <c r="T230">
        <f t="shared" si="38"/>
        <v>18.291728395061728</v>
      </c>
      <c r="U230">
        <f t="shared" si="39"/>
        <v>18.435135545679014</v>
      </c>
      <c r="X230" s="9"/>
      <c r="Y230" s="22">
        <v>0.482178</v>
      </c>
      <c r="Z230" s="22">
        <v>15.758100000000001</v>
      </c>
      <c r="AA230" s="22">
        <v>-1.5450999999999999E-2</v>
      </c>
      <c r="AB230" s="22">
        <v>220</v>
      </c>
      <c r="AC230" s="22">
        <v>0.48156700000000002</v>
      </c>
      <c r="AD230">
        <f t="shared" si="40"/>
        <v>19.075308641975305</v>
      </c>
      <c r="AE230">
        <f t="shared" si="41"/>
        <v>9.1976941703703687</v>
      </c>
      <c r="AF230" s="9"/>
      <c r="AG230" s="22">
        <v>1.0078400000000001</v>
      </c>
      <c r="AH230" s="22">
        <v>19.154399999999999</v>
      </c>
      <c r="AI230" s="22">
        <v>-1.48285E-2</v>
      </c>
      <c r="AJ230" s="22">
        <v>220</v>
      </c>
      <c r="AK230" s="22">
        <v>1.00739</v>
      </c>
      <c r="AL230">
        <f t="shared" si="42"/>
        <v>18.306790123456789</v>
      </c>
      <c r="AM230">
        <f t="shared" si="43"/>
        <v>18.450315358024692</v>
      </c>
      <c r="AP230" s="9"/>
      <c r="AQ230" s="22">
        <v>0.482178</v>
      </c>
      <c r="AR230" s="22">
        <v>24.2544</v>
      </c>
      <c r="AS230" s="22">
        <v>-1.5438800000000001E-2</v>
      </c>
      <c r="AT230" s="22">
        <v>220</v>
      </c>
      <c r="AU230" s="22">
        <v>0.48171999999999998</v>
      </c>
      <c r="AV230">
        <f t="shared" si="44"/>
        <v>19.060246913580247</v>
      </c>
      <c r="AW230">
        <f t="shared" si="45"/>
        <v>9.1904317362962971</v>
      </c>
      <c r="AX230" s="9"/>
      <c r="AY230" s="22">
        <v>1.0078400000000001</v>
      </c>
      <c r="AZ230" s="22">
        <v>27.650600000000001</v>
      </c>
      <c r="BA230" s="22">
        <v>-1.4837599999999999E-2</v>
      </c>
      <c r="BB230" s="22">
        <v>220</v>
      </c>
      <c r="BC230" s="22">
        <v>1.00739</v>
      </c>
      <c r="BD230">
        <f t="shared" si="46"/>
        <v>18.318024691358023</v>
      </c>
      <c r="BE230">
        <f t="shared" si="47"/>
        <v>18.461638004938269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0.47714200000000001</v>
      </c>
      <c r="H231" s="22">
        <v>7.3510200000000001</v>
      </c>
      <c r="I231" s="22">
        <v>-1.54022E-2</v>
      </c>
      <c r="J231" s="22">
        <v>221</v>
      </c>
      <c r="K231" s="22">
        <v>0.476715</v>
      </c>
      <c r="L231">
        <f t="shared" si="36"/>
        <v>19.015061728395061</v>
      </c>
      <c r="M231">
        <f t="shared" si="37"/>
        <v>9.072884583209877</v>
      </c>
      <c r="N231" s="9"/>
      <c r="O231" s="22">
        <v>1.01288</v>
      </c>
      <c r="P231" s="22">
        <v>10.747199999999999</v>
      </c>
      <c r="Q231" s="22">
        <v>-1.4810200000000001E-2</v>
      </c>
      <c r="R231" s="22">
        <v>221</v>
      </c>
      <c r="S231" s="22">
        <v>1.01166</v>
      </c>
      <c r="T231">
        <f t="shared" si="38"/>
        <v>18.284197530864198</v>
      </c>
      <c r="U231">
        <f t="shared" si="39"/>
        <v>18.51969799506173</v>
      </c>
      <c r="X231" s="9"/>
      <c r="Y231" s="22">
        <v>0.47714200000000001</v>
      </c>
      <c r="Z231" s="22">
        <v>15.7682</v>
      </c>
      <c r="AA231" s="22">
        <v>-1.54602E-2</v>
      </c>
      <c r="AB231" s="22">
        <v>221</v>
      </c>
      <c r="AC231" s="22">
        <v>0.47653200000000001</v>
      </c>
      <c r="AD231">
        <f t="shared" si="40"/>
        <v>19.086666666666666</v>
      </c>
      <c r="AE231">
        <f t="shared" si="41"/>
        <v>9.1070503066666664</v>
      </c>
      <c r="AF231" s="9"/>
      <c r="AG231" s="22">
        <v>1.01288</v>
      </c>
      <c r="AH231" s="22">
        <v>19.164400000000001</v>
      </c>
      <c r="AI231" s="22">
        <v>-1.4822399999999999E-2</v>
      </c>
      <c r="AJ231" s="22">
        <v>221</v>
      </c>
      <c r="AK231" s="22">
        <v>1.01166</v>
      </c>
      <c r="AL231">
        <f t="shared" si="42"/>
        <v>18.299259259259259</v>
      </c>
      <c r="AM231">
        <f t="shared" si="43"/>
        <v>18.534953718518519</v>
      </c>
      <c r="AP231" s="9"/>
      <c r="AQ231" s="22">
        <v>0.47714200000000001</v>
      </c>
      <c r="AR231" s="22">
        <v>24.264399999999998</v>
      </c>
      <c r="AS231" s="22">
        <v>-1.5444899999999999E-2</v>
      </c>
      <c r="AT231" s="22">
        <v>221</v>
      </c>
      <c r="AU231" s="22">
        <v>0.47662399999999999</v>
      </c>
      <c r="AV231">
        <f t="shared" si="44"/>
        <v>19.067777777777778</v>
      </c>
      <c r="AW231">
        <f t="shared" si="45"/>
        <v>9.0980376244444443</v>
      </c>
      <c r="AX231" s="9"/>
      <c r="AY231" s="22">
        <v>1.01288</v>
      </c>
      <c r="AZ231" s="22">
        <v>27.660599999999999</v>
      </c>
      <c r="BA231" s="22">
        <v>-1.4831499999999999E-2</v>
      </c>
      <c r="BB231" s="22">
        <v>221</v>
      </c>
      <c r="BC231" s="22">
        <v>1.01196</v>
      </c>
      <c r="BD231">
        <f t="shared" si="46"/>
        <v>18.310493827160489</v>
      </c>
      <c r="BE231">
        <f t="shared" si="47"/>
        <v>18.546332987654317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0.472107</v>
      </c>
      <c r="H232" s="22">
        <v>7.3610899999999999</v>
      </c>
      <c r="I232" s="22">
        <v>-1.54114E-2</v>
      </c>
      <c r="J232" s="22">
        <v>222</v>
      </c>
      <c r="K232" s="22">
        <v>0.471497</v>
      </c>
      <c r="L232">
        <f t="shared" si="36"/>
        <v>19.026419753086419</v>
      </c>
      <c r="M232">
        <f t="shared" si="37"/>
        <v>8.9825059503703706</v>
      </c>
      <c r="N232" s="9"/>
      <c r="O232" s="22">
        <v>1.0179100000000001</v>
      </c>
      <c r="P232" s="22">
        <v>10.757300000000001</v>
      </c>
      <c r="Q232" s="22">
        <v>-1.4801E-2</v>
      </c>
      <c r="R232" s="22">
        <v>222</v>
      </c>
      <c r="S232" s="22">
        <v>1.01715</v>
      </c>
      <c r="T232">
        <f t="shared" si="38"/>
        <v>18.27283950617284</v>
      </c>
      <c r="U232">
        <f t="shared" si="39"/>
        <v>18.600106061728397</v>
      </c>
      <c r="X232" s="9"/>
      <c r="Y232" s="22">
        <v>0.472107</v>
      </c>
      <c r="Z232" s="22">
        <v>15.7783</v>
      </c>
      <c r="AA232" s="22">
        <v>-1.5469399999999999E-2</v>
      </c>
      <c r="AB232" s="22">
        <v>222</v>
      </c>
      <c r="AC232" s="22">
        <v>0.47137499999999999</v>
      </c>
      <c r="AD232">
        <f t="shared" si="40"/>
        <v>19.09802469135802</v>
      </c>
      <c r="AE232">
        <f t="shared" si="41"/>
        <v>9.0163111429629605</v>
      </c>
      <c r="AF232" s="9"/>
      <c r="AG232" s="22">
        <v>1.0179100000000001</v>
      </c>
      <c r="AH232" s="22">
        <v>19.174499999999998</v>
      </c>
      <c r="AI232" s="22">
        <v>-1.4816299999999999E-2</v>
      </c>
      <c r="AJ232" s="22">
        <v>222</v>
      </c>
      <c r="AK232" s="22">
        <v>1.01654</v>
      </c>
      <c r="AL232">
        <f t="shared" si="42"/>
        <v>18.291728395061728</v>
      </c>
      <c r="AM232">
        <f t="shared" si="43"/>
        <v>18.619333250617284</v>
      </c>
      <c r="AP232" s="9"/>
      <c r="AQ232" s="22">
        <v>0.472107</v>
      </c>
      <c r="AR232" s="22">
        <v>24.2745</v>
      </c>
      <c r="AS232" s="22">
        <v>-1.5450999999999999E-2</v>
      </c>
      <c r="AT232" s="22">
        <v>222</v>
      </c>
      <c r="AU232" s="22">
        <v>0.471466</v>
      </c>
      <c r="AV232">
        <f t="shared" si="44"/>
        <v>19.075308641975305</v>
      </c>
      <c r="AW232">
        <f t="shared" si="45"/>
        <v>9.005586737037035</v>
      </c>
      <c r="AX232" s="9"/>
      <c r="AY232" s="22">
        <v>1.0179100000000001</v>
      </c>
      <c r="AZ232" s="22">
        <v>27.6707</v>
      </c>
      <c r="BA232" s="22">
        <v>-1.4825400000000001E-2</v>
      </c>
      <c r="BB232" s="22">
        <v>222</v>
      </c>
      <c r="BC232" s="22">
        <v>1.01654</v>
      </c>
      <c r="BD232">
        <f t="shared" si="46"/>
        <v>18.302962962962962</v>
      </c>
      <c r="BE232">
        <f t="shared" si="47"/>
        <v>18.630769029629629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0.46707199999999999</v>
      </c>
      <c r="H233" s="22">
        <v>7.3711599999999997</v>
      </c>
      <c r="I233" s="22">
        <v>-1.5417500000000001E-2</v>
      </c>
      <c r="J233" s="22">
        <v>223</v>
      </c>
      <c r="K233" s="22">
        <v>0.46646100000000001</v>
      </c>
      <c r="L233">
        <f t="shared" si="36"/>
        <v>19.033950617283949</v>
      </c>
      <c r="M233">
        <f t="shared" si="37"/>
        <v>8.8902253827160482</v>
      </c>
      <c r="N233" s="9"/>
      <c r="O233" s="22">
        <v>1.02295</v>
      </c>
      <c r="P233" s="22">
        <v>10.7674</v>
      </c>
      <c r="Q233" s="22">
        <v>-1.47919E-2</v>
      </c>
      <c r="R233" s="22">
        <v>223</v>
      </c>
      <c r="S233" s="22">
        <v>1.02203</v>
      </c>
      <c r="T233">
        <f t="shared" si="38"/>
        <v>18.261604938271603</v>
      </c>
      <c r="U233">
        <f t="shared" si="39"/>
        <v>18.680708771604937</v>
      </c>
      <c r="X233" s="9"/>
      <c r="Y233" s="22">
        <v>0.46707199999999999</v>
      </c>
      <c r="Z233" s="22">
        <v>15.788399999999999</v>
      </c>
      <c r="AA233" s="22">
        <v>-1.54755E-2</v>
      </c>
      <c r="AB233" s="22">
        <v>223</v>
      </c>
      <c r="AC233" s="22">
        <v>0.46658300000000003</v>
      </c>
      <c r="AD233">
        <f t="shared" si="40"/>
        <v>19.105555555555554</v>
      </c>
      <c r="AE233">
        <f t="shared" si="41"/>
        <v>8.9236700444444441</v>
      </c>
      <c r="AF233" s="9"/>
      <c r="AG233" s="22">
        <v>1.02295</v>
      </c>
      <c r="AH233" s="22">
        <v>19.1846</v>
      </c>
      <c r="AI233" s="22">
        <v>-1.48132E-2</v>
      </c>
      <c r="AJ233" s="22">
        <v>223</v>
      </c>
      <c r="AK233" s="22">
        <v>1.02203</v>
      </c>
      <c r="AL233">
        <f t="shared" si="42"/>
        <v>18.287901234567901</v>
      </c>
      <c r="AM233">
        <f t="shared" si="43"/>
        <v>18.707608567901236</v>
      </c>
      <c r="AP233" s="9"/>
      <c r="AQ233" s="22">
        <v>0.46707199999999999</v>
      </c>
      <c r="AR233" s="22">
        <v>24.284600000000001</v>
      </c>
      <c r="AS233" s="22">
        <v>-1.54541E-2</v>
      </c>
      <c r="AT233" s="22">
        <v>223</v>
      </c>
      <c r="AU233" s="22">
        <v>0.46646100000000001</v>
      </c>
      <c r="AV233">
        <f t="shared" si="44"/>
        <v>19.079135802469132</v>
      </c>
      <c r="AW233">
        <f t="shared" si="45"/>
        <v>8.9113301175308628</v>
      </c>
      <c r="AX233" s="9"/>
      <c r="AY233" s="22">
        <v>1.02295</v>
      </c>
      <c r="AZ233" s="22">
        <v>27.680800000000001</v>
      </c>
      <c r="BA233" s="22">
        <v>-1.4816299999999999E-2</v>
      </c>
      <c r="BB233" s="22">
        <v>223</v>
      </c>
      <c r="BC233" s="22">
        <v>1.02173</v>
      </c>
      <c r="BD233">
        <f t="shared" si="46"/>
        <v>18.291728395061728</v>
      </c>
      <c r="BE233">
        <f t="shared" si="47"/>
        <v>18.711523561728395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0.462036</v>
      </c>
      <c r="H234" s="22">
        <v>7.3812300000000004</v>
      </c>
      <c r="I234" s="22">
        <v>-1.5423600000000001E-2</v>
      </c>
      <c r="J234" s="22">
        <v>224</v>
      </c>
      <c r="K234" s="22">
        <v>0.46121200000000001</v>
      </c>
      <c r="L234">
        <f t="shared" si="36"/>
        <v>19.041481481481483</v>
      </c>
      <c r="M234">
        <f t="shared" si="37"/>
        <v>8.7978499377777784</v>
      </c>
      <c r="N234" s="9"/>
      <c r="O234" s="22">
        <v>1.0279799999999999</v>
      </c>
      <c r="P234" s="22">
        <v>10.7774</v>
      </c>
      <c r="Q234" s="22">
        <v>-1.47858E-2</v>
      </c>
      <c r="R234" s="22">
        <v>224</v>
      </c>
      <c r="S234" s="22">
        <v>1.0269200000000001</v>
      </c>
      <c r="T234">
        <f t="shared" si="38"/>
        <v>18.254074074074072</v>
      </c>
      <c r="U234">
        <f t="shared" si="39"/>
        <v>18.764823066666661</v>
      </c>
      <c r="X234" s="9"/>
      <c r="Y234" s="22">
        <v>0.462036</v>
      </c>
      <c r="Z234" s="22">
        <v>15.798400000000001</v>
      </c>
      <c r="AA234" s="22">
        <v>-1.5484599999999999E-2</v>
      </c>
      <c r="AB234" s="22">
        <v>224</v>
      </c>
      <c r="AC234" s="22">
        <v>0.461426</v>
      </c>
      <c r="AD234">
        <f t="shared" si="40"/>
        <v>19.116790123456788</v>
      </c>
      <c r="AE234">
        <f t="shared" si="41"/>
        <v>8.8326452414814813</v>
      </c>
      <c r="AF234" s="9"/>
      <c r="AG234" s="22">
        <v>1.0279799999999999</v>
      </c>
      <c r="AH234" s="22">
        <v>19.194600000000001</v>
      </c>
      <c r="AI234" s="22">
        <v>-1.4804100000000001E-2</v>
      </c>
      <c r="AJ234" s="22">
        <v>224</v>
      </c>
      <c r="AK234" s="22">
        <v>1.02661</v>
      </c>
      <c r="AL234">
        <f t="shared" si="42"/>
        <v>18.276666666666667</v>
      </c>
      <c r="AM234">
        <f t="shared" si="43"/>
        <v>18.788047799999998</v>
      </c>
      <c r="AP234" s="9"/>
      <c r="AQ234" s="22">
        <v>0.462036</v>
      </c>
      <c r="AR234" s="22">
        <v>24.294599999999999</v>
      </c>
      <c r="AS234" s="22">
        <v>-1.5463299999999999E-2</v>
      </c>
      <c r="AT234" s="22">
        <v>224</v>
      </c>
      <c r="AU234" s="22">
        <v>0.46148699999999998</v>
      </c>
      <c r="AV234">
        <f t="shared" si="44"/>
        <v>19.090493827160493</v>
      </c>
      <c r="AW234">
        <f t="shared" si="45"/>
        <v>8.8204954059259251</v>
      </c>
      <c r="AX234" s="9"/>
      <c r="AY234" s="22">
        <v>1.0279799999999999</v>
      </c>
      <c r="AZ234" s="22">
        <v>27.690799999999999</v>
      </c>
      <c r="BA234" s="22">
        <v>-1.48132E-2</v>
      </c>
      <c r="BB234" s="22">
        <v>224</v>
      </c>
      <c r="BC234" s="22">
        <v>1.02722</v>
      </c>
      <c r="BD234">
        <f t="shared" si="46"/>
        <v>18.287901234567901</v>
      </c>
      <c r="BE234">
        <f t="shared" si="47"/>
        <v>18.799596711111107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0.45700099999999999</v>
      </c>
      <c r="H235" s="22">
        <v>7.3913000000000002</v>
      </c>
      <c r="I235" s="22">
        <v>-1.5429699999999999E-2</v>
      </c>
      <c r="J235" s="22">
        <v>225</v>
      </c>
      <c r="K235" s="22">
        <v>0.45635999999999999</v>
      </c>
      <c r="L235">
        <f t="shared" si="36"/>
        <v>19.04901234567901</v>
      </c>
      <c r="M235">
        <f t="shared" si="37"/>
        <v>8.7054176909876535</v>
      </c>
      <c r="N235" s="9"/>
      <c r="O235" s="22">
        <v>1.03302</v>
      </c>
      <c r="P235" s="22">
        <v>10.7875</v>
      </c>
      <c r="Q235" s="22">
        <v>-1.47797E-2</v>
      </c>
      <c r="R235" s="22">
        <v>225</v>
      </c>
      <c r="S235" s="22">
        <v>1.0321</v>
      </c>
      <c r="T235">
        <f t="shared" si="38"/>
        <v>18.246543209876542</v>
      </c>
      <c r="U235">
        <f t="shared" si="39"/>
        <v>18.849044066666668</v>
      </c>
      <c r="X235" s="9"/>
      <c r="Y235" s="22">
        <v>0.45700099999999999</v>
      </c>
      <c r="Z235" s="22">
        <v>15.8085</v>
      </c>
      <c r="AA235" s="22">
        <v>-1.54907E-2</v>
      </c>
      <c r="AB235" s="22">
        <v>225</v>
      </c>
      <c r="AC235" s="22">
        <v>0.45620699999999997</v>
      </c>
      <c r="AD235">
        <f t="shared" si="40"/>
        <v>19.124320987654318</v>
      </c>
      <c r="AE235">
        <f t="shared" si="41"/>
        <v>8.7398338156790114</v>
      </c>
      <c r="AF235" s="9"/>
      <c r="AG235" s="22">
        <v>1.03302</v>
      </c>
      <c r="AH235" s="22">
        <v>19.204699999999999</v>
      </c>
      <c r="AI235" s="22">
        <v>-1.4798E-2</v>
      </c>
      <c r="AJ235" s="22">
        <v>225</v>
      </c>
      <c r="AK235" s="22">
        <v>1.03241</v>
      </c>
      <c r="AL235">
        <f t="shared" si="42"/>
        <v>18.269135802469137</v>
      </c>
      <c r="AM235">
        <f t="shared" si="43"/>
        <v>18.87238266666667</v>
      </c>
      <c r="AP235" s="9"/>
      <c r="AQ235" s="22">
        <v>0.45700099999999999</v>
      </c>
      <c r="AR235" s="22">
        <v>24.3047</v>
      </c>
      <c r="AS235" s="22">
        <v>-1.5469399999999999E-2</v>
      </c>
      <c r="AT235" s="22">
        <v>225</v>
      </c>
      <c r="AU235" s="22">
        <v>0.45623799999999998</v>
      </c>
      <c r="AV235">
        <f t="shared" si="44"/>
        <v>19.09802469135802</v>
      </c>
      <c r="AW235">
        <f t="shared" si="45"/>
        <v>8.7278163819753072</v>
      </c>
      <c r="AX235" s="9"/>
      <c r="AY235" s="22">
        <v>1.03302</v>
      </c>
      <c r="AZ235" s="22">
        <v>27.700900000000001</v>
      </c>
      <c r="BA235" s="22">
        <v>-1.48071E-2</v>
      </c>
      <c r="BB235" s="22">
        <v>225</v>
      </c>
      <c r="BC235" s="22">
        <v>1.0318000000000001</v>
      </c>
      <c r="BD235">
        <f t="shared" si="46"/>
        <v>18.28037037037037</v>
      </c>
      <c r="BE235">
        <f t="shared" si="47"/>
        <v>18.883988200000001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0.45196500000000001</v>
      </c>
      <c r="H236" s="22">
        <v>7.40137</v>
      </c>
      <c r="I236" s="22">
        <v>-1.54358E-2</v>
      </c>
      <c r="J236" s="22">
        <v>226</v>
      </c>
      <c r="K236" s="22">
        <v>0.45144699999999999</v>
      </c>
      <c r="L236">
        <f t="shared" si="36"/>
        <v>19.056543209876541</v>
      </c>
      <c r="M236">
        <f t="shared" si="37"/>
        <v>8.6128905518518515</v>
      </c>
      <c r="N236" s="9"/>
      <c r="O236" s="22">
        <v>1.03806</v>
      </c>
      <c r="P236" s="22">
        <v>10.797599999999999</v>
      </c>
      <c r="Q236" s="22">
        <v>-1.4770500000000001E-2</v>
      </c>
      <c r="R236" s="22">
        <v>226</v>
      </c>
      <c r="S236" s="22">
        <v>1.0369900000000001</v>
      </c>
      <c r="T236">
        <f t="shared" si="38"/>
        <v>18.235185185185184</v>
      </c>
      <c r="U236">
        <f t="shared" si="39"/>
        <v>18.929216333333333</v>
      </c>
      <c r="X236" s="9"/>
      <c r="Y236" s="22">
        <v>0.45196500000000001</v>
      </c>
      <c r="Z236" s="22">
        <v>15.8186</v>
      </c>
      <c r="AA236" s="22">
        <v>-1.54968E-2</v>
      </c>
      <c r="AB236" s="22">
        <v>226</v>
      </c>
      <c r="AC236" s="22">
        <v>0.45135500000000001</v>
      </c>
      <c r="AD236">
        <f t="shared" si="40"/>
        <v>19.131851851851852</v>
      </c>
      <c r="AE236">
        <f t="shared" si="41"/>
        <v>8.6469274222222232</v>
      </c>
      <c r="AF236" s="9"/>
      <c r="AG236" s="22">
        <v>1.03806</v>
      </c>
      <c r="AH236" s="22">
        <v>19.2148</v>
      </c>
      <c r="AI236" s="22">
        <v>-1.47919E-2</v>
      </c>
      <c r="AJ236" s="22">
        <v>226</v>
      </c>
      <c r="AK236" s="22">
        <v>1.0369900000000001</v>
      </c>
      <c r="AL236">
        <f t="shared" si="42"/>
        <v>18.261604938271603</v>
      </c>
      <c r="AM236">
        <f t="shared" si="43"/>
        <v>18.956641622222218</v>
      </c>
      <c r="AP236" s="9"/>
      <c r="AQ236" s="22">
        <v>0.45196500000000001</v>
      </c>
      <c r="AR236" s="22">
        <v>24.314800000000002</v>
      </c>
      <c r="AS236" s="22">
        <v>-1.5472400000000001E-2</v>
      </c>
      <c r="AT236" s="22">
        <v>226</v>
      </c>
      <c r="AU236" s="22">
        <v>0.45120199999999999</v>
      </c>
      <c r="AV236">
        <f t="shared" si="44"/>
        <v>19.101728395061727</v>
      </c>
      <c r="AW236">
        <f t="shared" si="45"/>
        <v>8.6333126740740731</v>
      </c>
      <c r="AX236" s="9"/>
      <c r="AY236" s="22">
        <v>1.03806</v>
      </c>
      <c r="AZ236" s="22">
        <v>27.710999999999999</v>
      </c>
      <c r="BA236" s="22">
        <v>-1.4798E-2</v>
      </c>
      <c r="BB236" s="22">
        <v>226</v>
      </c>
      <c r="BC236" s="22">
        <v>1.03668</v>
      </c>
      <c r="BD236">
        <f t="shared" si="46"/>
        <v>18.269135802469137</v>
      </c>
      <c r="BE236">
        <f t="shared" si="47"/>
        <v>18.964459111111111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0.44692999999999999</v>
      </c>
      <c r="H237" s="22">
        <v>7.4114399999999998</v>
      </c>
      <c r="I237" s="22">
        <v>-1.5438800000000001E-2</v>
      </c>
      <c r="J237" s="22">
        <v>227</v>
      </c>
      <c r="K237" s="22">
        <v>0.446411</v>
      </c>
      <c r="L237">
        <f t="shared" si="36"/>
        <v>19.060246913580247</v>
      </c>
      <c r="M237">
        <f t="shared" si="37"/>
        <v>8.5185961530864205</v>
      </c>
      <c r="N237" s="9"/>
      <c r="O237" s="22">
        <v>1.0430900000000001</v>
      </c>
      <c r="P237" s="22">
        <v>10.807600000000001</v>
      </c>
      <c r="Q237" s="22">
        <v>-1.47644E-2</v>
      </c>
      <c r="R237" s="22">
        <v>227</v>
      </c>
      <c r="S237" s="22">
        <v>1.0418700000000001</v>
      </c>
      <c r="T237">
        <f t="shared" si="38"/>
        <v>18.227654320987654</v>
      </c>
      <c r="U237">
        <f t="shared" si="39"/>
        <v>19.013083945679014</v>
      </c>
      <c r="X237" s="9"/>
      <c r="Y237" s="22">
        <v>0.44692999999999999</v>
      </c>
      <c r="Z237" s="22">
        <v>15.8286</v>
      </c>
      <c r="AA237" s="22">
        <v>-1.55029E-2</v>
      </c>
      <c r="AB237" s="22">
        <v>227</v>
      </c>
      <c r="AC237" s="22">
        <v>0.44635000000000002</v>
      </c>
      <c r="AD237">
        <f t="shared" si="40"/>
        <v>19.139382716049383</v>
      </c>
      <c r="AE237">
        <f t="shared" si="41"/>
        <v>8.5539643172839508</v>
      </c>
      <c r="AF237" s="9"/>
      <c r="AG237" s="22">
        <v>1.0430900000000001</v>
      </c>
      <c r="AH237" s="22">
        <v>19.224799999999998</v>
      </c>
      <c r="AI237" s="22">
        <v>-1.47858E-2</v>
      </c>
      <c r="AJ237" s="22">
        <v>227</v>
      </c>
      <c r="AK237" s="22">
        <v>1.0421800000000001</v>
      </c>
      <c r="AL237">
        <f t="shared" si="42"/>
        <v>18.254074074074072</v>
      </c>
      <c r="AM237">
        <f t="shared" si="43"/>
        <v>19.040642125925924</v>
      </c>
      <c r="AP237" s="9"/>
      <c r="AQ237" s="22">
        <v>0.44692999999999999</v>
      </c>
      <c r="AR237" s="22">
        <v>24.3249</v>
      </c>
      <c r="AS237" s="22">
        <v>-1.5478499999999999E-2</v>
      </c>
      <c r="AT237" s="22">
        <v>227</v>
      </c>
      <c r="AU237" s="22">
        <v>0.44638100000000003</v>
      </c>
      <c r="AV237">
        <f t="shared" si="44"/>
        <v>19.109259259259257</v>
      </c>
      <c r="AW237">
        <f t="shared" si="45"/>
        <v>8.5405012407407401</v>
      </c>
      <c r="AX237" s="9"/>
      <c r="AY237" s="22">
        <v>1.0430900000000001</v>
      </c>
      <c r="AZ237" s="22">
        <v>27.7211</v>
      </c>
      <c r="BA237" s="22">
        <v>-1.47888E-2</v>
      </c>
      <c r="BB237" s="22">
        <v>227</v>
      </c>
      <c r="BC237" s="22">
        <v>1.0418700000000001</v>
      </c>
      <c r="BD237">
        <f t="shared" si="46"/>
        <v>18.257777777777775</v>
      </c>
      <c r="BE237">
        <f t="shared" si="47"/>
        <v>19.044505422222223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0.44189499999999998</v>
      </c>
      <c r="H238" s="22">
        <v>7.4215099999999996</v>
      </c>
      <c r="I238" s="22">
        <v>-1.5444899999999999E-2</v>
      </c>
      <c r="J238" s="22">
        <v>228</v>
      </c>
      <c r="K238" s="22">
        <v>0.44131500000000001</v>
      </c>
      <c r="L238">
        <f t="shared" si="36"/>
        <v>19.067777777777778</v>
      </c>
      <c r="M238">
        <f t="shared" si="37"/>
        <v>8.4259556611111108</v>
      </c>
      <c r="N238" s="9"/>
      <c r="O238" s="22">
        <v>1.04813</v>
      </c>
      <c r="P238" s="22">
        <v>10.8177</v>
      </c>
      <c r="Q238" s="22">
        <v>-1.47552E-2</v>
      </c>
      <c r="R238" s="22">
        <v>228</v>
      </c>
      <c r="S238" s="22">
        <v>1.0470600000000001</v>
      </c>
      <c r="T238">
        <f t="shared" si="38"/>
        <v>18.216296296296292</v>
      </c>
      <c r="U238">
        <f t="shared" si="39"/>
        <v>19.093046637037034</v>
      </c>
      <c r="X238" s="9"/>
      <c r="Y238" s="22">
        <v>0.44189499999999998</v>
      </c>
      <c r="Z238" s="22">
        <v>15.838699999999999</v>
      </c>
      <c r="AA238" s="22">
        <v>-1.5506000000000001E-2</v>
      </c>
      <c r="AB238" s="22">
        <v>228</v>
      </c>
      <c r="AC238" s="22">
        <v>0.44110100000000002</v>
      </c>
      <c r="AD238">
        <f t="shared" si="40"/>
        <v>19.14320987654321</v>
      </c>
      <c r="AE238">
        <f t="shared" si="41"/>
        <v>8.4592887283950606</v>
      </c>
      <c r="AF238" s="9"/>
      <c r="AG238" s="22">
        <v>1.04813</v>
      </c>
      <c r="AH238" s="22">
        <v>19.2349</v>
      </c>
      <c r="AI238" s="22">
        <v>-1.4776600000000001E-2</v>
      </c>
      <c r="AJ238" s="22">
        <v>228</v>
      </c>
      <c r="AK238" s="22">
        <v>1.0467500000000001</v>
      </c>
      <c r="AL238">
        <f t="shared" si="42"/>
        <v>18.242716049382715</v>
      </c>
      <c r="AM238">
        <f t="shared" si="43"/>
        <v>19.120737972839503</v>
      </c>
      <c r="AP238" s="9"/>
      <c r="AQ238" s="22">
        <v>0.44189499999999998</v>
      </c>
      <c r="AR238" s="22">
        <v>24.334900000000001</v>
      </c>
      <c r="AS238" s="22">
        <v>-1.54816E-2</v>
      </c>
      <c r="AT238" s="22">
        <v>228</v>
      </c>
      <c r="AU238" s="22">
        <v>0.44140600000000002</v>
      </c>
      <c r="AV238">
        <f t="shared" si="44"/>
        <v>19.113086419753085</v>
      </c>
      <c r="AW238">
        <f t="shared" si="45"/>
        <v>8.4459773234567894</v>
      </c>
      <c r="AX238" s="9"/>
      <c r="AY238" s="22">
        <v>1.04813</v>
      </c>
      <c r="AZ238" s="22">
        <v>27.731100000000001</v>
      </c>
      <c r="BA238" s="22">
        <v>-1.4776600000000001E-2</v>
      </c>
      <c r="BB238" s="22">
        <v>228</v>
      </c>
      <c r="BC238" s="22">
        <v>1.0473600000000001</v>
      </c>
      <c r="BD238">
        <f t="shared" si="46"/>
        <v>18.242716049382715</v>
      </c>
      <c r="BE238">
        <f t="shared" si="47"/>
        <v>19.120737972839503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0.436859</v>
      </c>
      <c r="H239" s="22">
        <v>7.4315800000000003</v>
      </c>
      <c r="I239" s="22">
        <v>-1.5450999999999999E-2</v>
      </c>
      <c r="J239" s="22">
        <v>229</v>
      </c>
      <c r="K239" s="22">
        <v>0.43627899999999997</v>
      </c>
      <c r="L239">
        <f t="shared" si="36"/>
        <v>19.075308641975305</v>
      </c>
      <c r="M239">
        <f t="shared" si="37"/>
        <v>8.3332202580246904</v>
      </c>
      <c r="N239" s="9"/>
      <c r="O239" s="22">
        <v>1.0531600000000001</v>
      </c>
      <c r="P239" s="22">
        <v>10.8278</v>
      </c>
      <c r="Q239" s="22">
        <v>-1.47461E-2</v>
      </c>
      <c r="R239" s="22">
        <v>229</v>
      </c>
      <c r="S239" s="22">
        <v>1.0519400000000001</v>
      </c>
      <c r="T239">
        <f t="shared" si="38"/>
        <v>18.205061728395062</v>
      </c>
      <c r="U239">
        <f t="shared" si="39"/>
        <v>19.172842809876546</v>
      </c>
      <c r="X239" s="9"/>
      <c r="Y239" s="22">
        <v>0.436859</v>
      </c>
      <c r="Z239" s="22">
        <v>15.848800000000001</v>
      </c>
      <c r="AA239" s="22">
        <v>-1.5512099999999999E-2</v>
      </c>
      <c r="AB239" s="22">
        <v>229</v>
      </c>
      <c r="AC239" s="22">
        <v>0.43609599999999998</v>
      </c>
      <c r="AD239">
        <f t="shared" si="40"/>
        <v>19.150740740740741</v>
      </c>
      <c r="AE239">
        <f t="shared" si="41"/>
        <v>8.366173449259259</v>
      </c>
      <c r="AF239" s="9"/>
      <c r="AG239" s="22">
        <v>1.0531600000000001</v>
      </c>
      <c r="AH239" s="22">
        <v>19.245000000000001</v>
      </c>
      <c r="AI239" s="22">
        <v>-1.4767499999999999E-2</v>
      </c>
      <c r="AJ239" s="22">
        <v>229</v>
      </c>
      <c r="AK239" s="22">
        <v>1.0516399999999999</v>
      </c>
      <c r="AL239">
        <f t="shared" si="42"/>
        <v>18.231481481481481</v>
      </c>
      <c r="AM239">
        <f t="shared" si="43"/>
        <v>19.200667037037039</v>
      </c>
      <c r="AP239" s="9"/>
      <c r="AQ239" s="22">
        <v>0.436859</v>
      </c>
      <c r="AR239" s="22">
        <v>24.344999999999999</v>
      </c>
      <c r="AS239" s="22">
        <v>-1.5484599999999999E-2</v>
      </c>
      <c r="AT239" s="22">
        <v>229</v>
      </c>
      <c r="AU239" s="22">
        <v>0.43621799999999999</v>
      </c>
      <c r="AV239">
        <f t="shared" si="44"/>
        <v>19.116790123456788</v>
      </c>
      <c r="AW239">
        <f t="shared" si="45"/>
        <v>8.3513418165432096</v>
      </c>
      <c r="AX239" s="9"/>
      <c r="AY239" s="22">
        <v>1.0531600000000001</v>
      </c>
      <c r="AZ239" s="22">
        <v>27.741199999999999</v>
      </c>
      <c r="BA239" s="22">
        <v>-1.47644E-2</v>
      </c>
      <c r="BB239" s="22">
        <v>229</v>
      </c>
      <c r="BC239" s="22">
        <v>1.0519400000000001</v>
      </c>
      <c r="BD239">
        <f t="shared" si="46"/>
        <v>18.227654320987654</v>
      </c>
      <c r="BE239">
        <f t="shared" si="47"/>
        <v>19.196636424691359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0.43182399999999999</v>
      </c>
      <c r="H240" s="22">
        <v>7.4416500000000001</v>
      </c>
      <c r="I240" s="22">
        <v>-1.5457200000000001E-2</v>
      </c>
      <c r="J240" s="22">
        <v>230</v>
      </c>
      <c r="K240" s="22">
        <v>0.43115199999999998</v>
      </c>
      <c r="L240">
        <f t="shared" si="36"/>
        <v>19.082962962962963</v>
      </c>
      <c r="M240">
        <f t="shared" si="37"/>
        <v>8.2404813985185186</v>
      </c>
      <c r="N240" s="9"/>
      <c r="O240" s="22">
        <v>1.0582</v>
      </c>
      <c r="P240" s="22">
        <v>10.837899999999999</v>
      </c>
      <c r="Q240" s="22">
        <v>-1.4733899999999999E-2</v>
      </c>
      <c r="R240" s="22">
        <v>230</v>
      </c>
      <c r="S240" s="22">
        <v>1.0571299999999999</v>
      </c>
      <c r="T240">
        <f t="shared" si="38"/>
        <v>18.189999999999998</v>
      </c>
      <c r="U240">
        <f t="shared" si="39"/>
        <v>19.248657999999999</v>
      </c>
      <c r="X240" s="9"/>
      <c r="Y240" s="22">
        <v>0.43182399999999999</v>
      </c>
      <c r="Z240" s="22">
        <v>15.8589</v>
      </c>
      <c r="AA240" s="22">
        <v>-1.5518199999999999E-2</v>
      </c>
      <c r="AB240" s="22">
        <v>230</v>
      </c>
      <c r="AC240" s="22">
        <v>0.43121300000000001</v>
      </c>
      <c r="AD240">
        <f t="shared" si="40"/>
        <v>19.158271604938271</v>
      </c>
      <c r="AE240">
        <f t="shared" si="41"/>
        <v>8.2730014775308636</v>
      </c>
      <c r="AF240" s="9"/>
      <c r="AG240" s="22">
        <v>1.0582</v>
      </c>
      <c r="AH240" s="22">
        <v>19.255099999999999</v>
      </c>
      <c r="AI240" s="22">
        <v>-1.47583E-2</v>
      </c>
      <c r="AJ240" s="22">
        <v>230</v>
      </c>
      <c r="AK240" s="22">
        <v>1.0571299999999999</v>
      </c>
      <c r="AL240">
        <f t="shared" si="42"/>
        <v>18.22012345679012</v>
      </c>
      <c r="AM240">
        <f t="shared" si="43"/>
        <v>19.280534641975304</v>
      </c>
      <c r="AP240" s="9"/>
      <c r="AQ240" s="22">
        <v>0.43182399999999999</v>
      </c>
      <c r="AR240" s="22">
        <v>24.3551</v>
      </c>
      <c r="AS240" s="22">
        <v>-1.54907E-2</v>
      </c>
      <c r="AT240" s="22">
        <v>230</v>
      </c>
      <c r="AU240" s="22">
        <v>0.43118299999999998</v>
      </c>
      <c r="AV240">
        <f t="shared" si="44"/>
        <v>19.124320987654318</v>
      </c>
      <c r="AW240">
        <f t="shared" si="45"/>
        <v>8.2583407861728375</v>
      </c>
      <c r="AX240" s="9"/>
      <c r="AY240" s="22">
        <v>1.0582</v>
      </c>
      <c r="AZ240" s="22">
        <v>27.751300000000001</v>
      </c>
      <c r="BA240" s="22">
        <v>-1.4749099999999999E-2</v>
      </c>
      <c r="BB240" s="22">
        <v>230</v>
      </c>
      <c r="BC240" s="22">
        <v>1.0574300000000001</v>
      </c>
      <c r="BD240">
        <f t="shared" si="46"/>
        <v>18.208765432098765</v>
      </c>
      <c r="BE240">
        <f t="shared" si="47"/>
        <v>19.268515580246913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0.426788</v>
      </c>
      <c r="H241" s="22">
        <v>7.4517300000000004</v>
      </c>
      <c r="I241" s="22">
        <v>-1.5466300000000001E-2</v>
      </c>
      <c r="J241" s="22">
        <v>231</v>
      </c>
      <c r="K241" s="22">
        <v>0.426178</v>
      </c>
      <c r="L241">
        <f t="shared" si="36"/>
        <v>19.094197530864196</v>
      </c>
      <c r="M241">
        <f t="shared" si="37"/>
        <v>8.1491743758024686</v>
      </c>
      <c r="N241" s="9"/>
      <c r="O241" s="22">
        <v>1.0632299999999999</v>
      </c>
      <c r="P241" s="22">
        <v>10.847899999999999</v>
      </c>
      <c r="Q241" s="22">
        <v>-1.4721700000000001E-2</v>
      </c>
      <c r="R241" s="22">
        <v>231</v>
      </c>
      <c r="S241" s="22">
        <v>1.0620099999999999</v>
      </c>
      <c r="T241">
        <f t="shared" si="38"/>
        <v>18.174938271604937</v>
      </c>
      <c r="U241">
        <f t="shared" si="39"/>
        <v>19.324139618518515</v>
      </c>
      <c r="X241" s="9"/>
      <c r="Y241" s="22">
        <v>0.426788</v>
      </c>
      <c r="Z241" s="22">
        <v>15.8689</v>
      </c>
      <c r="AA241" s="22">
        <v>-1.5518199999999999E-2</v>
      </c>
      <c r="AB241" s="22">
        <v>231</v>
      </c>
      <c r="AC241" s="22">
        <v>0.42620799999999998</v>
      </c>
      <c r="AD241">
        <f t="shared" si="40"/>
        <v>19.158271604938271</v>
      </c>
      <c r="AE241">
        <f t="shared" si="41"/>
        <v>8.1765204217283944</v>
      </c>
      <c r="AF241" s="9"/>
      <c r="AG241" s="22">
        <v>1.0632299999999999</v>
      </c>
      <c r="AH241" s="22">
        <v>19.2651</v>
      </c>
      <c r="AI241" s="22">
        <v>-1.47461E-2</v>
      </c>
      <c r="AJ241" s="22">
        <v>231</v>
      </c>
      <c r="AK241" s="22">
        <v>1.0623199999999999</v>
      </c>
      <c r="AL241">
        <f t="shared" si="42"/>
        <v>18.205061728395062</v>
      </c>
      <c r="AM241">
        <f t="shared" si="43"/>
        <v>19.356167781481481</v>
      </c>
      <c r="AP241" s="9"/>
      <c r="AQ241" s="22">
        <v>0.426788</v>
      </c>
      <c r="AR241" s="22">
        <v>24.365100000000002</v>
      </c>
      <c r="AS241" s="22">
        <v>-1.54968E-2</v>
      </c>
      <c r="AT241" s="22">
        <v>231</v>
      </c>
      <c r="AU241" s="22">
        <v>0.42605599999999999</v>
      </c>
      <c r="AV241">
        <f t="shared" si="44"/>
        <v>19.131851851851852</v>
      </c>
      <c r="AW241">
        <f t="shared" si="45"/>
        <v>8.1652447881481489</v>
      </c>
      <c r="AX241" s="9"/>
      <c r="AY241" s="22">
        <v>1.0632299999999999</v>
      </c>
      <c r="AZ241" s="22">
        <v>27.761299999999999</v>
      </c>
      <c r="BA241" s="22">
        <v>-1.474E-2</v>
      </c>
      <c r="BB241" s="22">
        <v>231</v>
      </c>
      <c r="BC241" s="22">
        <v>1.0617099999999999</v>
      </c>
      <c r="BD241">
        <f t="shared" si="46"/>
        <v>18.197530864197528</v>
      </c>
      <c r="BE241">
        <f t="shared" si="47"/>
        <v>19.348160740740735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0.42175299999999999</v>
      </c>
      <c r="H242" s="22">
        <v>7.4618000000000002</v>
      </c>
      <c r="I242" s="22">
        <v>-1.5472400000000001E-2</v>
      </c>
      <c r="J242" s="22">
        <v>232</v>
      </c>
      <c r="K242" s="22">
        <v>0.42105100000000001</v>
      </c>
      <c r="L242">
        <f t="shared" si="36"/>
        <v>19.101728395061727</v>
      </c>
      <c r="M242">
        <f t="shared" si="37"/>
        <v>8.0562112558024683</v>
      </c>
      <c r="N242" s="9"/>
      <c r="O242" s="22">
        <v>1.0682700000000001</v>
      </c>
      <c r="P242" s="22">
        <v>10.858000000000001</v>
      </c>
      <c r="Q242" s="22">
        <v>-1.47095E-2</v>
      </c>
      <c r="R242" s="22">
        <v>232</v>
      </c>
      <c r="S242" s="22">
        <v>1.0671999999999999</v>
      </c>
      <c r="T242">
        <f t="shared" si="38"/>
        <v>18.159876543209876</v>
      </c>
      <c r="U242">
        <f t="shared" si="39"/>
        <v>19.399651314814815</v>
      </c>
      <c r="X242" s="9"/>
      <c r="Y242" s="22">
        <v>0.42175299999999999</v>
      </c>
      <c r="Z242" s="22">
        <v>15.879</v>
      </c>
      <c r="AA242" s="22">
        <v>-1.5521200000000001E-2</v>
      </c>
      <c r="AB242" s="22">
        <v>232</v>
      </c>
      <c r="AC242" s="22">
        <v>0.42102099999999998</v>
      </c>
      <c r="AD242">
        <f t="shared" si="40"/>
        <v>19.161975308641974</v>
      </c>
      <c r="AE242">
        <f t="shared" si="41"/>
        <v>8.0816205723456775</v>
      </c>
      <c r="AF242" s="9"/>
      <c r="AG242" s="22">
        <v>1.0682700000000001</v>
      </c>
      <c r="AH242" s="22">
        <v>19.275200000000002</v>
      </c>
      <c r="AI242" s="22">
        <v>-1.47308E-2</v>
      </c>
      <c r="AJ242" s="22">
        <v>232</v>
      </c>
      <c r="AK242" s="22">
        <v>1.0678099999999999</v>
      </c>
      <c r="AL242">
        <f t="shared" si="42"/>
        <v>18.186172839506174</v>
      </c>
      <c r="AM242">
        <f t="shared" si="43"/>
        <v>19.427742859259261</v>
      </c>
      <c r="AP242" s="9"/>
      <c r="AQ242" s="22">
        <v>0.42175299999999999</v>
      </c>
      <c r="AR242" s="22">
        <v>24.3752</v>
      </c>
      <c r="AS242" s="22">
        <v>-1.55029E-2</v>
      </c>
      <c r="AT242" s="22">
        <v>232</v>
      </c>
      <c r="AU242" s="22">
        <v>0.42102099999999998</v>
      </c>
      <c r="AV242">
        <f t="shared" si="44"/>
        <v>19.139382716049383</v>
      </c>
      <c r="AW242">
        <f t="shared" si="45"/>
        <v>8.0720920786419743</v>
      </c>
      <c r="AX242" s="9"/>
      <c r="AY242" s="22">
        <v>1.0682700000000001</v>
      </c>
      <c r="AZ242" s="22">
        <v>27.7714</v>
      </c>
      <c r="BA242" s="22">
        <v>-1.47247E-2</v>
      </c>
      <c r="BB242" s="22">
        <v>232</v>
      </c>
      <c r="BC242" s="22">
        <v>1.0671999999999999</v>
      </c>
      <c r="BD242">
        <f t="shared" si="46"/>
        <v>18.178641975308643</v>
      </c>
      <c r="BE242">
        <f t="shared" si="47"/>
        <v>19.419697862962966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0.41671799999999998</v>
      </c>
      <c r="H243" s="22">
        <v>7.47187</v>
      </c>
      <c r="I243" s="22">
        <v>-1.54816E-2</v>
      </c>
      <c r="J243" s="22">
        <v>233</v>
      </c>
      <c r="K243" s="22">
        <v>0.41598499999999999</v>
      </c>
      <c r="L243">
        <f t="shared" si="36"/>
        <v>19.113086419753085</v>
      </c>
      <c r="M243">
        <f t="shared" si="37"/>
        <v>7.9647671466666656</v>
      </c>
      <c r="N243" s="9"/>
      <c r="O243" s="22">
        <v>1.0732999999999999</v>
      </c>
      <c r="P243" s="22">
        <v>10.8681</v>
      </c>
      <c r="Q243" s="22">
        <v>-1.46973E-2</v>
      </c>
      <c r="R243" s="22">
        <v>233</v>
      </c>
      <c r="S243" s="22">
        <v>1.07239</v>
      </c>
      <c r="T243">
        <f t="shared" si="38"/>
        <v>18.144814814814815</v>
      </c>
      <c r="U243">
        <f t="shared" si="39"/>
        <v>19.474829740740738</v>
      </c>
      <c r="X243" s="9"/>
      <c r="Y243" s="22">
        <v>0.41671799999999998</v>
      </c>
      <c r="Z243" s="22">
        <v>15.889099999999999</v>
      </c>
      <c r="AA243" s="22">
        <v>-1.5527300000000001E-2</v>
      </c>
      <c r="AB243" s="22">
        <v>233</v>
      </c>
      <c r="AC243" s="22">
        <v>0.41613800000000001</v>
      </c>
      <c r="AD243">
        <f t="shared" si="40"/>
        <v>19.169506172839505</v>
      </c>
      <c r="AE243">
        <f t="shared" si="41"/>
        <v>7.9882782733333322</v>
      </c>
      <c r="AF243" s="9"/>
      <c r="AG243" s="22">
        <v>1.0732999999999999</v>
      </c>
      <c r="AH243" s="22">
        <v>19.285299999999999</v>
      </c>
      <c r="AI243" s="22">
        <v>-1.4715600000000001E-2</v>
      </c>
      <c r="AJ243" s="22">
        <v>233</v>
      </c>
      <c r="AK243" s="22">
        <v>1.0726899999999999</v>
      </c>
      <c r="AL243">
        <f t="shared" si="42"/>
        <v>18.167407407407406</v>
      </c>
      <c r="AM243">
        <f t="shared" si="43"/>
        <v>19.499078370370366</v>
      </c>
      <c r="AP243" s="9"/>
      <c r="AQ243" s="22">
        <v>0.41671799999999998</v>
      </c>
      <c r="AR243" s="22">
        <v>24.385300000000001</v>
      </c>
      <c r="AS243" s="22">
        <v>-1.5506000000000001E-2</v>
      </c>
      <c r="AT243" s="22">
        <v>233</v>
      </c>
      <c r="AU243" s="22">
        <v>0.415771</v>
      </c>
      <c r="AV243">
        <f t="shared" si="44"/>
        <v>19.14320987654321</v>
      </c>
      <c r="AW243">
        <f t="shared" si="45"/>
        <v>7.9773201333333335</v>
      </c>
      <c r="AX243" s="9"/>
      <c r="AY243" s="22">
        <v>1.0732999999999999</v>
      </c>
      <c r="AZ243" s="22">
        <v>27.781500000000001</v>
      </c>
      <c r="BA243" s="22">
        <v>-1.47064E-2</v>
      </c>
      <c r="BB243" s="22">
        <v>233</v>
      </c>
      <c r="BC243" s="22">
        <v>1.0726899999999999</v>
      </c>
      <c r="BD243">
        <f t="shared" si="46"/>
        <v>18.156049382716049</v>
      </c>
      <c r="BE243">
        <f t="shared" si="47"/>
        <v>19.486887802469134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0.41168199999999999</v>
      </c>
      <c r="H244" s="22">
        <v>7.4819399999999998</v>
      </c>
      <c r="I244" s="22">
        <v>-1.54907E-2</v>
      </c>
      <c r="J244" s="22">
        <v>234</v>
      </c>
      <c r="K244" s="22">
        <v>0.41101100000000002</v>
      </c>
      <c r="L244">
        <f t="shared" si="36"/>
        <v>19.124320987654318</v>
      </c>
      <c r="M244">
        <f t="shared" si="37"/>
        <v>7.8731387128395047</v>
      </c>
      <c r="N244" s="9"/>
      <c r="O244" s="22">
        <v>1.0783400000000001</v>
      </c>
      <c r="P244" s="22">
        <v>10.8781</v>
      </c>
      <c r="Q244" s="22">
        <v>-1.4682000000000001E-2</v>
      </c>
      <c r="R244" s="22">
        <v>234</v>
      </c>
      <c r="S244" s="22">
        <v>1.07697</v>
      </c>
      <c r="T244">
        <f t="shared" si="38"/>
        <v>18.125925925925923</v>
      </c>
      <c r="U244">
        <f t="shared" si="39"/>
        <v>19.54591096296296</v>
      </c>
      <c r="X244" s="9"/>
      <c r="Y244" s="22">
        <v>0.41168199999999999</v>
      </c>
      <c r="Z244" s="22">
        <v>15.899100000000001</v>
      </c>
      <c r="AA244" s="22">
        <v>-1.5533399999999999E-2</v>
      </c>
      <c r="AB244" s="22">
        <v>234</v>
      </c>
      <c r="AC244" s="22">
        <v>0.41104099999999999</v>
      </c>
      <c r="AD244">
        <f t="shared" si="40"/>
        <v>19.177037037037035</v>
      </c>
      <c r="AE244">
        <f t="shared" si="41"/>
        <v>7.8948409614814805</v>
      </c>
      <c r="AF244" s="9"/>
      <c r="AG244" s="22">
        <v>1.0783400000000001</v>
      </c>
      <c r="AH244" s="22">
        <v>19.295300000000001</v>
      </c>
      <c r="AI244" s="22">
        <v>-1.4700299999999999E-2</v>
      </c>
      <c r="AJ244" s="22">
        <v>234</v>
      </c>
      <c r="AK244" s="22">
        <v>1.0772699999999999</v>
      </c>
      <c r="AL244">
        <f t="shared" si="42"/>
        <v>18.148518518518514</v>
      </c>
      <c r="AM244">
        <f t="shared" si="43"/>
        <v>19.570273459259255</v>
      </c>
      <c r="AP244" s="9"/>
      <c r="AQ244" s="22">
        <v>0.41168199999999999</v>
      </c>
      <c r="AR244" s="22">
        <v>24.395399999999999</v>
      </c>
      <c r="AS244" s="22">
        <v>-1.5512099999999999E-2</v>
      </c>
      <c r="AT244" s="22">
        <v>234</v>
      </c>
      <c r="AU244" s="22">
        <v>0.411194</v>
      </c>
      <c r="AV244">
        <f t="shared" si="44"/>
        <v>19.150740740740741</v>
      </c>
      <c r="AW244">
        <f t="shared" si="45"/>
        <v>7.8840152496296296</v>
      </c>
      <c r="AX244" s="9"/>
      <c r="AY244" s="22">
        <v>1.0783400000000001</v>
      </c>
      <c r="AZ244" s="22">
        <v>27.791599999999999</v>
      </c>
      <c r="BA244" s="22">
        <v>-1.4688100000000001E-2</v>
      </c>
      <c r="BB244" s="22">
        <v>234</v>
      </c>
      <c r="BC244" s="22">
        <v>1.0772699999999999</v>
      </c>
      <c r="BD244">
        <f t="shared" si="46"/>
        <v>18.133456790123457</v>
      </c>
      <c r="BE244">
        <f t="shared" si="47"/>
        <v>19.554031795061729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0.40664699999999998</v>
      </c>
      <c r="H245" s="22">
        <v>7.4920099999999996</v>
      </c>
      <c r="I245" s="22">
        <v>-1.54938E-2</v>
      </c>
      <c r="J245" s="22">
        <v>235</v>
      </c>
      <c r="K245" s="22">
        <v>0.40606700000000001</v>
      </c>
      <c r="L245">
        <f t="shared" si="36"/>
        <v>19.128148148148149</v>
      </c>
      <c r="M245">
        <f t="shared" si="37"/>
        <v>7.7784040599999997</v>
      </c>
      <c r="N245" s="9"/>
      <c r="O245" s="22">
        <v>1.0833699999999999</v>
      </c>
      <c r="P245" s="22">
        <v>10.888199999999999</v>
      </c>
      <c r="Q245" s="22">
        <v>-1.46637E-2</v>
      </c>
      <c r="R245" s="22">
        <v>235</v>
      </c>
      <c r="S245" s="22">
        <v>1.08246</v>
      </c>
      <c r="T245">
        <f t="shared" si="38"/>
        <v>18.103333333333332</v>
      </c>
      <c r="U245">
        <f t="shared" si="39"/>
        <v>19.612608233333329</v>
      </c>
      <c r="X245" s="9"/>
      <c r="Y245" s="22">
        <v>0.40664699999999998</v>
      </c>
      <c r="Z245" s="22">
        <v>15.9092</v>
      </c>
      <c r="AA245" s="22">
        <v>-1.5539600000000001E-2</v>
      </c>
      <c r="AB245" s="22">
        <v>235</v>
      </c>
      <c r="AC245" s="22">
        <v>0.405914</v>
      </c>
      <c r="AD245">
        <f t="shared" si="40"/>
        <v>19.18469135802469</v>
      </c>
      <c r="AE245">
        <f t="shared" si="41"/>
        <v>7.8013971866666658</v>
      </c>
      <c r="AF245" s="9"/>
      <c r="AG245" s="22">
        <v>1.0833699999999999</v>
      </c>
      <c r="AH245" s="22">
        <v>19.305399999999999</v>
      </c>
      <c r="AI245" s="22">
        <v>-1.4682000000000001E-2</v>
      </c>
      <c r="AJ245" s="22">
        <v>235</v>
      </c>
      <c r="AK245" s="22">
        <v>1.08246</v>
      </c>
      <c r="AL245">
        <f t="shared" si="42"/>
        <v>18.125925925925923</v>
      </c>
      <c r="AM245">
        <f t="shared" si="43"/>
        <v>19.637084370370367</v>
      </c>
      <c r="AP245" s="9"/>
      <c r="AQ245" s="22">
        <v>0.40664699999999998</v>
      </c>
      <c r="AR245" s="22">
        <v>24.4054</v>
      </c>
      <c r="AS245" s="22">
        <v>-1.5518199999999999E-2</v>
      </c>
      <c r="AT245" s="22">
        <v>235</v>
      </c>
      <c r="AU245" s="22">
        <v>0.40600599999999998</v>
      </c>
      <c r="AV245">
        <f t="shared" si="44"/>
        <v>19.158271604938271</v>
      </c>
      <c r="AW245">
        <f t="shared" si="45"/>
        <v>7.7906536733333329</v>
      </c>
      <c r="AX245" s="9"/>
      <c r="AY245" s="22">
        <v>1.0833699999999999</v>
      </c>
      <c r="AZ245" s="22">
        <v>27.801600000000001</v>
      </c>
      <c r="BA245" s="22">
        <v>-1.46759E-2</v>
      </c>
      <c r="BB245" s="22">
        <v>235</v>
      </c>
      <c r="BC245" s="22">
        <v>1.08246</v>
      </c>
      <c r="BD245">
        <f t="shared" si="46"/>
        <v>18.118395061728396</v>
      </c>
      <c r="BE245">
        <f t="shared" si="47"/>
        <v>19.628925658024691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0.401611</v>
      </c>
      <c r="H246" s="22">
        <v>7.5020800000000003</v>
      </c>
      <c r="I246" s="22">
        <v>-1.54999E-2</v>
      </c>
      <c r="J246" s="22">
        <v>236</v>
      </c>
      <c r="K246" s="22">
        <v>0.40084799999999998</v>
      </c>
      <c r="L246">
        <f t="shared" si="36"/>
        <v>19.13567901234568</v>
      </c>
      <c r="M246">
        <f t="shared" si="37"/>
        <v>7.6850991838271607</v>
      </c>
      <c r="N246" s="9"/>
      <c r="O246" s="22">
        <v>1.0884100000000001</v>
      </c>
      <c r="P246" s="22">
        <v>10.898300000000001</v>
      </c>
      <c r="Q246" s="22">
        <v>-1.4648400000000001E-2</v>
      </c>
      <c r="R246" s="22">
        <v>236</v>
      </c>
      <c r="S246" s="22">
        <v>1.08795</v>
      </c>
      <c r="T246">
        <f t="shared" si="38"/>
        <v>18.084444444444443</v>
      </c>
      <c r="U246">
        <f t="shared" si="39"/>
        <v>19.683290177777778</v>
      </c>
      <c r="X246" s="9"/>
      <c r="Y246" s="22">
        <v>0.401611</v>
      </c>
      <c r="Z246" s="22">
        <v>15.9193</v>
      </c>
      <c r="AA246" s="22">
        <v>-1.55487E-2</v>
      </c>
      <c r="AB246" s="22">
        <v>236</v>
      </c>
      <c r="AC246" s="22">
        <v>0.40090900000000002</v>
      </c>
      <c r="AD246">
        <f t="shared" si="40"/>
        <v>19.195925925925927</v>
      </c>
      <c r="AE246">
        <f t="shared" si="41"/>
        <v>7.7092950070370376</v>
      </c>
      <c r="AF246" s="9"/>
      <c r="AG246" s="22">
        <v>1.0884100000000001</v>
      </c>
      <c r="AH246" s="22">
        <v>19.3155</v>
      </c>
      <c r="AI246" s="22">
        <v>-1.46698E-2</v>
      </c>
      <c r="AJ246" s="22">
        <v>236</v>
      </c>
      <c r="AK246" s="22">
        <v>1.08765</v>
      </c>
      <c r="AL246">
        <f t="shared" si="42"/>
        <v>18.110864197530866</v>
      </c>
      <c r="AM246">
        <f t="shared" si="43"/>
        <v>19.712045701234572</v>
      </c>
      <c r="AP246" s="9"/>
      <c r="AQ246" s="22">
        <v>0.401611</v>
      </c>
      <c r="AR246" s="22">
        <v>24.415500000000002</v>
      </c>
      <c r="AS246" s="22">
        <v>-1.5521200000000001E-2</v>
      </c>
      <c r="AT246" s="22">
        <v>236</v>
      </c>
      <c r="AU246" s="22">
        <v>0.400696</v>
      </c>
      <c r="AV246">
        <f t="shared" si="44"/>
        <v>19.161975308641974</v>
      </c>
      <c r="AW246">
        <f t="shared" si="45"/>
        <v>7.6956600656790117</v>
      </c>
      <c r="AX246" s="9"/>
      <c r="AY246" s="22">
        <v>1.0884100000000001</v>
      </c>
      <c r="AZ246" s="22">
        <v>27.811699999999998</v>
      </c>
      <c r="BA246" s="22">
        <v>-1.46576E-2</v>
      </c>
      <c r="BB246" s="22">
        <v>236</v>
      </c>
      <c r="BC246" s="22">
        <v>1.08704</v>
      </c>
      <c r="BD246">
        <f t="shared" si="46"/>
        <v>18.095802469135801</v>
      </c>
      <c r="BE246">
        <f t="shared" si="47"/>
        <v>19.6956523654321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0.39657599999999998</v>
      </c>
      <c r="H247" s="22">
        <v>7.5121500000000001</v>
      </c>
      <c r="I247" s="22">
        <v>-1.5506000000000001E-2</v>
      </c>
      <c r="J247" s="22">
        <v>237</v>
      </c>
      <c r="K247" s="22">
        <v>0.39590500000000001</v>
      </c>
      <c r="L247">
        <f t="shared" si="36"/>
        <v>19.14320987654321</v>
      </c>
      <c r="M247">
        <f t="shared" si="37"/>
        <v>7.5917376000000001</v>
      </c>
      <c r="N247" s="9"/>
      <c r="O247" s="22">
        <v>1.09344</v>
      </c>
      <c r="P247" s="22">
        <v>10.9084</v>
      </c>
      <c r="Q247" s="22">
        <v>-1.4633200000000001E-2</v>
      </c>
      <c r="R247" s="22">
        <v>237</v>
      </c>
      <c r="S247" s="22">
        <v>1.09283</v>
      </c>
      <c r="T247">
        <f t="shared" si="38"/>
        <v>18.065679012345679</v>
      </c>
      <c r="U247">
        <f t="shared" si="39"/>
        <v>19.753736059259261</v>
      </c>
      <c r="X247" s="9"/>
      <c r="Y247" s="22">
        <v>0.39657599999999998</v>
      </c>
      <c r="Z247" s="22">
        <v>15.929399999999999</v>
      </c>
      <c r="AA247" s="22">
        <v>-1.55579E-2</v>
      </c>
      <c r="AB247" s="22">
        <v>237</v>
      </c>
      <c r="AC247" s="22">
        <v>0.39602700000000002</v>
      </c>
      <c r="AD247">
        <f t="shared" si="40"/>
        <v>19.207283950617281</v>
      </c>
      <c r="AE247">
        <f t="shared" si="41"/>
        <v>7.6171478399999986</v>
      </c>
      <c r="AF247" s="9"/>
      <c r="AG247" s="22">
        <v>1.09344</v>
      </c>
      <c r="AH247" s="22">
        <v>19.325600000000001</v>
      </c>
      <c r="AI247" s="22">
        <v>-1.4654500000000001E-2</v>
      </c>
      <c r="AJ247" s="22">
        <v>237</v>
      </c>
      <c r="AK247" s="22">
        <v>1.09192</v>
      </c>
      <c r="AL247">
        <f t="shared" si="42"/>
        <v>18.091975308641977</v>
      </c>
      <c r="AM247">
        <f t="shared" si="43"/>
        <v>19.782489481481484</v>
      </c>
      <c r="AP247" s="9"/>
      <c r="AQ247" s="22">
        <v>0.39657599999999998</v>
      </c>
      <c r="AR247" s="22">
        <v>24.425599999999999</v>
      </c>
      <c r="AS247" s="22">
        <v>-1.5527300000000001E-2</v>
      </c>
      <c r="AT247" s="22">
        <v>237</v>
      </c>
      <c r="AU247" s="22">
        <v>0.39593499999999998</v>
      </c>
      <c r="AV247">
        <f t="shared" si="44"/>
        <v>19.169506172839505</v>
      </c>
      <c r="AW247">
        <f t="shared" si="45"/>
        <v>7.602166079999999</v>
      </c>
      <c r="AX247" s="9"/>
      <c r="AY247" s="22">
        <v>1.09344</v>
      </c>
      <c r="AZ247" s="22">
        <v>27.8218</v>
      </c>
      <c r="BA247" s="22">
        <v>-1.4639299999999999E-2</v>
      </c>
      <c r="BB247" s="22">
        <v>237</v>
      </c>
      <c r="BC247" s="22">
        <v>1.09192</v>
      </c>
      <c r="BD247">
        <f t="shared" si="46"/>
        <v>18.07320987654321</v>
      </c>
      <c r="BE247">
        <f t="shared" si="47"/>
        <v>19.761970607407406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0.39154099999999997</v>
      </c>
      <c r="H248" s="22">
        <v>7.5222199999999999</v>
      </c>
      <c r="I248" s="22">
        <v>-1.5506000000000001E-2</v>
      </c>
      <c r="J248" s="22">
        <v>238</v>
      </c>
      <c r="K248" s="22">
        <v>0.39086900000000002</v>
      </c>
      <c r="L248">
        <f t="shared" si="36"/>
        <v>19.14320987654321</v>
      </c>
      <c r="M248">
        <f t="shared" si="37"/>
        <v>7.4953515382716045</v>
      </c>
      <c r="N248" s="9"/>
      <c r="O248" s="22">
        <v>1.0984799999999999</v>
      </c>
      <c r="P248" s="22">
        <v>10.9184</v>
      </c>
      <c r="Q248" s="22">
        <v>-1.46149E-2</v>
      </c>
      <c r="R248" s="22">
        <v>238</v>
      </c>
      <c r="S248" s="22">
        <v>1.09772</v>
      </c>
      <c r="T248">
        <f t="shared" si="38"/>
        <v>18.043086419753088</v>
      </c>
      <c r="U248">
        <f t="shared" si="39"/>
        <v>19.819969570370372</v>
      </c>
      <c r="X248" s="9"/>
      <c r="Y248" s="22">
        <v>0.39154099999999997</v>
      </c>
      <c r="Z248" s="22">
        <v>15.939399999999999</v>
      </c>
      <c r="AA248" s="22">
        <v>-1.5564E-2</v>
      </c>
      <c r="AB248" s="22">
        <v>238</v>
      </c>
      <c r="AC248" s="22">
        <v>0.39105200000000001</v>
      </c>
      <c r="AD248">
        <f t="shared" si="40"/>
        <v>19.214814814814812</v>
      </c>
      <c r="AE248">
        <f t="shared" si="41"/>
        <v>7.5233878074074054</v>
      </c>
      <c r="AF248" s="9"/>
      <c r="AG248" s="22">
        <v>1.0984799999999999</v>
      </c>
      <c r="AH248" s="22">
        <v>19.335599999999999</v>
      </c>
      <c r="AI248" s="22">
        <v>-1.46423E-2</v>
      </c>
      <c r="AJ248" s="22">
        <v>238</v>
      </c>
      <c r="AK248" s="22">
        <v>1.09741</v>
      </c>
      <c r="AL248">
        <f t="shared" si="42"/>
        <v>18.076913580246913</v>
      </c>
      <c r="AM248">
        <f t="shared" si="43"/>
        <v>19.857128029629628</v>
      </c>
      <c r="AP248" s="9"/>
      <c r="AQ248" s="22">
        <v>0.39154099999999997</v>
      </c>
      <c r="AR248" s="22">
        <v>24.435600000000001</v>
      </c>
      <c r="AS248" s="22">
        <v>-1.55304E-2</v>
      </c>
      <c r="AT248" s="22">
        <v>238</v>
      </c>
      <c r="AU248" s="22">
        <v>0.390656</v>
      </c>
      <c r="AV248">
        <f t="shared" si="44"/>
        <v>19.173333333333332</v>
      </c>
      <c r="AW248">
        <f t="shared" si="45"/>
        <v>7.5071461066666654</v>
      </c>
      <c r="AX248" s="9"/>
      <c r="AY248" s="22">
        <v>1.0984799999999999</v>
      </c>
      <c r="AZ248" s="22">
        <v>27.831800000000001</v>
      </c>
      <c r="BA248" s="22">
        <v>-1.46179E-2</v>
      </c>
      <c r="BB248" s="22">
        <v>238</v>
      </c>
      <c r="BC248" s="22">
        <v>1.09711</v>
      </c>
      <c r="BD248">
        <f t="shared" si="46"/>
        <v>18.046790123456791</v>
      </c>
      <c r="BE248">
        <f t="shared" si="47"/>
        <v>19.824038014814814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0.38650499999999999</v>
      </c>
      <c r="H249" s="22">
        <v>7.5322899999999997</v>
      </c>
      <c r="I249" s="22">
        <v>-1.5509E-2</v>
      </c>
      <c r="J249" s="22">
        <v>239</v>
      </c>
      <c r="K249" s="22">
        <v>0.38586399999999998</v>
      </c>
      <c r="L249">
        <f t="shared" si="36"/>
        <v>19.14691358024691</v>
      </c>
      <c r="M249">
        <f t="shared" si="37"/>
        <v>7.4003778333333319</v>
      </c>
      <c r="N249" s="9"/>
      <c r="O249" s="22">
        <v>1.1035200000000001</v>
      </c>
      <c r="P249" s="22">
        <v>10.9285</v>
      </c>
      <c r="Q249" s="22">
        <v>-1.4599600000000001E-2</v>
      </c>
      <c r="R249" s="22">
        <v>239</v>
      </c>
      <c r="S249" s="22">
        <v>1.10321</v>
      </c>
      <c r="T249">
        <f t="shared" si="38"/>
        <v>18.0241975308642</v>
      </c>
      <c r="U249">
        <f t="shared" si="39"/>
        <v>19.890062459259262</v>
      </c>
      <c r="X249" s="9"/>
      <c r="Y249" s="22">
        <v>0.38650499999999999</v>
      </c>
      <c r="Z249" s="22">
        <v>15.9495</v>
      </c>
      <c r="AA249" s="22">
        <v>-1.5573099999999999E-2</v>
      </c>
      <c r="AB249" s="22">
        <v>239</v>
      </c>
      <c r="AC249" s="22">
        <v>0.38586399999999998</v>
      </c>
      <c r="AD249">
        <f t="shared" si="40"/>
        <v>19.226049382716049</v>
      </c>
      <c r="AE249">
        <f t="shared" si="41"/>
        <v>7.4309642166666663</v>
      </c>
      <c r="AF249" s="9"/>
      <c r="AG249" s="22">
        <v>1.1035200000000001</v>
      </c>
      <c r="AH249" s="22">
        <v>19.345700000000001</v>
      </c>
      <c r="AI249" s="22">
        <v>-1.4621E-2</v>
      </c>
      <c r="AJ249" s="22">
        <v>239</v>
      </c>
      <c r="AK249" s="22">
        <v>1.10229</v>
      </c>
      <c r="AL249">
        <f t="shared" si="42"/>
        <v>18.050617283950618</v>
      </c>
      <c r="AM249">
        <f t="shared" si="43"/>
        <v>19.919217185185186</v>
      </c>
      <c r="AP249" s="9"/>
      <c r="AQ249" s="22">
        <v>0.38650499999999999</v>
      </c>
      <c r="AR249" s="22">
        <v>24.445699999999999</v>
      </c>
      <c r="AS249" s="22">
        <v>-1.55365E-2</v>
      </c>
      <c r="AT249" s="22">
        <v>239</v>
      </c>
      <c r="AU249" s="22">
        <v>0.38580300000000001</v>
      </c>
      <c r="AV249">
        <f t="shared" si="44"/>
        <v>19.180864197530862</v>
      </c>
      <c r="AW249">
        <f t="shared" si="45"/>
        <v>7.413499916666666</v>
      </c>
      <c r="AX249" s="9"/>
      <c r="AY249" s="22">
        <v>1.1035200000000001</v>
      </c>
      <c r="AZ249" s="22">
        <v>27.841899999999999</v>
      </c>
      <c r="BA249" s="22">
        <v>-1.4599600000000001E-2</v>
      </c>
      <c r="BB249" s="22">
        <v>239</v>
      </c>
      <c r="BC249" s="22">
        <v>1.1029100000000001</v>
      </c>
      <c r="BD249">
        <f t="shared" si="46"/>
        <v>18.0241975308642</v>
      </c>
      <c r="BE249">
        <f t="shared" si="47"/>
        <v>19.890062459259262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0.38146999999999998</v>
      </c>
      <c r="H250" s="22">
        <v>7.5423600000000004</v>
      </c>
      <c r="I250" s="22">
        <v>-1.5512099999999999E-2</v>
      </c>
      <c r="J250" s="22">
        <v>240</v>
      </c>
      <c r="K250" s="22">
        <v>0.38082899999999997</v>
      </c>
      <c r="L250">
        <f t="shared" si="36"/>
        <v>19.150740740740741</v>
      </c>
      <c r="M250">
        <f t="shared" si="37"/>
        <v>7.3054330703703698</v>
      </c>
      <c r="N250" s="9"/>
      <c r="O250" s="22">
        <v>1.1085499999999999</v>
      </c>
      <c r="P250" s="22">
        <v>10.938599999999999</v>
      </c>
      <c r="Q250" s="22">
        <v>-1.4578199999999999E-2</v>
      </c>
      <c r="R250" s="22">
        <v>240</v>
      </c>
      <c r="S250" s="22">
        <v>1.1077900000000001</v>
      </c>
      <c r="T250">
        <f t="shared" si="38"/>
        <v>17.997777777777777</v>
      </c>
      <c r="U250">
        <f t="shared" si="39"/>
        <v>19.951436555555553</v>
      </c>
      <c r="X250" s="9"/>
      <c r="Y250" s="22">
        <v>0.38146999999999998</v>
      </c>
      <c r="Z250" s="22">
        <v>15.9596</v>
      </c>
      <c r="AA250" s="22">
        <v>-1.55762E-2</v>
      </c>
      <c r="AB250" s="22">
        <v>240</v>
      </c>
      <c r="AC250" s="22">
        <v>0.38082899999999997</v>
      </c>
      <c r="AD250">
        <f t="shared" si="40"/>
        <v>19.229876543209876</v>
      </c>
      <c r="AE250">
        <f t="shared" si="41"/>
        <v>7.3356210049382709</v>
      </c>
      <c r="AF250" s="9"/>
      <c r="AG250" s="22">
        <v>1.1085499999999999</v>
      </c>
      <c r="AH250" s="22">
        <v>19.355799999999999</v>
      </c>
      <c r="AI250" s="22">
        <v>-1.4599600000000001E-2</v>
      </c>
      <c r="AJ250" s="22">
        <v>240</v>
      </c>
      <c r="AK250" s="22">
        <v>1.1071800000000001</v>
      </c>
      <c r="AL250">
        <f t="shared" si="42"/>
        <v>18.0241975308642</v>
      </c>
      <c r="AM250">
        <f t="shared" si="43"/>
        <v>19.980724172839508</v>
      </c>
      <c r="AP250" s="9"/>
      <c r="AQ250" s="22">
        <v>0.38146999999999998</v>
      </c>
      <c r="AR250" s="22">
        <v>24.4558</v>
      </c>
      <c r="AS250" s="22">
        <v>-1.55426E-2</v>
      </c>
      <c r="AT250" s="22">
        <v>240</v>
      </c>
      <c r="AU250" s="22">
        <v>0.38104199999999999</v>
      </c>
      <c r="AV250">
        <f t="shared" si="44"/>
        <v>19.188395061728393</v>
      </c>
      <c r="AW250">
        <f t="shared" si="45"/>
        <v>7.3197970641975294</v>
      </c>
      <c r="AX250" s="9"/>
      <c r="AY250" s="22">
        <v>1.1085499999999999</v>
      </c>
      <c r="AZ250" s="22">
        <v>27.852</v>
      </c>
      <c r="BA250" s="22">
        <v>-1.45813E-2</v>
      </c>
      <c r="BB250" s="22">
        <v>240</v>
      </c>
      <c r="BC250" s="22">
        <v>1.1077900000000001</v>
      </c>
      <c r="BD250">
        <f t="shared" si="46"/>
        <v>18.001604938271605</v>
      </c>
      <c r="BE250">
        <f t="shared" si="47"/>
        <v>19.955679154320986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0.37643399999999999</v>
      </c>
      <c r="H251" s="22">
        <v>7.5524399999999998</v>
      </c>
      <c r="I251" s="22">
        <v>-1.5518199999999999E-2</v>
      </c>
      <c r="J251" s="22">
        <v>241</v>
      </c>
      <c r="K251" s="22">
        <v>0.375946</v>
      </c>
      <c r="L251">
        <f t="shared" si="36"/>
        <v>19.158271604938271</v>
      </c>
      <c r="M251">
        <f t="shared" si="37"/>
        <v>7.2118248133333331</v>
      </c>
      <c r="N251" s="9"/>
      <c r="O251" s="22">
        <v>1.1135900000000001</v>
      </c>
      <c r="P251" s="22">
        <v>10.948600000000001</v>
      </c>
      <c r="Q251" s="22">
        <v>-1.4556899999999999E-2</v>
      </c>
      <c r="R251" s="22">
        <v>241</v>
      </c>
      <c r="S251" s="22">
        <v>1.11267</v>
      </c>
      <c r="T251">
        <f t="shared" si="38"/>
        <v>17.971481481481479</v>
      </c>
      <c r="U251">
        <f t="shared" si="39"/>
        <v>20.012862062962963</v>
      </c>
      <c r="X251" s="9"/>
      <c r="Y251" s="22">
        <v>0.37643399999999999</v>
      </c>
      <c r="Z251" s="22">
        <v>15.9696</v>
      </c>
      <c r="AA251" s="22">
        <v>-1.55792E-2</v>
      </c>
      <c r="AB251" s="22">
        <v>241</v>
      </c>
      <c r="AC251" s="22">
        <v>0.37615999999999999</v>
      </c>
      <c r="AD251">
        <f t="shared" si="40"/>
        <v>19.233580246913579</v>
      </c>
      <c r="AE251">
        <f t="shared" si="41"/>
        <v>7.2401735466666661</v>
      </c>
      <c r="AF251" s="9"/>
      <c r="AG251" s="22">
        <v>1.1135900000000001</v>
      </c>
      <c r="AH251" s="22">
        <v>19.3658</v>
      </c>
      <c r="AI251" s="22">
        <v>-1.45813E-2</v>
      </c>
      <c r="AJ251" s="22">
        <v>241</v>
      </c>
      <c r="AK251" s="22">
        <v>1.11267</v>
      </c>
      <c r="AL251">
        <f t="shared" si="42"/>
        <v>18.001604938271605</v>
      </c>
      <c r="AM251">
        <f t="shared" si="43"/>
        <v>20.046407243209877</v>
      </c>
      <c r="AP251" s="9"/>
      <c r="AQ251" s="22">
        <v>0.37643399999999999</v>
      </c>
      <c r="AR251" s="22">
        <v>24.465800000000002</v>
      </c>
      <c r="AS251" s="22">
        <v>-1.5551799999999999E-2</v>
      </c>
      <c r="AT251" s="22">
        <v>241</v>
      </c>
      <c r="AU251" s="22">
        <v>0.37573200000000001</v>
      </c>
      <c r="AV251">
        <f t="shared" si="44"/>
        <v>19.199753086419751</v>
      </c>
      <c r="AW251">
        <f t="shared" si="45"/>
        <v>7.2274398533333324</v>
      </c>
      <c r="AX251" s="9"/>
      <c r="AY251" s="22">
        <v>1.1135900000000001</v>
      </c>
      <c r="AZ251" s="22">
        <v>27.862100000000002</v>
      </c>
      <c r="BA251" s="22">
        <v>-1.4559900000000001E-2</v>
      </c>
      <c r="BB251" s="22">
        <v>241</v>
      </c>
      <c r="BC251" s="22">
        <v>1.1129800000000001</v>
      </c>
      <c r="BD251">
        <f t="shared" si="46"/>
        <v>17.975185185185186</v>
      </c>
      <c r="BE251">
        <f t="shared" si="47"/>
        <v>20.016986470370373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0.37139899999999998</v>
      </c>
      <c r="H252" s="22">
        <v>7.5625099999999996</v>
      </c>
      <c r="I252" s="22">
        <v>-1.55243E-2</v>
      </c>
      <c r="J252" s="22">
        <v>242</v>
      </c>
      <c r="K252" s="22">
        <v>0.37087999999999999</v>
      </c>
      <c r="L252">
        <f t="shared" si="36"/>
        <v>19.165802469135802</v>
      </c>
      <c r="M252">
        <f t="shared" si="37"/>
        <v>7.1181598712345675</v>
      </c>
      <c r="N252" s="9"/>
      <c r="O252" s="22">
        <v>1.1186199999999999</v>
      </c>
      <c r="P252" s="22">
        <v>10.9587</v>
      </c>
      <c r="Q252" s="22">
        <v>-1.45355E-2</v>
      </c>
      <c r="R252" s="22">
        <v>242</v>
      </c>
      <c r="S252" s="22">
        <v>1.1178600000000001</v>
      </c>
      <c r="T252">
        <f t="shared" si="38"/>
        <v>17.945061728395061</v>
      </c>
      <c r="U252">
        <f t="shared" si="39"/>
        <v>20.07370495061728</v>
      </c>
      <c r="X252" s="9"/>
      <c r="Y252" s="22">
        <v>0.37139899999999998</v>
      </c>
      <c r="Z252" s="22">
        <v>15.979699999999999</v>
      </c>
      <c r="AA252" s="22">
        <v>-1.55823E-2</v>
      </c>
      <c r="AB252" s="22">
        <v>242</v>
      </c>
      <c r="AC252" s="22">
        <v>0.37063600000000002</v>
      </c>
      <c r="AD252">
        <f t="shared" si="40"/>
        <v>19.237407407407407</v>
      </c>
      <c r="AE252">
        <f t="shared" si="41"/>
        <v>7.1447538737037029</v>
      </c>
      <c r="AF252" s="9"/>
      <c r="AG252" s="22">
        <v>1.1186199999999999</v>
      </c>
      <c r="AH252" s="22">
        <v>19.375900000000001</v>
      </c>
      <c r="AI252" s="22">
        <v>-1.4563E-2</v>
      </c>
      <c r="AJ252" s="22">
        <v>242</v>
      </c>
      <c r="AK252" s="22">
        <v>1.1178600000000001</v>
      </c>
      <c r="AL252">
        <f t="shared" si="42"/>
        <v>17.979012345679013</v>
      </c>
      <c r="AM252">
        <f t="shared" si="43"/>
        <v>20.111682790123456</v>
      </c>
      <c r="AP252" s="9"/>
      <c r="AQ252" s="22">
        <v>0.37139899999999998</v>
      </c>
      <c r="AR252" s="22">
        <v>24.475899999999999</v>
      </c>
      <c r="AS252" s="22">
        <v>-1.5554800000000001E-2</v>
      </c>
      <c r="AT252" s="22">
        <v>242</v>
      </c>
      <c r="AU252" s="22">
        <v>0.370697</v>
      </c>
      <c r="AV252">
        <f t="shared" si="44"/>
        <v>19.203456790123457</v>
      </c>
      <c r="AW252">
        <f t="shared" si="45"/>
        <v>7.1321446483950615</v>
      </c>
      <c r="AX252" s="9"/>
      <c r="AY252" s="22">
        <v>1.1186199999999999</v>
      </c>
      <c r="AZ252" s="22">
        <v>27.8721</v>
      </c>
      <c r="BA252" s="22">
        <v>-1.45386E-2</v>
      </c>
      <c r="BB252" s="22">
        <v>242</v>
      </c>
      <c r="BC252" s="22">
        <v>1.11755</v>
      </c>
      <c r="BD252">
        <f t="shared" si="46"/>
        <v>17.948888888888888</v>
      </c>
      <c r="BE252">
        <f t="shared" si="47"/>
        <v>20.077986088888888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0.36636400000000002</v>
      </c>
      <c r="H253" s="22">
        <v>7.5725800000000003</v>
      </c>
      <c r="I253" s="22">
        <v>-1.5533399999999999E-2</v>
      </c>
      <c r="J253" s="22">
        <v>243</v>
      </c>
      <c r="K253" s="22">
        <v>0.36581399999999997</v>
      </c>
      <c r="L253">
        <f t="shared" si="36"/>
        <v>19.177037037037035</v>
      </c>
      <c r="M253">
        <f t="shared" si="37"/>
        <v>7.0257759970370364</v>
      </c>
      <c r="N253" s="9"/>
      <c r="O253" s="22">
        <v>1.1236600000000001</v>
      </c>
      <c r="P253" s="22">
        <v>10.9688</v>
      </c>
      <c r="Q253" s="22">
        <v>-1.45142E-2</v>
      </c>
      <c r="R253" s="22">
        <v>243</v>
      </c>
      <c r="S253" s="22">
        <v>1.1227400000000001</v>
      </c>
      <c r="T253">
        <f t="shared" si="38"/>
        <v>17.918765432098763</v>
      </c>
      <c r="U253">
        <f t="shared" si="39"/>
        <v>20.134599965432098</v>
      </c>
      <c r="X253" s="9"/>
      <c r="Y253" s="22">
        <v>0.36636400000000002</v>
      </c>
      <c r="Z253" s="22">
        <v>15.989800000000001</v>
      </c>
      <c r="AA253" s="22">
        <v>-1.5588400000000001E-2</v>
      </c>
      <c r="AB253" s="22">
        <v>243</v>
      </c>
      <c r="AC253" s="22">
        <v>0.36550899999999997</v>
      </c>
      <c r="AD253">
        <f t="shared" si="40"/>
        <v>19.244938271604937</v>
      </c>
      <c r="AE253">
        <f t="shared" si="41"/>
        <v>7.0506525649382716</v>
      </c>
      <c r="AF253" s="9"/>
      <c r="AG253" s="22">
        <v>1.1236600000000001</v>
      </c>
      <c r="AH253" s="22">
        <v>19.385999999999999</v>
      </c>
      <c r="AI253" s="22">
        <v>-1.4544700000000001E-2</v>
      </c>
      <c r="AJ253" s="22">
        <v>243</v>
      </c>
      <c r="AK253" s="22">
        <v>1.1230500000000001</v>
      </c>
      <c r="AL253">
        <f t="shared" si="42"/>
        <v>17.956419753086422</v>
      </c>
      <c r="AM253">
        <f t="shared" si="43"/>
        <v>20.176910619753091</v>
      </c>
      <c r="AP253" s="9"/>
      <c r="AQ253" s="22">
        <v>0.36636400000000002</v>
      </c>
      <c r="AR253" s="22">
        <v>24.486000000000001</v>
      </c>
      <c r="AS253" s="22">
        <v>-1.5560900000000001E-2</v>
      </c>
      <c r="AT253" s="22">
        <v>243</v>
      </c>
      <c r="AU253" s="22">
        <v>0.365784</v>
      </c>
      <c r="AV253">
        <f t="shared" si="44"/>
        <v>19.210987654320988</v>
      </c>
      <c r="AW253">
        <f t="shared" si="45"/>
        <v>7.0382142809876544</v>
      </c>
      <c r="AX253" s="9"/>
      <c r="AY253" s="22">
        <v>1.1236600000000001</v>
      </c>
      <c r="AZ253" s="22">
        <v>27.882200000000001</v>
      </c>
      <c r="BA253" s="22">
        <v>-1.4517199999999999E-2</v>
      </c>
      <c r="BB253" s="22">
        <v>243</v>
      </c>
      <c r="BC253" s="22">
        <v>1.1230500000000001</v>
      </c>
      <c r="BD253">
        <f t="shared" si="46"/>
        <v>17.922469135802466</v>
      </c>
      <c r="BE253">
        <f t="shared" si="47"/>
        <v>20.1387616691358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0.36132799999999998</v>
      </c>
      <c r="H254" s="22">
        <v>7.5826500000000001</v>
      </c>
      <c r="I254" s="22">
        <v>-1.55426E-2</v>
      </c>
      <c r="J254" s="22">
        <v>244</v>
      </c>
      <c r="K254" s="22">
        <v>0.36059600000000003</v>
      </c>
      <c r="L254">
        <f t="shared" si="36"/>
        <v>19.188395061728393</v>
      </c>
      <c r="M254">
        <f t="shared" si="37"/>
        <v>6.9333044108641966</v>
      </c>
      <c r="N254" s="9"/>
      <c r="O254" s="22">
        <v>1.12869</v>
      </c>
      <c r="P254" s="22">
        <v>10.978899999999999</v>
      </c>
      <c r="Q254" s="22">
        <v>-1.44867E-2</v>
      </c>
      <c r="R254" s="22">
        <v>244</v>
      </c>
      <c r="S254" s="22">
        <v>1.1276200000000001</v>
      </c>
      <c r="T254">
        <f t="shared" si="38"/>
        <v>17.884814814814817</v>
      </c>
      <c r="U254">
        <f t="shared" si="39"/>
        <v>20.186411633333336</v>
      </c>
      <c r="X254" s="9"/>
      <c r="Y254" s="22">
        <v>0.36132799999999998</v>
      </c>
      <c r="Z254" s="22">
        <v>15.9998</v>
      </c>
      <c r="AA254" s="22">
        <v>-1.5594500000000001E-2</v>
      </c>
      <c r="AB254" s="22">
        <v>244</v>
      </c>
      <c r="AC254" s="22">
        <v>0.36065700000000001</v>
      </c>
      <c r="AD254">
        <f t="shared" si="40"/>
        <v>19.252469135802468</v>
      </c>
      <c r="AE254">
        <f t="shared" si="41"/>
        <v>6.9564561679012336</v>
      </c>
      <c r="AF254" s="9"/>
      <c r="AG254" s="22">
        <v>1.12869</v>
      </c>
      <c r="AH254" s="22">
        <v>19.396100000000001</v>
      </c>
      <c r="AI254" s="22">
        <v>-1.45203E-2</v>
      </c>
      <c r="AJ254" s="22">
        <v>244</v>
      </c>
      <c r="AK254" s="22">
        <v>1.1276200000000001</v>
      </c>
      <c r="AL254">
        <f t="shared" si="42"/>
        <v>17.926296296296293</v>
      </c>
      <c r="AM254">
        <f t="shared" si="43"/>
        <v>20.233231366666661</v>
      </c>
      <c r="AP254" s="9"/>
      <c r="AQ254" s="22">
        <v>0.36132799999999998</v>
      </c>
      <c r="AR254" s="22">
        <v>24.496099999999998</v>
      </c>
      <c r="AS254" s="22">
        <v>-1.5566999999999999E-2</v>
      </c>
      <c r="AT254" s="22">
        <v>244</v>
      </c>
      <c r="AU254" s="22">
        <v>0.360626</v>
      </c>
      <c r="AV254">
        <f t="shared" si="44"/>
        <v>19.218518518518518</v>
      </c>
      <c r="AW254">
        <f t="shared" si="45"/>
        <v>6.9441888592592589</v>
      </c>
      <c r="AX254" s="9"/>
      <c r="AY254" s="22">
        <v>1.12869</v>
      </c>
      <c r="AZ254" s="22">
        <v>27.892299999999999</v>
      </c>
      <c r="BA254" s="22">
        <v>-1.44958E-2</v>
      </c>
      <c r="BB254" s="22">
        <v>244</v>
      </c>
      <c r="BC254" s="22">
        <v>1.1273200000000001</v>
      </c>
      <c r="BD254">
        <f t="shared" si="46"/>
        <v>17.896049382716047</v>
      </c>
      <c r="BE254">
        <f t="shared" si="47"/>
        <v>20.199091977777776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0.35629300000000003</v>
      </c>
      <c r="H255" s="22">
        <v>7.5927199999999999</v>
      </c>
      <c r="I255" s="22">
        <v>-1.55487E-2</v>
      </c>
      <c r="J255" s="22">
        <v>245</v>
      </c>
      <c r="K255" s="22">
        <v>0.355713</v>
      </c>
      <c r="L255">
        <f t="shared" si="36"/>
        <v>19.195925925925927</v>
      </c>
      <c r="M255">
        <f t="shared" si="37"/>
        <v>6.8393740359259265</v>
      </c>
      <c r="N255" s="9"/>
      <c r="O255" s="22">
        <v>1.1337299999999999</v>
      </c>
      <c r="P255" s="22">
        <v>10.988899999999999</v>
      </c>
      <c r="Q255" s="22">
        <v>-1.4462300000000001E-2</v>
      </c>
      <c r="R255" s="22">
        <v>245</v>
      </c>
      <c r="S255" s="22">
        <v>1.1331199999999999</v>
      </c>
      <c r="T255">
        <f t="shared" si="38"/>
        <v>17.854691358024692</v>
      </c>
      <c r="U255">
        <f t="shared" si="39"/>
        <v>20.24239923333333</v>
      </c>
      <c r="X255" s="9"/>
      <c r="Y255" s="22">
        <v>0.35629300000000003</v>
      </c>
      <c r="Z255" s="22">
        <v>16.009899999999998</v>
      </c>
      <c r="AA255" s="22">
        <v>-1.55975E-2</v>
      </c>
      <c r="AB255" s="22">
        <v>245</v>
      </c>
      <c r="AC255" s="22">
        <v>0.355713</v>
      </c>
      <c r="AD255">
        <f t="shared" si="40"/>
        <v>19.256172839506171</v>
      </c>
      <c r="AE255">
        <f t="shared" si="41"/>
        <v>6.8608395895061722</v>
      </c>
      <c r="AF255" s="9"/>
      <c r="AG255" s="22">
        <v>1.1337299999999999</v>
      </c>
      <c r="AH255" s="22">
        <v>19.406099999999999</v>
      </c>
      <c r="AI255" s="22">
        <v>-1.4489699999999999E-2</v>
      </c>
      <c r="AJ255" s="22">
        <v>245</v>
      </c>
      <c r="AK255" s="22">
        <v>1.1322000000000001</v>
      </c>
      <c r="AL255">
        <f t="shared" si="42"/>
        <v>17.888518518518516</v>
      </c>
      <c r="AM255">
        <f t="shared" si="43"/>
        <v>20.280750099999995</v>
      </c>
      <c r="AP255" s="9"/>
      <c r="AQ255" s="22">
        <v>0.35629300000000003</v>
      </c>
      <c r="AR255" s="22">
        <v>24.5061</v>
      </c>
      <c r="AS255" s="22">
        <v>-1.5573099999999999E-2</v>
      </c>
      <c r="AT255" s="22">
        <v>245</v>
      </c>
      <c r="AU255" s="22">
        <v>0.355682</v>
      </c>
      <c r="AV255">
        <f t="shared" si="44"/>
        <v>19.226049382716049</v>
      </c>
      <c r="AW255">
        <f t="shared" si="45"/>
        <v>6.8501068127160494</v>
      </c>
      <c r="AX255" s="9"/>
      <c r="AY255" s="22">
        <v>1.1337299999999999</v>
      </c>
      <c r="AZ255" s="22">
        <v>27.9023</v>
      </c>
      <c r="BA255" s="22">
        <v>-1.4471400000000001E-2</v>
      </c>
      <c r="BB255" s="22">
        <v>245</v>
      </c>
      <c r="BC255" s="22">
        <v>1.1325099999999999</v>
      </c>
      <c r="BD255">
        <f t="shared" si="46"/>
        <v>17.865925925925925</v>
      </c>
      <c r="BE255">
        <f t="shared" si="47"/>
        <v>20.255136199999999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0.35125699999999999</v>
      </c>
      <c r="H256" s="22">
        <v>7.6027899999999997</v>
      </c>
      <c r="I256" s="22">
        <v>-1.5551799999999999E-2</v>
      </c>
      <c r="J256" s="22">
        <v>246</v>
      </c>
      <c r="K256" s="22">
        <v>0.35067700000000002</v>
      </c>
      <c r="L256">
        <f t="shared" si="36"/>
        <v>19.199753086419751</v>
      </c>
      <c r="M256">
        <f t="shared" si="37"/>
        <v>6.7440476698765419</v>
      </c>
      <c r="N256" s="9"/>
      <c r="O256" s="22">
        <v>1.13876</v>
      </c>
      <c r="P256" s="22">
        <v>10.999000000000001</v>
      </c>
      <c r="Q256" s="22">
        <v>-1.44379E-2</v>
      </c>
      <c r="R256" s="22">
        <v>246</v>
      </c>
      <c r="S256" s="22">
        <v>1.1379999999999999</v>
      </c>
      <c r="T256">
        <f t="shared" si="38"/>
        <v>17.824567901234566</v>
      </c>
      <c r="U256">
        <f t="shared" si="39"/>
        <v>20.297904943209875</v>
      </c>
      <c r="X256" s="9"/>
      <c r="Y256" s="22">
        <v>0.35125699999999999</v>
      </c>
      <c r="Z256" s="22">
        <v>16.02</v>
      </c>
      <c r="AA256" s="22">
        <v>-1.5600599999999999E-2</v>
      </c>
      <c r="AB256" s="22">
        <v>246</v>
      </c>
      <c r="AC256" s="22">
        <v>0.35064699999999999</v>
      </c>
      <c r="AD256">
        <f t="shared" si="40"/>
        <v>19.259999999999998</v>
      </c>
      <c r="AE256">
        <f t="shared" si="41"/>
        <v>6.765209819999999</v>
      </c>
      <c r="AF256" s="9"/>
      <c r="AG256" s="22">
        <v>1.13876</v>
      </c>
      <c r="AH256" s="22">
        <v>19.4162</v>
      </c>
      <c r="AI256" s="22">
        <v>-1.44592E-2</v>
      </c>
      <c r="AJ256" s="22">
        <v>246</v>
      </c>
      <c r="AK256" s="22">
        <v>1.1383099999999999</v>
      </c>
      <c r="AL256">
        <f t="shared" si="42"/>
        <v>17.850864197530864</v>
      </c>
      <c r="AM256">
        <f t="shared" si="43"/>
        <v>20.327850113580247</v>
      </c>
      <c r="AP256" s="9"/>
      <c r="AQ256" s="22">
        <v>0.35125699999999999</v>
      </c>
      <c r="AR256" s="22">
        <v>24.516200000000001</v>
      </c>
      <c r="AS256" s="22">
        <v>-1.55823E-2</v>
      </c>
      <c r="AT256" s="22">
        <v>246</v>
      </c>
      <c r="AU256" s="22">
        <v>0.35073900000000002</v>
      </c>
      <c r="AV256">
        <f t="shared" si="44"/>
        <v>19.237407407407407</v>
      </c>
      <c r="AW256">
        <f t="shared" si="45"/>
        <v>6.7572740137037028</v>
      </c>
      <c r="AX256" s="9"/>
      <c r="AY256" s="22">
        <v>1.13876</v>
      </c>
      <c r="AZ256" s="22">
        <v>27.912400000000002</v>
      </c>
      <c r="BA256" s="22">
        <v>-1.4444E-2</v>
      </c>
      <c r="BB256" s="22">
        <v>246</v>
      </c>
      <c r="BC256" s="22">
        <v>1.1379999999999999</v>
      </c>
      <c r="BD256">
        <f t="shared" si="46"/>
        <v>17.832098765432097</v>
      </c>
      <c r="BE256">
        <f t="shared" si="47"/>
        <v>20.306480790123455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0.34622199999999997</v>
      </c>
      <c r="H257" s="22">
        <v>7.6128600000000004</v>
      </c>
      <c r="I257" s="22">
        <v>-1.55579E-2</v>
      </c>
      <c r="J257" s="22">
        <v>247</v>
      </c>
      <c r="K257" s="22">
        <v>0.34561199999999997</v>
      </c>
      <c r="L257">
        <f t="shared" si="36"/>
        <v>19.207283950617281</v>
      </c>
      <c r="M257">
        <f t="shared" si="37"/>
        <v>6.6499842639506159</v>
      </c>
      <c r="N257" s="9"/>
      <c r="O257" s="22">
        <v>1.1437999999999999</v>
      </c>
      <c r="P257" s="22">
        <v>11.0091</v>
      </c>
      <c r="Q257" s="22">
        <v>-1.44104E-2</v>
      </c>
      <c r="R257" s="22">
        <v>247</v>
      </c>
      <c r="S257" s="22">
        <v>1.1434899999999999</v>
      </c>
      <c r="T257">
        <f t="shared" si="38"/>
        <v>17.790617283950617</v>
      </c>
      <c r="U257">
        <f t="shared" si="39"/>
        <v>20.348908049382715</v>
      </c>
      <c r="X257" s="9"/>
      <c r="Y257" s="22">
        <v>0.34622199999999997</v>
      </c>
      <c r="Z257" s="22">
        <v>16.030100000000001</v>
      </c>
      <c r="AA257" s="22">
        <v>-1.5609700000000001E-2</v>
      </c>
      <c r="AB257" s="22">
        <v>247</v>
      </c>
      <c r="AC257" s="22">
        <v>0.345642</v>
      </c>
      <c r="AD257">
        <f t="shared" si="40"/>
        <v>19.271234567901235</v>
      </c>
      <c r="AE257">
        <f t="shared" si="41"/>
        <v>6.6721253745679006</v>
      </c>
      <c r="AF257" s="9"/>
      <c r="AG257" s="22">
        <v>1.1437999999999999</v>
      </c>
      <c r="AH257" s="22">
        <v>19.426300000000001</v>
      </c>
      <c r="AI257" s="22">
        <v>-1.44257E-2</v>
      </c>
      <c r="AJ257" s="22">
        <v>247</v>
      </c>
      <c r="AK257" s="22">
        <v>1.1428799999999999</v>
      </c>
      <c r="AL257">
        <f t="shared" si="42"/>
        <v>17.809506172839505</v>
      </c>
      <c r="AM257">
        <f t="shared" si="43"/>
        <v>20.370513160493825</v>
      </c>
      <c r="AP257" s="9"/>
      <c r="AQ257" s="22">
        <v>0.34622199999999997</v>
      </c>
      <c r="AR257" s="22">
        <v>24.526299999999999</v>
      </c>
      <c r="AS257" s="22">
        <v>-1.5588400000000001E-2</v>
      </c>
      <c r="AT257" s="22">
        <v>247</v>
      </c>
      <c r="AU257" s="22">
        <v>0.34551999999999999</v>
      </c>
      <c r="AV257">
        <f t="shared" si="44"/>
        <v>19.244938271604937</v>
      </c>
      <c r="AW257">
        <f t="shared" si="45"/>
        <v>6.6630210182716043</v>
      </c>
      <c r="AX257" s="9"/>
      <c r="AY257" s="22">
        <v>1.1437999999999999</v>
      </c>
      <c r="AZ257" s="22">
        <v>27.922499999999999</v>
      </c>
      <c r="BA257" s="22">
        <v>-1.4413499999999999E-2</v>
      </c>
      <c r="BB257" s="22">
        <v>247</v>
      </c>
      <c r="BC257" s="22">
        <v>1.1425799999999999</v>
      </c>
      <c r="BD257">
        <f t="shared" si="46"/>
        <v>17.794444444444444</v>
      </c>
      <c r="BE257">
        <f t="shared" si="47"/>
        <v>20.353285555555555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0.34118700000000002</v>
      </c>
      <c r="H258" s="22">
        <v>7.6229300000000002</v>
      </c>
      <c r="I258" s="22">
        <v>-1.5560900000000001E-2</v>
      </c>
      <c r="J258" s="22">
        <v>248</v>
      </c>
      <c r="K258" s="22">
        <v>0.34045399999999998</v>
      </c>
      <c r="L258">
        <f t="shared" si="36"/>
        <v>19.210987654320988</v>
      </c>
      <c r="M258">
        <f t="shared" si="37"/>
        <v>6.5545392448148156</v>
      </c>
      <c r="N258" s="9"/>
      <c r="O258" s="22">
        <v>1.14883</v>
      </c>
      <c r="P258" s="22">
        <v>11.0191</v>
      </c>
      <c r="Q258" s="22">
        <v>-1.4379899999999999E-2</v>
      </c>
      <c r="R258" s="22">
        <v>248</v>
      </c>
      <c r="S258" s="22">
        <v>1.14777</v>
      </c>
      <c r="T258">
        <f t="shared" si="38"/>
        <v>17.752962962962961</v>
      </c>
      <c r="U258">
        <f t="shared" si="39"/>
        <v>20.395136440740739</v>
      </c>
      <c r="X258" s="9"/>
      <c r="Y258" s="22">
        <v>0.34118700000000002</v>
      </c>
      <c r="Z258" s="22">
        <v>16.040099999999999</v>
      </c>
      <c r="AA258" s="22">
        <v>-1.5615800000000001E-2</v>
      </c>
      <c r="AB258" s="22">
        <v>248</v>
      </c>
      <c r="AC258" s="22">
        <v>0.34066800000000003</v>
      </c>
      <c r="AD258">
        <f t="shared" si="40"/>
        <v>19.278765432098766</v>
      </c>
      <c r="AE258">
        <f t="shared" si="41"/>
        <v>6.577664141481482</v>
      </c>
      <c r="AF258" s="9"/>
      <c r="AG258" s="22">
        <v>1.14883</v>
      </c>
      <c r="AH258" s="22">
        <v>19.436299999999999</v>
      </c>
      <c r="AI258" s="22">
        <v>-1.4401199999999999E-2</v>
      </c>
      <c r="AJ258" s="22">
        <v>248</v>
      </c>
      <c r="AK258" s="22">
        <v>1.1480699999999999</v>
      </c>
      <c r="AL258">
        <f t="shared" si="42"/>
        <v>17.779259259259259</v>
      </c>
      <c r="AM258">
        <f t="shared" si="43"/>
        <v>20.425346414814815</v>
      </c>
      <c r="AP258" s="9"/>
      <c r="AQ258" s="22">
        <v>0.34118700000000002</v>
      </c>
      <c r="AR258" s="22">
        <v>24.536300000000001</v>
      </c>
      <c r="AS258" s="22">
        <v>-1.5600599999999999E-2</v>
      </c>
      <c r="AT258" s="22">
        <v>248</v>
      </c>
      <c r="AU258" s="22">
        <v>0.340729</v>
      </c>
      <c r="AV258">
        <f t="shared" si="44"/>
        <v>19.259999999999998</v>
      </c>
      <c r="AW258">
        <f t="shared" si="45"/>
        <v>6.5712616199999996</v>
      </c>
      <c r="AX258" s="9"/>
      <c r="AY258" s="22">
        <v>1.14883</v>
      </c>
      <c r="AZ258" s="22">
        <v>27.932600000000001</v>
      </c>
      <c r="BA258" s="22">
        <v>-1.4382900000000001E-2</v>
      </c>
      <c r="BB258" s="22">
        <v>248</v>
      </c>
      <c r="BC258" s="22">
        <v>1.1480699999999999</v>
      </c>
      <c r="BD258">
        <f t="shared" si="46"/>
        <v>17.756666666666668</v>
      </c>
      <c r="BE258">
        <f t="shared" si="47"/>
        <v>20.399391366666666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0.33615099999999998</v>
      </c>
      <c r="H259" s="22">
        <v>7.633</v>
      </c>
      <c r="I259" s="22">
        <v>-1.5566999999999999E-2</v>
      </c>
      <c r="J259" s="22">
        <v>249</v>
      </c>
      <c r="K259" s="22">
        <v>0.33557100000000001</v>
      </c>
      <c r="L259">
        <f t="shared" si="36"/>
        <v>19.218518518518518</v>
      </c>
      <c r="M259">
        <f t="shared" si="37"/>
        <v>6.4603242185185179</v>
      </c>
      <c r="N259" s="9"/>
      <c r="O259" s="22">
        <v>1.15387</v>
      </c>
      <c r="P259" s="22">
        <v>11.029199999999999</v>
      </c>
      <c r="Q259" s="22">
        <v>-1.43494E-2</v>
      </c>
      <c r="R259" s="22">
        <v>249</v>
      </c>
      <c r="S259" s="22">
        <v>1.15326</v>
      </c>
      <c r="T259">
        <f t="shared" si="38"/>
        <v>17.715308641975309</v>
      </c>
      <c r="U259">
        <f t="shared" si="39"/>
        <v>20.44116318271605</v>
      </c>
      <c r="X259" s="9"/>
      <c r="Y259" s="22">
        <v>0.33615099999999998</v>
      </c>
      <c r="Z259" s="22">
        <v>16.0502</v>
      </c>
      <c r="AA259" s="22">
        <v>-1.5621899999999999E-2</v>
      </c>
      <c r="AB259" s="22">
        <v>249</v>
      </c>
      <c r="AC259" s="22">
        <v>0.335449</v>
      </c>
      <c r="AD259">
        <f t="shared" si="40"/>
        <v>19.286296296296296</v>
      </c>
      <c r="AE259">
        <f t="shared" si="41"/>
        <v>6.483107786296296</v>
      </c>
      <c r="AF259" s="9"/>
      <c r="AG259" s="22">
        <v>1.15387</v>
      </c>
      <c r="AH259" s="22">
        <v>19.446400000000001</v>
      </c>
      <c r="AI259" s="22">
        <v>-1.43707E-2</v>
      </c>
      <c r="AJ259" s="22">
        <v>249</v>
      </c>
      <c r="AK259" s="22">
        <v>1.1523399999999999</v>
      </c>
      <c r="AL259">
        <f t="shared" si="42"/>
        <v>17.741604938271603</v>
      </c>
      <c r="AM259">
        <f t="shared" si="43"/>
        <v>20.471505690123454</v>
      </c>
      <c r="AP259" s="9"/>
      <c r="AQ259" s="22">
        <v>0.33615099999999998</v>
      </c>
      <c r="AR259" s="22">
        <v>24.546399999999998</v>
      </c>
      <c r="AS259" s="22">
        <v>-1.5606699999999999E-2</v>
      </c>
      <c r="AT259" s="22">
        <v>249</v>
      </c>
      <c r="AU259" s="22">
        <v>0.33557100000000001</v>
      </c>
      <c r="AV259">
        <f t="shared" si="44"/>
        <v>19.267530864197528</v>
      </c>
      <c r="AW259">
        <f t="shared" si="45"/>
        <v>6.4767997675308626</v>
      </c>
      <c r="AX259" s="9"/>
      <c r="AY259" s="22">
        <v>1.15387</v>
      </c>
      <c r="AZ259" s="22">
        <v>27.942599999999999</v>
      </c>
      <c r="BA259" s="22">
        <v>-1.43494E-2</v>
      </c>
      <c r="BB259" s="22">
        <v>249</v>
      </c>
      <c r="BC259" s="22">
        <v>1.15265</v>
      </c>
      <c r="BD259">
        <f t="shared" si="46"/>
        <v>17.715308641975309</v>
      </c>
      <c r="BE259">
        <f t="shared" si="47"/>
        <v>20.44116318271605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0.33111600000000002</v>
      </c>
      <c r="H260" s="22">
        <v>7.6430699999999998</v>
      </c>
      <c r="I260" s="22">
        <v>-1.55762E-2</v>
      </c>
      <c r="J260" s="22">
        <v>250</v>
      </c>
      <c r="K260" s="22">
        <v>0.33044400000000002</v>
      </c>
      <c r="L260">
        <f t="shared" si="36"/>
        <v>19.229876543209876</v>
      </c>
      <c r="M260">
        <f t="shared" si="37"/>
        <v>6.3673198014814814</v>
      </c>
      <c r="N260" s="9"/>
      <c r="O260" s="22">
        <v>1.1589100000000001</v>
      </c>
      <c r="P260" s="22">
        <v>11.039300000000001</v>
      </c>
      <c r="Q260" s="22">
        <v>-1.4312699999999999E-2</v>
      </c>
      <c r="R260" s="22">
        <v>250</v>
      </c>
      <c r="S260" s="22">
        <v>1.15845</v>
      </c>
      <c r="T260">
        <f t="shared" si="38"/>
        <v>17.669999999999998</v>
      </c>
      <c r="U260">
        <f t="shared" si="39"/>
        <v>20.4779397</v>
      </c>
      <c r="X260" s="9"/>
      <c r="Y260" s="22">
        <v>0.33111600000000002</v>
      </c>
      <c r="Z260" s="22">
        <v>16.060300000000002</v>
      </c>
      <c r="AA260" s="22">
        <v>-1.5631099999999998E-2</v>
      </c>
      <c r="AB260" s="22">
        <v>250</v>
      </c>
      <c r="AC260" s="22">
        <v>0.33047500000000002</v>
      </c>
      <c r="AD260">
        <f t="shared" si="40"/>
        <v>19.29765432098765</v>
      </c>
      <c r="AE260">
        <f t="shared" si="41"/>
        <v>6.3897621081481475</v>
      </c>
      <c r="AF260" s="9"/>
      <c r="AG260" s="22">
        <v>1.1589100000000001</v>
      </c>
      <c r="AH260" s="22">
        <v>19.456499999999998</v>
      </c>
      <c r="AI260" s="22">
        <v>-1.43433E-2</v>
      </c>
      <c r="AJ260" s="22">
        <v>250</v>
      </c>
      <c r="AK260" s="22">
        <v>1.15784</v>
      </c>
      <c r="AL260">
        <f t="shared" si="42"/>
        <v>17.707777777777778</v>
      </c>
      <c r="AM260">
        <f t="shared" si="43"/>
        <v>20.521720744444448</v>
      </c>
      <c r="AP260" s="9"/>
      <c r="AQ260" s="22">
        <v>0.33111600000000002</v>
      </c>
      <c r="AR260" s="22">
        <v>24.5565</v>
      </c>
      <c r="AS260" s="22">
        <v>-1.56128E-2</v>
      </c>
      <c r="AT260" s="22">
        <v>250</v>
      </c>
      <c r="AU260" s="22">
        <v>0.33071899999999999</v>
      </c>
      <c r="AV260">
        <f t="shared" si="44"/>
        <v>19.275061728395059</v>
      </c>
      <c r="AW260">
        <f t="shared" si="45"/>
        <v>6.3822813392592588</v>
      </c>
      <c r="AX260" s="9"/>
      <c r="AY260" s="22">
        <v>1.1589100000000001</v>
      </c>
      <c r="AZ260" s="22">
        <v>27.9527</v>
      </c>
      <c r="BA260" s="22">
        <v>-1.43158E-2</v>
      </c>
      <c r="BB260" s="22">
        <v>250</v>
      </c>
      <c r="BC260" s="22">
        <v>1.15784</v>
      </c>
      <c r="BD260">
        <f t="shared" si="46"/>
        <v>17.673827160493826</v>
      </c>
      <c r="BE260">
        <f t="shared" si="47"/>
        <v>20.482375034567902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0.32607999999999998</v>
      </c>
      <c r="H261" s="22">
        <v>7.6531500000000001</v>
      </c>
      <c r="I261" s="22">
        <v>-1.55823E-2</v>
      </c>
      <c r="J261" s="22">
        <v>251</v>
      </c>
      <c r="K261" s="22">
        <v>0.32546999999999998</v>
      </c>
      <c r="L261">
        <f t="shared" si="36"/>
        <v>19.237407407407407</v>
      </c>
      <c r="M261">
        <f t="shared" si="37"/>
        <v>6.2729338074074068</v>
      </c>
      <c r="N261" s="9"/>
      <c r="O261" s="22">
        <v>1.16394</v>
      </c>
      <c r="P261" s="22">
        <v>11.0494</v>
      </c>
      <c r="Q261" s="22">
        <v>-1.42822E-2</v>
      </c>
      <c r="R261" s="22">
        <v>251</v>
      </c>
      <c r="S261" s="22">
        <v>1.16333</v>
      </c>
      <c r="T261">
        <f t="shared" si="38"/>
        <v>17.632345679012342</v>
      </c>
      <c r="U261">
        <f t="shared" si="39"/>
        <v>20.522992429629625</v>
      </c>
      <c r="X261" s="9"/>
      <c r="Y261" s="22">
        <v>0.32607999999999998</v>
      </c>
      <c r="Z261" s="22">
        <v>16.0703</v>
      </c>
      <c r="AA261" s="22">
        <v>-1.56372E-2</v>
      </c>
      <c r="AB261" s="22">
        <v>251</v>
      </c>
      <c r="AC261" s="22">
        <v>0.32543899999999998</v>
      </c>
      <c r="AD261">
        <f t="shared" si="40"/>
        <v>19.305185185185184</v>
      </c>
      <c r="AE261">
        <f t="shared" si="41"/>
        <v>6.2950347851851847</v>
      </c>
      <c r="AF261" s="9"/>
      <c r="AG261" s="22">
        <v>1.16394</v>
      </c>
      <c r="AH261" s="22">
        <v>19.4666</v>
      </c>
      <c r="AI261" s="22">
        <v>-1.4312699999999999E-2</v>
      </c>
      <c r="AJ261" s="22">
        <v>251</v>
      </c>
      <c r="AK261" s="22">
        <v>1.1630199999999999</v>
      </c>
      <c r="AL261">
        <f t="shared" si="42"/>
        <v>17.669999999999998</v>
      </c>
      <c r="AM261">
        <f t="shared" si="43"/>
        <v>20.566819799999998</v>
      </c>
      <c r="AP261" s="9"/>
      <c r="AQ261" s="22">
        <v>0.32607999999999998</v>
      </c>
      <c r="AR261" s="22">
        <v>24.566600000000001</v>
      </c>
      <c r="AS261" s="22">
        <v>-1.5615800000000001E-2</v>
      </c>
      <c r="AT261" s="22">
        <v>251</v>
      </c>
      <c r="AU261" s="22">
        <v>0.32559199999999999</v>
      </c>
      <c r="AV261">
        <f t="shared" si="44"/>
        <v>19.278765432098766</v>
      </c>
      <c r="AW261">
        <f t="shared" si="45"/>
        <v>6.2864198320987654</v>
      </c>
      <c r="AX261" s="9"/>
      <c r="AY261" s="22">
        <v>1.16394</v>
      </c>
      <c r="AZ261" s="22">
        <v>27.962800000000001</v>
      </c>
      <c r="BA261" s="22">
        <v>-1.4279200000000001E-2</v>
      </c>
      <c r="BB261" s="22">
        <v>251</v>
      </c>
      <c r="BC261" s="22">
        <v>1.16272</v>
      </c>
      <c r="BD261">
        <f t="shared" si="46"/>
        <v>17.628641975308639</v>
      </c>
      <c r="BE261">
        <f t="shared" si="47"/>
        <v>20.518681540740737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0.32104500000000002</v>
      </c>
      <c r="H262" s="22">
        <v>7.6632199999999999</v>
      </c>
      <c r="I262" s="22">
        <v>-1.5588400000000001E-2</v>
      </c>
      <c r="J262" s="22">
        <v>252</v>
      </c>
      <c r="K262" s="22">
        <v>0.32043500000000003</v>
      </c>
      <c r="L262">
        <f t="shared" si="36"/>
        <v>19.244938271604937</v>
      </c>
      <c r="M262">
        <f t="shared" si="37"/>
        <v>6.1784912074074079</v>
      </c>
      <c r="N262" s="9"/>
      <c r="O262" s="22">
        <v>1.1689799999999999</v>
      </c>
      <c r="P262" s="22">
        <v>11.0594</v>
      </c>
      <c r="Q262" s="22">
        <v>-1.4251700000000001E-2</v>
      </c>
      <c r="R262" s="22">
        <v>252</v>
      </c>
      <c r="S262" s="22">
        <v>1.1676</v>
      </c>
      <c r="T262">
        <f t="shared" si="38"/>
        <v>17.594691358024694</v>
      </c>
      <c r="U262">
        <f t="shared" si="39"/>
        <v>20.567842303703706</v>
      </c>
      <c r="X262" s="9"/>
      <c r="Y262" s="22">
        <v>0.32104500000000002</v>
      </c>
      <c r="Z262" s="22">
        <v>16.080400000000001</v>
      </c>
      <c r="AA262" s="22">
        <v>-1.5640299999999999E-2</v>
      </c>
      <c r="AB262" s="22">
        <v>252</v>
      </c>
      <c r="AC262" s="22">
        <v>0.320465</v>
      </c>
      <c r="AD262">
        <f t="shared" si="40"/>
        <v>19.309012345679012</v>
      </c>
      <c r="AE262">
        <f t="shared" si="41"/>
        <v>6.1990618685185188</v>
      </c>
      <c r="AF262" s="9"/>
      <c r="AG262" s="22">
        <v>1.1689799999999999</v>
      </c>
      <c r="AH262" s="22">
        <v>19.476600000000001</v>
      </c>
      <c r="AI262" s="22">
        <v>-1.42761E-2</v>
      </c>
      <c r="AJ262" s="22">
        <v>252</v>
      </c>
      <c r="AK262" s="22">
        <v>1.1676</v>
      </c>
      <c r="AL262">
        <f t="shared" si="42"/>
        <v>17.624814814814812</v>
      </c>
      <c r="AM262">
        <f t="shared" si="43"/>
        <v>20.603056022222216</v>
      </c>
      <c r="AP262" s="9"/>
      <c r="AQ262" s="22">
        <v>0.32104500000000002</v>
      </c>
      <c r="AR262" s="22">
        <v>24.576599999999999</v>
      </c>
      <c r="AS262" s="22">
        <v>-1.5621899999999999E-2</v>
      </c>
      <c r="AT262" s="22">
        <v>252</v>
      </c>
      <c r="AU262" s="22">
        <v>0.32040400000000002</v>
      </c>
      <c r="AV262">
        <f t="shared" si="44"/>
        <v>19.286296296296296</v>
      </c>
      <c r="AW262">
        <f t="shared" si="45"/>
        <v>6.1917689944444447</v>
      </c>
      <c r="AX262" s="9"/>
      <c r="AY262" s="22">
        <v>1.1689799999999999</v>
      </c>
      <c r="AZ262" s="22">
        <v>27.972799999999999</v>
      </c>
      <c r="BA262" s="22">
        <v>-1.4242599999999999E-2</v>
      </c>
      <c r="BB262" s="22">
        <v>252</v>
      </c>
      <c r="BC262" s="22">
        <v>1.16791</v>
      </c>
      <c r="BD262">
        <f t="shared" si="46"/>
        <v>17.583456790123453</v>
      </c>
      <c r="BE262">
        <f t="shared" si="47"/>
        <v>20.554709318518512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0.31601000000000001</v>
      </c>
      <c r="H263" s="22">
        <v>7.6732899999999997</v>
      </c>
      <c r="I263" s="22">
        <v>-1.5594500000000001E-2</v>
      </c>
      <c r="J263" s="22">
        <v>253</v>
      </c>
      <c r="K263" s="22">
        <v>0.31570399999999998</v>
      </c>
      <c r="L263">
        <f t="shared" si="36"/>
        <v>19.252469135802468</v>
      </c>
      <c r="M263">
        <f t="shared" si="37"/>
        <v>6.0839727716049383</v>
      </c>
      <c r="N263" s="9"/>
      <c r="O263" s="22">
        <v>1.17401</v>
      </c>
      <c r="P263" s="22">
        <v>11.0695</v>
      </c>
      <c r="Q263" s="22">
        <v>-1.4218099999999999E-2</v>
      </c>
      <c r="R263" s="22">
        <v>253</v>
      </c>
      <c r="S263" s="22">
        <v>1.1731</v>
      </c>
      <c r="T263">
        <f t="shared" si="38"/>
        <v>17.553209876543207</v>
      </c>
      <c r="U263">
        <f t="shared" si="39"/>
        <v>20.607643927160492</v>
      </c>
      <c r="X263" s="9"/>
      <c r="Y263" s="22">
        <v>0.31601000000000001</v>
      </c>
      <c r="Z263" s="22">
        <v>16.090499999999999</v>
      </c>
      <c r="AA263" s="22">
        <v>-1.5643299999999999E-2</v>
      </c>
      <c r="AB263" s="22">
        <v>253</v>
      </c>
      <c r="AC263" s="22">
        <v>0.31533800000000001</v>
      </c>
      <c r="AD263">
        <f t="shared" si="40"/>
        <v>19.312716049382715</v>
      </c>
      <c r="AE263">
        <f t="shared" si="41"/>
        <v>6.1030113987654317</v>
      </c>
      <c r="AF263" s="9"/>
      <c r="AG263" s="22">
        <v>1.17401</v>
      </c>
      <c r="AH263" s="22">
        <v>19.486699999999999</v>
      </c>
      <c r="AI263" s="22">
        <v>-1.42395E-2</v>
      </c>
      <c r="AJ263" s="22">
        <v>253</v>
      </c>
      <c r="AK263" s="22">
        <v>1.17279</v>
      </c>
      <c r="AL263">
        <f t="shared" si="42"/>
        <v>17.579629629629629</v>
      </c>
      <c r="AM263">
        <f t="shared" si="43"/>
        <v>20.638660981481483</v>
      </c>
      <c r="AP263" s="9"/>
      <c r="AQ263" s="22">
        <v>0.31601000000000001</v>
      </c>
      <c r="AR263" s="22">
        <v>24.5867</v>
      </c>
      <c r="AS263" s="22">
        <v>-1.5621899999999999E-2</v>
      </c>
      <c r="AT263" s="22">
        <v>253</v>
      </c>
      <c r="AU263" s="22">
        <v>0.31539899999999998</v>
      </c>
      <c r="AV263">
        <f t="shared" si="44"/>
        <v>19.286296296296296</v>
      </c>
      <c r="AW263">
        <f t="shared" si="45"/>
        <v>6.094662492592593</v>
      </c>
      <c r="AX263" s="9"/>
      <c r="AY263" s="22">
        <v>1.17401</v>
      </c>
      <c r="AZ263" s="22">
        <v>27.982900000000001</v>
      </c>
      <c r="BA263" s="22">
        <v>-1.42059E-2</v>
      </c>
      <c r="BB263" s="22">
        <v>253</v>
      </c>
      <c r="BC263" s="22">
        <v>1.17279</v>
      </c>
      <c r="BD263">
        <f t="shared" si="46"/>
        <v>17.538148148148146</v>
      </c>
      <c r="BE263">
        <f t="shared" si="47"/>
        <v>20.589961307407403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0.31097399999999997</v>
      </c>
      <c r="H264" s="22">
        <v>7.6833600000000004</v>
      </c>
      <c r="I264" s="22">
        <v>-1.5600599999999999E-2</v>
      </c>
      <c r="J264" s="22">
        <v>254</v>
      </c>
      <c r="K264" s="22">
        <v>0.31033300000000003</v>
      </c>
      <c r="L264">
        <f t="shared" si="36"/>
        <v>19.259999999999998</v>
      </c>
      <c r="M264">
        <f t="shared" si="37"/>
        <v>5.9893592399999989</v>
      </c>
      <c r="N264" s="9"/>
      <c r="O264" s="22">
        <v>1.1790499999999999</v>
      </c>
      <c r="P264" s="22">
        <v>11.079599999999999</v>
      </c>
      <c r="Q264" s="22">
        <v>-1.41815E-2</v>
      </c>
      <c r="R264" s="22">
        <v>254</v>
      </c>
      <c r="S264" s="22">
        <v>1.17859</v>
      </c>
      <c r="T264">
        <f t="shared" si="38"/>
        <v>17.508024691358024</v>
      </c>
      <c r="U264">
        <f t="shared" si="39"/>
        <v>20.642836512345678</v>
      </c>
      <c r="X264" s="9"/>
      <c r="Y264" s="22">
        <v>0.31097399999999997</v>
      </c>
      <c r="Z264" s="22">
        <v>16.1006</v>
      </c>
      <c r="AA264" s="22">
        <v>-1.5649400000000001E-2</v>
      </c>
      <c r="AB264" s="22">
        <v>254</v>
      </c>
      <c r="AC264" s="22">
        <v>0.31042500000000001</v>
      </c>
      <c r="AD264">
        <f t="shared" si="40"/>
        <v>19.320246913580245</v>
      </c>
      <c r="AE264">
        <f t="shared" si="41"/>
        <v>6.0080944637037028</v>
      </c>
      <c r="AF264" s="9"/>
      <c r="AG264" s="22">
        <v>1.1790499999999999</v>
      </c>
      <c r="AH264" s="22">
        <v>19.4968</v>
      </c>
      <c r="AI264" s="22">
        <v>-1.41998E-2</v>
      </c>
      <c r="AJ264" s="22">
        <v>254</v>
      </c>
      <c r="AK264" s="22">
        <v>1.17767</v>
      </c>
      <c r="AL264">
        <f t="shared" si="42"/>
        <v>17.530617283950615</v>
      </c>
      <c r="AM264">
        <f t="shared" si="43"/>
        <v>20.669474308641973</v>
      </c>
      <c r="AP264" s="9"/>
      <c r="AQ264" s="22">
        <v>0.31097399999999997</v>
      </c>
      <c r="AR264" s="22">
        <v>24.596800000000002</v>
      </c>
      <c r="AS264" s="22">
        <v>-1.5628099999999999E-2</v>
      </c>
      <c r="AT264" s="22">
        <v>254</v>
      </c>
      <c r="AU264" s="22">
        <v>0.31033300000000003</v>
      </c>
      <c r="AV264">
        <f t="shared" si="44"/>
        <v>19.293950617283947</v>
      </c>
      <c r="AW264">
        <f t="shared" si="45"/>
        <v>5.9999169992592574</v>
      </c>
      <c r="AX264" s="9"/>
      <c r="AY264" s="22">
        <v>1.1790499999999999</v>
      </c>
      <c r="AZ264" s="22">
        <v>27.992999999999999</v>
      </c>
      <c r="BA264" s="22">
        <v>-1.4169299999999999E-2</v>
      </c>
      <c r="BB264" s="22">
        <v>254</v>
      </c>
      <c r="BC264" s="22">
        <v>1.17798</v>
      </c>
      <c r="BD264">
        <f t="shared" si="46"/>
        <v>17.492962962962959</v>
      </c>
      <c r="BE264">
        <f t="shared" si="47"/>
        <v>20.625077981481475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0.30593900000000002</v>
      </c>
      <c r="H265" s="22">
        <v>7.6934300000000002</v>
      </c>
      <c r="I265" s="22">
        <v>-1.5609700000000001E-2</v>
      </c>
      <c r="J265" s="22">
        <v>255</v>
      </c>
      <c r="K265" s="22">
        <v>0.30560300000000001</v>
      </c>
      <c r="L265">
        <f t="shared" si="36"/>
        <v>19.271234567901235</v>
      </c>
      <c r="M265">
        <f t="shared" si="37"/>
        <v>5.8958222324691363</v>
      </c>
      <c r="N265" s="9"/>
      <c r="O265" s="22">
        <v>1.18408</v>
      </c>
      <c r="P265" s="22">
        <v>11.089600000000001</v>
      </c>
      <c r="Q265" s="22">
        <v>-1.41418E-2</v>
      </c>
      <c r="R265" s="22">
        <v>255</v>
      </c>
      <c r="S265" s="22">
        <v>1.1831700000000001</v>
      </c>
      <c r="T265">
        <f t="shared" si="38"/>
        <v>17.45901234567901</v>
      </c>
      <c r="U265">
        <f t="shared" si="39"/>
        <v>20.672867338271605</v>
      </c>
      <c r="X265" s="9"/>
      <c r="Y265" s="22">
        <v>0.30593900000000002</v>
      </c>
      <c r="Z265" s="22">
        <v>16.110600000000002</v>
      </c>
      <c r="AA265" s="22">
        <v>-1.5655499999999999E-2</v>
      </c>
      <c r="AB265" s="22">
        <v>255</v>
      </c>
      <c r="AC265" s="22">
        <v>0.30554199999999998</v>
      </c>
      <c r="AD265">
        <f t="shared" si="40"/>
        <v>19.327777777777776</v>
      </c>
      <c r="AE265">
        <f t="shared" si="41"/>
        <v>5.9131210055555554</v>
      </c>
      <c r="AF265" s="9"/>
      <c r="AG265" s="22">
        <v>1.18408</v>
      </c>
      <c r="AH265" s="22">
        <v>19.506799999999998</v>
      </c>
      <c r="AI265" s="22">
        <v>-1.4163200000000001E-2</v>
      </c>
      <c r="AJ265" s="22">
        <v>255</v>
      </c>
      <c r="AK265" s="22">
        <v>1.18347</v>
      </c>
      <c r="AL265">
        <f t="shared" si="42"/>
        <v>17.485432098765433</v>
      </c>
      <c r="AM265">
        <f t="shared" si="43"/>
        <v>20.704150439506172</v>
      </c>
      <c r="AP265" s="9"/>
      <c r="AQ265" s="22">
        <v>0.30593900000000002</v>
      </c>
      <c r="AR265" s="22">
        <v>24.6068</v>
      </c>
      <c r="AS265" s="22">
        <v>-1.5631099999999998E-2</v>
      </c>
      <c r="AT265" s="22">
        <v>255</v>
      </c>
      <c r="AU265" s="22">
        <v>0.30538900000000002</v>
      </c>
      <c r="AV265">
        <f t="shared" si="44"/>
        <v>19.29765432098765</v>
      </c>
      <c r="AW265">
        <f t="shared" si="45"/>
        <v>5.9039050653086411</v>
      </c>
      <c r="AX265" s="9"/>
      <c r="AY265" s="22">
        <v>1.18408</v>
      </c>
      <c r="AZ265" s="22">
        <v>28.003</v>
      </c>
      <c r="BA265" s="22">
        <v>-1.41266E-2</v>
      </c>
      <c r="BB265" s="22">
        <v>255</v>
      </c>
      <c r="BC265" s="22">
        <v>1.1825600000000001</v>
      </c>
      <c r="BD265">
        <f t="shared" si="46"/>
        <v>17.440246913580246</v>
      </c>
      <c r="BE265">
        <f t="shared" si="47"/>
        <v>20.650647565432099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0.30090299999999998</v>
      </c>
      <c r="H266" s="22">
        <v>7.7035</v>
      </c>
      <c r="I266" s="22">
        <v>-1.5615800000000001E-2</v>
      </c>
      <c r="J266" s="22">
        <v>256</v>
      </c>
      <c r="K266" s="22">
        <v>0.30032300000000001</v>
      </c>
      <c r="L266">
        <f t="shared" si="36"/>
        <v>19.278765432098766</v>
      </c>
      <c r="M266">
        <f t="shared" si="37"/>
        <v>5.8010383548148141</v>
      </c>
      <c r="N266" s="9"/>
      <c r="O266" s="22">
        <v>1.18912</v>
      </c>
      <c r="P266" s="22">
        <v>11.0997</v>
      </c>
      <c r="Q266" s="22">
        <v>-1.41022E-2</v>
      </c>
      <c r="R266" s="22">
        <v>256</v>
      </c>
      <c r="S266" s="22">
        <v>1.18835</v>
      </c>
      <c r="T266">
        <f t="shared" si="38"/>
        <v>17.410123456790124</v>
      </c>
      <c r="U266">
        <f t="shared" si="39"/>
        <v>20.70272600493827</v>
      </c>
      <c r="X266" s="9"/>
      <c r="Y266" s="22">
        <v>0.30090299999999998</v>
      </c>
      <c r="Z266" s="22">
        <v>16.120699999999999</v>
      </c>
      <c r="AA266" s="22">
        <v>-1.5661600000000001E-2</v>
      </c>
      <c r="AB266" s="22">
        <v>256</v>
      </c>
      <c r="AC266" s="22">
        <v>0.30032300000000001</v>
      </c>
      <c r="AD266">
        <f t="shared" si="40"/>
        <v>19.33530864197531</v>
      </c>
      <c r="AE266">
        <f t="shared" si="41"/>
        <v>5.8180523762962961</v>
      </c>
      <c r="AF266" s="9"/>
      <c r="AG266" s="22">
        <v>1.18912</v>
      </c>
      <c r="AH266" s="22">
        <v>19.5169</v>
      </c>
      <c r="AI266" s="22">
        <v>-1.4129600000000001E-2</v>
      </c>
      <c r="AJ266" s="22">
        <v>256</v>
      </c>
      <c r="AK266" s="22">
        <v>1.1880500000000001</v>
      </c>
      <c r="AL266">
        <f t="shared" si="42"/>
        <v>17.443950617283949</v>
      </c>
      <c r="AM266">
        <f t="shared" si="43"/>
        <v>20.742950558024688</v>
      </c>
      <c r="AP266" s="9"/>
      <c r="AQ266" s="22">
        <v>0.30090299999999998</v>
      </c>
      <c r="AR266" s="22">
        <v>24.616900000000001</v>
      </c>
      <c r="AS266" s="22">
        <v>-1.5640299999999999E-2</v>
      </c>
      <c r="AT266" s="22">
        <v>256</v>
      </c>
      <c r="AU266" s="22">
        <v>0.30035400000000001</v>
      </c>
      <c r="AV266">
        <f t="shared" si="44"/>
        <v>19.309012345679012</v>
      </c>
      <c r="AW266">
        <f t="shared" si="45"/>
        <v>5.8101397418518514</v>
      </c>
      <c r="AX266" s="9"/>
      <c r="AY266" s="22">
        <v>1.18912</v>
      </c>
      <c r="AZ266" s="22">
        <v>28.013100000000001</v>
      </c>
      <c r="BA266" s="22">
        <v>-1.4086899999999999E-2</v>
      </c>
      <c r="BB266" s="22">
        <v>256</v>
      </c>
      <c r="BC266" s="22">
        <v>1.18835</v>
      </c>
      <c r="BD266">
        <f t="shared" si="46"/>
        <v>17.391234567901233</v>
      </c>
      <c r="BE266">
        <f t="shared" si="47"/>
        <v>20.680264849382713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0.29586800000000002</v>
      </c>
      <c r="H267" s="22">
        <v>7.7135699999999998</v>
      </c>
      <c r="I267" s="22">
        <v>-1.5621899999999999E-2</v>
      </c>
      <c r="J267" s="22">
        <v>257</v>
      </c>
      <c r="K267" s="22">
        <v>0.29537999999999998</v>
      </c>
      <c r="L267">
        <f t="shared" si="36"/>
        <v>19.286296296296296</v>
      </c>
      <c r="M267">
        <f t="shared" si="37"/>
        <v>5.706197912592593</v>
      </c>
      <c r="N267" s="9"/>
      <c r="O267" s="22">
        <v>1.19415</v>
      </c>
      <c r="P267" s="22">
        <v>11.1098</v>
      </c>
      <c r="Q267" s="22">
        <v>-1.40625E-2</v>
      </c>
      <c r="R267" s="22">
        <v>257</v>
      </c>
      <c r="S267" s="22">
        <v>1.1932400000000001</v>
      </c>
      <c r="T267">
        <f t="shared" si="38"/>
        <v>17.361111111111111</v>
      </c>
      <c r="U267">
        <f t="shared" si="39"/>
        <v>20.731770833333332</v>
      </c>
      <c r="X267" s="9"/>
      <c r="Y267" s="22">
        <v>0.29586800000000002</v>
      </c>
      <c r="Z267" s="22">
        <v>16.130800000000001</v>
      </c>
      <c r="AA267" s="22">
        <v>-1.5670799999999999E-2</v>
      </c>
      <c r="AB267" s="22">
        <v>257</v>
      </c>
      <c r="AC267" s="22">
        <v>0.29528799999999999</v>
      </c>
      <c r="AD267">
        <f t="shared" si="40"/>
        <v>19.346666666666664</v>
      </c>
      <c r="AE267">
        <f t="shared" si="41"/>
        <v>5.7240595733333333</v>
      </c>
      <c r="AF267" s="9"/>
      <c r="AG267" s="22">
        <v>1.19415</v>
      </c>
      <c r="AH267" s="22">
        <v>19.527000000000001</v>
      </c>
      <c r="AI267" s="22">
        <v>-1.4086899999999999E-2</v>
      </c>
      <c r="AJ267" s="22">
        <v>257</v>
      </c>
      <c r="AK267" s="22">
        <v>1.19293</v>
      </c>
      <c r="AL267">
        <f t="shared" si="42"/>
        <v>17.391234567901233</v>
      </c>
      <c r="AM267">
        <f t="shared" si="43"/>
        <v>20.767742759259257</v>
      </c>
      <c r="AP267" s="9"/>
      <c r="AQ267" s="22">
        <v>0.29586800000000002</v>
      </c>
      <c r="AR267" s="22">
        <v>24.626999999999999</v>
      </c>
      <c r="AS267" s="22">
        <v>-1.5649400000000001E-2</v>
      </c>
      <c r="AT267" s="22">
        <v>257</v>
      </c>
      <c r="AU267" s="22">
        <v>0.295319</v>
      </c>
      <c r="AV267">
        <f t="shared" si="44"/>
        <v>19.320246913580245</v>
      </c>
      <c r="AW267">
        <f t="shared" si="45"/>
        <v>5.7162428138271606</v>
      </c>
      <c r="AX267" s="9"/>
      <c r="AY267" s="22">
        <v>1.19415</v>
      </c>
      <c r="AZ267" s="22">
        <v>28.023199999999999</v>
      </c>
      <c r="BA267" s="22">
        <v>-1.4041100000000001E-2</v>
      </c>
      <c r="BB267" s="22">
        <v>257</v>
      </c>
      <c r="BC267" s="22">
        <v>1.19354</v>
      </c>
      <c r="BD267">
        <f t="shared" si="46"/>
        <v>17.334691358024692</v>
      </c>
      <c r="BE267">
        <f t="shared" si="47"/>
        <v>20.700221685185188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0.29083300000000001</v>
      </c>
      <c r="H268" s="22">
        <v>7.7236399999999996</v>
      </c>
      <c r="I268" s="22">
        <v>-1.5625E-2</v>
      </c>
      <c r="J268" s="22">
        <v>258</v>
      </c>
      <c r="K268" s="22">
        <v>0.29013100000000003</v>
      </c>
      <c r="L268">
        <f t="shared" ref="L268:L331" si="48">-I268/$F$2*1000</f>
        <v>19.290123456790123</v>
      </c>
      <c r="M268">
        <f t="shared" ref="M268:M331" si="49">L268*G268</f>
        <v>5.6102044753086417</v>
      </c>
      <c r="N268" s="9"/>
      <c r="O268" s="22">
        <v>1.19919</v>
      </c>
      <c r="P268" s="22">
        <v>11.1198</v>
      </c>
      <c r="Q268" s="22">
        <v>-1.40228E-2</v>
      </c>
      <c r="R268" s="22">
        <v>258</v>
      </c>
      <c r="S268" s="22">
        <v>1.1987300000000001</v>
      </c>
      <c r="T268">
        <f t="shared" ref="T268:T331" si="50">-Q268/$F$2*1000</f>
        <v>17.312098765432097</v>
      </c>
      <c r="U268">
        <f t="shared" ref="U268:U331" si="51">T268*O268</f>
        <v>20.760495718518516</v>
      </c>
      <c r="X268" s="9"/>
      <c r="Y268" s="22">
        <v>0.29083300000000001</v>
      </c>
      <c r="Z268" s="22">
        <v>16.140799999999999</v>
      </c>
      <c r="AA268" s="22">
        <v>-1.5676900000000001E-2</v>
      </c>
      <c r="AB268" s="22">
        <v>258</v>
      </c>
      <c r="AC268" s="22">
        <v>0.29034399999999999</v>
      </c>
      <c r="AD268">
        <f t="shared" ref="AD268:AD331" si="52">-AA268/$F$2*1000</f>
        <v>19.354197530864198</v>
      </c>
      <c r="AE268">
        <f t="shared" ref="AE268:AE331" si="53">AD268*Y268</f>
        <v>5.6288393304938271</v>
      </c>
      <c r="AF268" s="9"/>
      <c r="AG268" s="22">
        <v>1.19919</v>
      </c>
      <c r="AH268" s="22">
        <v>19.537099999999999</v>
      </c>
      <c r="AI268" s="22">
        <v>-1.4047199999999999E-2</v>
      </c>
      <c r="AJ268" s="22">
        <v>258</v>
      </c>
      <c r="AK268" s="22">
        <v>1.1975100000000001</v>
      </c>
      <c r="AL268">
        <f t="shared" ref="AL268:AL331" si="54">-AI268/$F$2*1000</f>
        <v>17.342222222222222</v>
      </c>
      <c r="AM268">
        <f t="shared" ref="AM268:AM331" si="55">AL268*AG268</f>
        <v>20.796619466666666</v>
      </c>
      <c r="AP268" s="9"/>
      <c r="AQ268" s="22">
        <v>0.29083300000000001</v>
      </c>
      <c r="AR268" s="22">
        <v>24.6371</v>
      </c>
      <c r="AS268" s="22">
        <v>-1.5655499999999999E-2</v>
      </c>
      <c r="AT268" s="22">
        <v>258</v>
      </c>
      <c r="AU268" s="22">
        <v>0.29028300000000001</v>
      </c>
      <c r="AV268">
        <f t="shared" ref="AV268:AV331" si="56">-AS268/$F$2*1000</f>
        <v>19.327777777777776</v>
      </c>
      <c r="AW268">
        <f t="shared" ref="AW268:AW331" si="57">AV268*AQ268</f>
        <v>5.6211555944444438</v>
      </c>
      <c r="AX268" s="9"/>
      <c r="AY268" s="22">
        <v>1.19919</v>
      </c>
      <c r="AZ268" s="22">
        <v>28.033300000000001</v>
      </c>
      <c r="BA268" s="22">
        <v>-1.40015E-2</v>
      </c>
      <c r="BB268" s="22">
        <v>258</v>
      </c>
      <c r="BC268" s="22">
        <v>1.19781</v>
      </c>
      <c r="BD268">
        <f t="shared" ref="BD268:BD331" si="58">-BA268/$F$2*1000</f>
        <v>17.285802469135803</v>
      </c>
      <c r="BE268">
        <f t="shared" ref="BE268:BE331" si="59">BD268*AY268</f>
        <v>20.728961462962964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0.28579700000000002</v>
      </c>
      <c r="H269" s="22">
        <v>7.7337100000000003</v>
      </c>
      <c r="I269" s="22">
        <v>-1.5631099999999998E-2</v>
      </c>
      <c r="J269" s="22">
        <v>259</v>
      </c>
      <c r="K269" s="22">
        <v>0.28527799999999998</v>
      </c>
      <c r="L269">
        <f t="shared" si="48"/>
        <v>19.29765432098765</v>
      </c>
      <c r="M269">
        <f t="shared" si="49"/>
        <v>5.5152117119753079</v>
      </c>
      <c r="N269" s="9"/>
      <c r="O269" s="22">
        <v>1.2042200000000001</v>
      </c>
      <c r="P269" s="22">
        <v>11.129899999999999</v>
      </c>
      <c r="Q269" s="22">
        <v>-1.3977099999999999E-2</v>
      </c>
      <c r="R269" s="22">
        <v>259</v>
      </c>
      <c r="S269" s="22">
        <v>1.2030000000000001</v>
      </c>
      <c r="T269">
        <f t="shared" si="50"/>
        <v>17.255679012345677</v>
      </c>
      <c r="U269">
        <f t="shared" si="51"/>
        <v>20.779633780246911</v>
      </c>
      <c r="X269" s="9"/>
      <c r="Y269" s="22">
        <v>0.28579700000000002</v>
      </c>
      <c r="Z269" s="22">
        <v>16.1509</v>
      </c>
      <c r="AA269" s="22">
        <v>-1.5685999999999999E-2</v>
      </c>
      <c r="AB269" s="22">
        <v>259</v>
      </c>
      <c r="AC269" s="22">
        <v>0.285248</v>
      </c>
      <c r="AD269">
        <f t="shared" si="52"/>
        <v>19.365432098765428</v>
      </c>
      <c r="AE269">
        <f t="shared" si="53"/>
        <v>5.5345823975308637</v>
      </c>
      <c r="AF269" s="9"/>
      <c r="AG269" s="22">
        <v>1.2042200000000001</v>
      </c>
      <c r="AH269" s="22">
        <v>19.5471</v>
      </c>
      <c r="AI269" s="22">
        <v>-1.3998399999999999E-2</v>
      </c>
      <c r="AJ269" s="22">
        <v>259</v>
      </c>
      <c r="AK269" s="22">
        <v>1.2027000000000001</v>
      </c>
      <c r="AL269">
        <f t="shared" si="54"/>
        <v>17.281975308641975</v>
      </c>
      <c r="AM269">
        <f t="shared" si="55"/>
        <v>20.811300306172839</v>
      </c>
      <c r="AP269" s="9"/>
      <c r="AQ269" s="22">
        <v>0.28579700000000002</v>
      </c>
      <c r="AR269" s="22">
        <v>24.647099999999998</v>
      </c>
      <c r="AS269" s="22">
        <v>-1.5658600000000002E-2</v>
      </c>
      <c r="AT269" s="22">
        <v>259</v>
      </c>
      <c r="AU269" s="22">
        <v>0.28527799999999998</v>
      </c>
      <c r="AV269">
        <f t="shared" si="56"/>
        <v>19.331604938271607</v>
      </c>
      <c r="AW269">
        <f t="shared" si="57"/>
        <v>5.5249146965432105</v>
      </c>
      <c r="AX269" s="9"/>
      <c r="AY269" s="22">
        <v>1.2042200000000001</v>
      </c>
      <c r="AZ269" s="22">
        <v>28.043299999999999</v>
      </c>
      <c r="BA269" s="22">
        <v>-1.3958699999999999E-2</v>
      </c>
      <c r="BB269" s="22">
        <v>259</v>
      </c>
      <c r="BC269" s="22">
        <v>1.2030000000000001</v>
      </c>
      <c r="BD269">
        <f t="shared" si="58"/>
        <v>17.232962962962961</v>
      </c>
      <c r="BE269">
        <f t="shared" si="59"/>
        <v>20.752278659259257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0.28076200000000001</v>
      </c>
      <c r="H270" s="22">
        <v>7.7437800000000001</v>
      </c>
      <c r="I270" s="22">
        <v>-1.5640299999999999E-2</v>
      </c>
      <c r="J270" s="22">
        <v>260</v>
      </c>
      <c r="K270" s="22">
        <v>0.28009000000000001</v>
      </c>
      <c r="L270">
        <f t="shared" si="48"/>
        <v>19.309012345679012</v>
      </c>
      <c r="M270">
        <f t="shared" si="49"/>
        <v>5.4212369241975313</v>
      </c>
      <c r="N270" s="9"/>
      <c r="O270" s="22">
        <v>1.20926</v>
      </c>
      <c r="P270" s="22">
        <v>11.14</v>
      </c>
      <c r="Q270" s="22">
        <v>-1.39282E-2</v>
      </c>
      <c r="R270" s="22">
        <v>260</v>
      </c>
      <c r="S270" s="22">
        <v>1.2084999999999999</v>
      </c>
      <c r="T270">
        <f t="shared" si="50"/>
        <v>17.195308641975309</v>
      </c>
      <c r="U270">
        <f t="shared" si="51"/>
        <v>20.793598928395063</v>
      </c>
      <c r="X270" s="9"/>
      <c r="Y270" s="22">
        <v>0.28076200000000001</v>
      </c>
      <c r="Z270" s="22">
        <v>16.161000000000001</v>
      </c>
      <c r="AA270" s="22">
        <v>-1.5695199999999999E-2</v>
      </c>
      <c r="AB270" s="22">
        <v>260</v>
      </c>
      <c r="AC270" s="22">
        <v>0.28015099999999998</v>
      </c>
      <c r="AD270">
        <f t="shared" si="52"/>
        <v>19.376790123456789</v>
      </c>
      <c r="AE270">
        <f t="shared" si="53"/>
        <v>5.4402663486419751</v>
      </c>
      <c r="AF270" s="9"/>
      <c r="AG270" s="22">
        <v>1.20926</v>
      </c>
      <c r="AH270" s="22">
        <v>19.557200000000002</v>
      </c>
      <c r="AI270" s="22">
        <v>-1.39496E-2</v>
      </c>
      <c r="AJ270" s="22">
        <v>260</v>
      </c>
      <c r="AK270" s="22">
        <v>1.2084999999999999</v>
      </c>
      <c r="AL270">
        <f t="shared" si="54"/>
        <v>17.221728395061724</v>
      </c>
      <c r="AM270">
        <f t="shared" si="55"/>
        <v>20.825547279012341</v>
      </c>
      <c r="AP270" s="9"/>
      <c r="AQ270" s="22">
        <v>0.28076200000000001</v>
      </c>
      <c r="AR270" s="22">
        <v>24.6572</v>
      </c>
      <c r="AS270" s="22">
        <v>-1.56647E-2</v>
      </c>
      <c r="AT270" s="22">
        <v>260</v>
      </c>
      <c r="AU270" s="22">
        <v>0.28012100000000001</v>
      </c>
      <c r="AV270">
        <f t="shared" si="56"/>
        <v>19.339135802469134</v>
      </c>
      <c r="AW270">
        <f t="shared" si="57"/>
        <v>5.4296944461728387</v>
      </c>
      <c r="AX270" s="9"/>
      <c r="AY270" s="22">
        <v>1.20926</v>
      </c>
      <c r="AZ270" s="22">
        <v>28.0534</v>
      </c>
      <c r="BA270" s="22">
        <v>-1.3909899999999999E-2</v>
      </c>
      <c r="BB270" s="22">
        <v>260</v>
      </c>
      <c r="BC270" s="22">
        <v>1.2078899999999999</v>
      </c>
      <c r="BD270">
        <f t="shared" si="58"/>
        <v>17.172716049382714</v>
      </c>
      <c r="BE270">
        <f t="shared" si="59"/>
        <v>20.76627860987654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0.27572600000000003</v>
      </c>
      <c r="H271" s="22">
        <v>7.7538600000000004</v>
      </c>
      <c r="I271" s="22">
        <v>-1.5643299999999999E-2</v>
      </c>
      <c r="J271" s="22">
        <v>261</v>
      </c>
      <c r="K271" s="22">
        <v>0.27529900000000002</v>
      </c>
      <c r="L271">
        <f t="shared" si="48"/>
        <v>19.312716049382715</v>
      </c>
      <c r="M271">
        <f t="shared" si="49"/>
        <v>5.3250179454320987</v>
      </c>
      <c r="N271" s="9"/>
      <c r="O271" s="22">
        <v>1.2142900000000001</v>
      </c>
      <c r="P271" s="22">
        <v>11.1501</v>
      </c>
      <c r="Q271" s="22">
        <v>-1.38824E-2</v>
      </c>
      <c r="R271" s="22">
        <v>261</v>
      </c>
      <c r="S271" s="22">
        <v>1.2133799999999999</v>
      </c>
      <c r="T271">
        <f t="shared" si="50"/>
        <v>17.138765432098765</v>
      </c>
      <c r="U271">
        <f t="shared" si="51"/>
        <v>20.811431476543213</v>
      </c>
      <c r="X271" s="9"/>
      <c r="Y271" s="22">
        <v>0.27572600000000003</v>
      </c>
      <c r="Z271" s="22">
        <v>16.171099999999999</v>
      </c>
      <c r="AA271" s="22">
        <v>-1.5698199999999999E-2</v>
      </c>
      <c r="AB271" s="22">
        <v>261</v>
      </c>
      <c r="AC271" s="22">
        <v>0.27523799999999998</v>
      </c>
      <c r="AD271">
        <f t="shared" si="52"/>
        <v>19.380493827160493</v>
      </c>
      <c r="AE271">
        <f t="shared" si="53"/>
        <v>5.3437060409876542</v>
      </c>
      <c r="AF271" s="9"/>
      <c r="AG271" s="22">
        <v>1.2142900000000001</v>
      </c>
      <c r="AH271" s="22">
        <v>19.567299999999999</v>
      </c>
      <c r="AI271" s="22">
        <v>-1.39008E-2</v>
      </c>
      <c r="AJ271" s="22">
        <v>261</v>
      </c>
      <c r="AK271" s="22">
        <v>1.2133799999999999</v>
      </c>
      <c r="AL271">
        <f t="shared" si="54"/>
        <v>17.161481481481481</v>
      </c>
      <c r="AM271">
        <f t="shared" si="55"/>
        <v>20.839015348148148</v>
      </c>
      <c r="AP271" s="9"/>
      <c r="AQ271" s="22">
        <v>0.27572600000000003</v>
      </c>
      <c r="AR271" s="22">
        <v>24.667300000000001</v>
      </c>
      <c r="AS271" s="22">
        <v>-1.5670799999999999E-2</v>
      </c>
      <c r="AT271" s="22">
        <v>261</v>
      </c>
      <c r="AU271" s="22">
        <v>0.275177</v>
      </c>
      <c r="AV271">
        <f t="shared" si="56"/>
        <v>19.346666666666664</v>
      </c>
      <c r="AW271">
        <f t="shared" si="57"/>
        <v>5.3343790133333329</v>
      </c>
      <c r="AX271" s="9"/>
      <c r="AY271" s="22">
        <v>1.2142900000000001</v>
      </c>
      <c r="AZ271" s="22">
        <v>28.063500000000001</v>
      </c>
      <c r="BA271" s="22">
        <v>-1.3861099999999999E-2</v>
      </c>
      <c r="BB271" s="22">
        <v>261</v>
      </c>
      <c r="BC271" s="22">
        <v>1.2136800000000001</v>
      </c>
      <c r="BD271">
        <f t="shared" si="58"/>
        <v>17.112469135802467</v>
      </c>
      <c r="BE271">
        <f t="shared" si="59"/>
        <v>20.77950014691358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0.27069100000000001</v>
      </c>
      <c r="H272" s="22">
        <v>7.7639300000000002</v>
      </c>
      <c r="I272" s="22">
        <v>-1.5646400000000001E-2</v>
      </c>
      <c r="J272" s="22">
        <v>262</v>
      </c>
      <c r="K272" s="22">
        <v>0.27017200000000002</v>
      </c>
      <c r="L272">
        <f t="shared" si="48"/>
        <v>19.316543209876546</v>
      </c>
      <c r="M272">
        <f t="shared" si="49"/>
        <v>5.2288143980246922</v>
      </c>
      <c r="N272" s="9"/>
      <c r="O272" s="22">
        <v>1.21933</v>
      </c>
      <c r="P272" s="22">
        <v>11.1601</v>
      </c>
      <c r="Q272" s="22">
        <v>-1.38367E-2</v>
      </c>
      <c r="R272" s="22">
        <v>262</v>
      </c>
      <c r="S272" s="22">
        <v>1.2182599999999999</v>
      </c>
      <c r="T272">
        <f t="shared" si="50"/>
        <v>17.082345679012345</v>
      </c>
      <c r="U272">
        <f t="shared" si="51"/>
        <v>20.829016556790123</v>
      </c>
      <c r="X272" s="9"/>
      <c r="Y272" s="22">
        <v>0.27069100000000001</v>
      </c>
      <c r="Z272" s="22">
        <v>16.181100000000001</v>
      </c>
      <c r="AA272" s="22">
        <v>-1.5704300000000001E-2</v>
      </c>
      <c r="AB272" s="22">
        <v>262</v>
      </c>
      <c r="AC272" s="22">
        <v>0.27005000000000001</v>
      </c>
      <c r="AD272">
        <f t="shared" si="52"/>
        <v>19.388024691358023</v>
      </c>
      <c r="AE272">
        <f t="shared" si="53"/>
        <v>5.2481637917283948</v>
      </c>
      <c r="AF272" s="9"/>
      <c r="AG272" s="22">
        <v>1.21933</v>
      </c>
      <c r="AH272" s="22">
        <v>19.577300000000001</v>
      </c>
      <c r="AI272" s="22">
        <v>-1.38519E-2</v>
      </c>
      <c r="AJ272" s="22">
        <v>262</v>
      </c>
      <c r="AK272" s="22">
        <v>1.2179599999999999</v>
      </c>
      <c r="AL272">
        <f t="shared" si="54"/>
        <v>17.101111111111113</v>
      </c>
      <c r="AM272">
        <f t="shared" si="55"/>
        <v>20.851897811111112</v>
      </c>
      <c r="AP272" s="9"/>
      <c r="AQ272" s="22">
        <v>0.27069100000000001</v>
      </c>
      <c r="AR272" s="22">
        <v>24.677299999999999</v>
      </c>
      <c r="AS272" s="22">
        <v>-1.5673800000000002E-2</v>
      </c>
      <c r="AT272" s="22">
        <v>262</v>
      </c>
      <c r="AU272" s="22">
        <v>0.26998899999999998</v>
      </c>
      <c r="AV272">
        <f t="shared" si="56"/>
        <v>19.350370370370371</v>
      </c>
      <c r="AW272">
        <f t="shared" si="57"/>
        <v>5.2379711059259266</v>
      </c>
      <c r="AX272" s="9"/>
      <c r="AY272" s="22">
        <v>1.21933</v>
      </c>
      <c r="AZ272" s="22">
        <v>28.073499999999999</v>
      </c>
      <c r="BA272" s="22">
        <v>-1.3815300000000001E-2</v>
      </c>
      <c r="BB272" s="22">
        <v>262</v>
      </c>
      <c r="BC272" s="22">
        <v>1.2182599999999999</v>
      </c>
      <c r="BD272">
        <f t="shared" si="58"/>
        <v>17.055925925925926</v>
      </c>
      <c r="BE272">
        <f t="shared" si="59"/>
        <v>20.796802159259261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0.265656</v>
      </c>
      <c r="H273" s="22">
        <v>7.774</v>
      </c>
      <c r="I273" s="22">
        <v>-1.56525E-2</v>
      </c>
      <c r="J273" s="22">
        <v>263</v>
      </c>
      <c r="K273" s="22">
        <v>0.26519799999999999</v>
      </c>
      <c r="L273">
        <f t="shared" si="48"/>
        <v>19.324074074074073</v>
      </c>
      <c r="M273">
        <f t="shared" si="49"/>
        <v>5.1335562222222215</v>
      </c>
      <c r="N273" s="9"/>
      <c r="O273" s="22">
        <v>1.22437</v>
      </c>
      <c r="P273" s="22">
        <v>11.170199999999999</v>
      </c>
      <c r="Q273" s="22">
        <v>-1.37909E-2</v>
      </c>
      <c r="R273" s="22">
        <v>263</v>
      </c>
      <c r="S273" s="22">
        <v>1.2237499999999999</v>
      </c>
      <c r="T273">
        <f t="shared" si="50"/>
        <v>17.025802469135801</v>
      </c>
      <c r="U273">
        <f t="shared" si="51"/>
        <v>20.845881769135801</v>
      </c>
      <c r="X273" s="9"/>
      <c r="Y273" s="22">
        <v>0.265656</v>
      </c>
      <c r="Z273" s="22">
        <v>16.191199999999998</v>
      </c>
      <c r="AA273" s="22">
        <v>-1.57074E-2</v>
      </c>
      <c r="AB273" s="22">
        <v>263</v>
      </c>
      <c r="AC273" s="22">
        <v>0.26510600000000001</v>
      </c>
      <c r="AD273">
        <f t="shared" si="52"/>
        <v>19.39185185185185</v>
      </c>
      <c r="AE273">
        <f t="shared" si="53"/>
        <v>5.1515617955555548</v>
      </c>
      <c r="AF273" s="9"/>
      <c r="AG273" s="22">
        <v>1.22437</v>
      </c>
      <c r="AH273" s="22">
        <v>19.587399999999999</v>
      </c>
      <c r="AI273" s="22">
        <v>-1.38E-2</v>
      </c>
      <c r="AJ273" s="22">
        <v>263</v>
      </c>
      <c r="AK273" s="22">
        <v>1.2234499999999999</v>
      </c>
      <c r="AL273">
        <f t="shared" si="54"/>
        <v>17.037037037037035</v>
      </c>
      <c r="AM273">
        <f t="shared" si="55"/>
        <v>20.859637037037032</v>
      </c>
      <c r="AP273" s="9"/>
      <c r="AQ273" s="22">
        <v>0.265656</v>
      </c>
      <c r="AR273" s="22">
        <v>24.6874</v>
      </c>
      <c r="AS273" s="22">
        <v>-1.56799E-2</v>
      </c>
      <c r="AT273" s="22">
        <v>263</v>
      </c>
      <c r="AU273" s="22">
        <v>0.264984</v>
      </c>
      <c r="AV273">
        <f t="shared" si="56"/>
        <v>19.357901234567901</v>
      </c>
      <c r="AW273">
        <f t="shared" si="57"/>
        <v>5.14254261037037</v>
      </c>
      <c r="AX273" s="9"/>
      <c r="AY273" s="22">
        <v>1.22437</v>
      </c>
      <c r="AZ273" s="22">
        <v>28.083600000000001</v>
      </c>
      <c r="BA273" s="22">
        <v>-1.37634E-2</v>
      </c>
      <c r="BB273" s="22">
        <v>263</v>
      </c>
      <c r="BC273" s="22">
        <v>1.2234499999999999</v>
      </c>
      <c r="BD273">
        <f t="shared" si="58"/>
        <v>16.991851851851852</v>
      </c>
      <c r="BE273">
        <f t="shared" si="59"/>
        <v>20.804313651851849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0.26062000000000002</v>
      </c>
      <c r="H274" s="22">
        <v>7.7840699999999998</v>
      </c>
      <c r="I274" s="22">
        <v>-1.5658600000000002E-2</v>
      </c>
      <c r="J274" s="22">
        <v>264</v>
      </c>
      <c r="K274" s="22">
        <v>0.260162</v>
      </c>
      <c r="L274">
        <f t="shared" si="48"/>
        <v>19.331604938271607</v>
      </c>
      <c r="M274">
        <f t="shared" si="49"/>
        <v>5.0382028790123465</v>
      </c>
      <c r="N274" s="9"/>
      <c r="O274" s="22">
        <v>1.2294</v>
      </c>
      <c r="P274" s="22">
        <v>11.180300000000001</v>
      </c>
      <c r="Q274" s="22">
        <v>-1.37451E-2</v>
      </c>
      <c r="R274" s="22">
        <v>264</v>
      </c>
      <c r="S274" s="22">
        <v>1.22803</v>
      </c>
      <c r="T274">
        <f t="shared" si="50"/>
        <v>16.969259259259257</v>
      </c>
      <c r="U274">
        <f t="shared" si="51"/>
        <v>20.862007333333331</v>
      </c>
      <c r="X274" s="9"/>
      <c r="Y274" s="22">
        <v>0.26062000000000002</v>
      </c>
      <c r="Z274" s="22">
        <v>16.2013</v>
      </c>
      <c r="AA274" s="22">
        <v>-1.5713499999999998E-2</v>
      </c>
      <c r="AB274" s="22">
        <v>264</v>
      </c>
      <c r="AC274" s="22">
        <v>0.26010100000000003</v>
      </c>
      <c r="AD274">
        <f t="shared" si="52"/>
        <v>19.399382716049381</v>
      </c>
      <c r="AE274">
        <f t="shared" si="53"/>
        <v>5.0558671234567898</v>
      </c>
      <c r="AF274" s="9"/>
      <c r="AG274" s="22">
        <v>1.2294</v>
      </c>
      <c r="AH274" s="22">
        <v>19.5975</v>
      </c>
      <c r="AI274" s="22">
        <v>-1.37451E-2</v>
      </c>
      <c r="AJ274" s="22">
        <v>264</v>
      </c>
      <c r="AK274" s="22">
        <v>1.2283299999999999</v>
      </c>
      <c r="AL274">
        <f t="shared" si="54"/>
        <v>16.969259259259257</v>
      </c>
      <c r="AM274">
        <f t="shared" si="55"/>
        <v>20.862007333333331</v>
      </c>
      <c r="AP274" s="9"/>
      <c r="AQ274" s="22">
        <v>0.26062000000000002</v>
      </c>
      <c r="AR274" s="22">
        <v>24.697500000000002</v>
      </c>
      <c r="AS274" s="22">
        <v>-1.5685999999999999E-2</v>
      </c>
      <c r="AT274" s="22">
        <v>264</v>
      </c>
      <c r="AU274" s="22">
        <v>0.259857</v>
      </c>
      <c r="AV274">
        <f t="shared" si="56"/>
        <v>19.365432098765428</v>
      </c>
      <c r="AW274">
        <f t="shared" si="57"/>
        <v>5.0470189135802466</v>
      </c>
      <c r="AX274" s="9"/>
      <c r="AY274" s="22">
        <v>1.2294</v>
      </c>
      <c r="AZ274" s="22">
        <v>28.093699999999998</v>
      </c>
      <c r="BA274" s="22">
        <v>-1.37115E-2</v>
      </c>
      <c r="BB274" s="22">
        <v>264</v>
      </c>
      <c r="BC274" s="22">
        <v>1.2283299999999999</v>
      </c>
      <c r="BD274">
        <f t="shared" si="58"/>
        <v>16.927777777777777</v>
      </c>
      <c r="BE274">
        <f t="shared" si="59"/>
        <v>20.81101</v>
      </c>
    </row>
    <row r="275" spans="6:101">
      <c r="F275" s="9"/>
      <c r="G275" s="22">
        <v>0.25558500000000001</v>
      </c>
      <c r="H275" s="22">
        <v>7.7941399999999996</v>
      </c>
      <c r="I275" s="22">
        <v>-1.5661600000000001E-2</v>
      </c>
      <c r="J275" s="22">
        <v>265</v>
      </c>
      <c r="K275" s="22">
        <v>0.25512699999999999</v>
      </c>
      <c r="L275">
        <f t="shared" si="48"/>
        <v>19.33530864197531</v>
      </c>
      <c r="M275">
        <f t="shared" si="49"/>
        <v>4.9418148592592592</v>
      </c>
      <c r="N275" s="9"/>
      <c r="O275" s="22">
        <v>1.23444</v>
      </c>
      <c r="P275" s="22">
        <v>11.190300000000001</v>
      </c>
      <c r="Q275" s="22">
        <v>-1.3693200000000001E-2</v>
      </c>
      <c r="R275" s="22">
        <v>265</v>
      </c>
      <c r="S275" s="22">
        <v>1.23444</v>
      </c>
      <c r="T275">
        <f t="shared" si="50"/>
        <v>16.905185185185186</v>
      </c>
      <c r="U275">
        <f t="shared" si="51"/>
        <v>20.868436800000001</v>
      </c>
      <c r="X275" s="9"/>
      <c r="Y275" s="22">
        <v>0.25558500000000001</v>
      </c>
      <c r="Z275" s="22">
        <v>16.211300000000001</v>
      </c>
      <c r="AA275" s="22">
        <v>-1.5716600000000001E-2</v>
      </c>
      <c r="AB275" s="22">
        <v>265</v>
      </c>
      <c r="AC275" s="22">
        <v>0.25497399999999998</v>
      </c>
      <c r="AD275">
        <f t="shared" si="52"/>
        <v>19.403209876543212</v>
      </c>
      <c r="AE275">
        <f t="shared" si="53"/>
        <v>4.9591693962962973</v>
      </c>
      <c r="AF275" s="9"/>
      <c r="AG275" s="22">
        <v>1.23444</v>
      </c>
      <c r="AH275" s="22">
        <v>19.607500000000002</v>
      </c>
      <c r="AI275" s="22">
        <v>-1.36902E-2</v>
      </c>
      <c r="AJ275" s="22">
        <v>265</v>
      </c>
      <c r="AK275" s="22">
        <v>1.23383</v>
      </c>
      <c r="AL275">
        <f t="shared" si="54"/>
        <v>16.901481481481479</v>
      </c>
      <c r="AM275">
        <f t="shared" si="55"/>
        <v>20.863864799999998</v>
      </c>
      <c r="AP275" s="9"/>
      <c r="AQ275" s="22">
        <v>0.25558500000000001</v>
      </c>
      <c r="AR275" s="22">
        <v>24.707599999999999</v>
      </c>
      <c r="AS275" s="22">
        <v>-1.56921E-2</v>
      </c>
      <c r="AT275" s="22">
        <v>265</v>
      </c>
      <c r="AU275" s="22">
        <v>0.25500499999999998</v>
      </c>
      <c r="AV275">
        <f t="shared" si="56"/>
        <v>19.372962962962962</v>
      </c>
      <c r="AW275">
        <f t="shared" si="57"/>
        <v>4.9514387388888892</v>
      </c>
      <c r="AX275" s="9"/>
      <c r="AY275" s="22">
        <v>1.23444</v>
      </c>
      <c r="AZ275" s="22">
        <v>28.1038</v>
      </c>
      <c r="BA275" s="22">
        <v>-1.36536E-2</v>
      </c>
      <c r="BB275" s="22">
        <v>265</v>
      </c>
      <c r="BC275" s="22">
        <v>1.2335199999999999</v>
      </c>
      <c r="BD275">
        <f t="shared" si="58"/>
        <v>16.856296296296296</v>
      </c>
      <c r="BE275">
        <f t="shared" si="59"/>
        <v>20.808086400000001</v>
      </c>
    </row>
    <row r="276" spans="6:101">
      <c r="F276" s="9"/>
      <c r="G276" s="22">
        <v>0.25054900000000002</v>
      </c>
      <c r="H276" s="22">
        <v>7.8042100000000003</v>
      </c>
      <c r="I276" s="22">
        <v>-1.56677E-2</v>
      </c>
      <c r="J276" s="22">
        <v>266</v>
      </c>
      <c r="K276" s="22">
        <v>0.24981700000000001</v>
      </c>
      <c r="L276">
        <f t="shared" si="48"/>
        <v>19.342839506172837</v>
      </c>
      <c r="M276">
        <f t="shared" si="49"/>
        <v>4.8463290954320986</v>
      </c>
      <c r="N276" s="9"/>
      <c r="O276" s="22">
        <v>1.2394700000000001</v>
      </c>
      <c r="P276" s="22">
        <v>11.2004</v>
      </c>
      <c r="Q276" s="22">
        <v>-1.3638300000000001E-2</v>
      </c>
      <c r="R276" s="22">
        <v>266</v>
      </c>
      <c r="S276" s="22">
        <v>1.2383999999999999</v>
      </c>
      <c r="T276">
        <f t="shared" si="50"/>
        <v>16.837407407407408</v>
      </c>
      <c r="U276">
        <f t="shared" si="51"/>
        <v>20.869461359259262</v>
      </c>
      <c r="X276" s="9"/>
      <c r="Y276" s="22">
        <v>0.25054900000000002</v>
      </c>
      <c r="Z276" s="22">
        <v>16.221399999999999</v>
      </c>
      <c r="AA276" s="22">
        <v>-1.5722699999999999E-2</v>
      </c>
      <c r="AB276" s="22">
        <v>266</v>
      </c>
      <c r="AC276" s="22">
        <v>0.249725</v>
      </c>
      <c r="AD276">
        <f t="shared" si="52"/>
        <v>19.410740740740739</v>
      </c>
      <c r="AE276">
        <f t="shared" si="53"/>
        <v>4.8633416818518516</v>
      </c>
      <c r="AF276" s="9"/>
      <c r="AG276" s="22">
        <v>1.2394700000000001</v>
      </c>
      <c r="AH276" s="22">
        <v>19.617599999999999</v>
      </c>
      <c r="AI276" s="22">
        <v>-1.3632200000000001E-2</v>
      </c>
      <c r="AJ276" s="22">
        <v>266</v>
      </c>
      <c r="AK276" s="22">
        <v>1.2383999999999999</v>
      </c>
      <c r="AL276">
        <f t="shared" si="54"/>
        <v>16.829876543209878</v>
      </c>
      <c r="AM276">
        <f t="shared" si="55"/>
        <v>20.860127079012347</v>
      </c>
      <c r="AP276" s="9"/>
      <c r="AQ276" s="22">
        <v>0.25054900000000002</v>
      </c>
      <c r="AR276" s="22">
        <v>24.717600000000001</v>
      </c>
      <c r="AS276" s="22">
        <v>-1.5698199999999999E-2</v>
      </c>
      <c r="AT276" s="22">
        <v>266</v>
      </c>
      <c r="AU276" s="22">
        <v>0.25</v>
      </c>
      <c r="AV276">
        <f t="shared" si="56"/>
        <v>19.380493827160493</v>
      </c>
      <c r="AW276">
        <f t="shared" si="57"/>
        <v>4.8557633479012345</v>
      </c>
      <c r="AX276" s="9"/>
      <c r="AY276" s="22">
        <v>1.2394700000000001</v>
      </c>
      <c r="AZ276" s="22">
        <v>28.113800000000001</v>
      </c>
      <c r="BA276" s="22">
        <v>-1.3595599999999999E-2</v>
      </c>
      <c r="BB276" s="22">
        <v>266</v>
      </c>
      <c r="BC276" s="22">
        <v>1.2381</v>
      </c>
      <c r="BD276">
        <f t="shared" si="58"/>
        <v>16.784691358024691</v>
      </c>
      <c r="BE276">
        <f t="shared" si="59"/>
        <v>20.804121397530864</v>
      </c>
    </row>
    <row r="277" spans="6:101">
      <c r="F277" s="9"/>
      <c r="G277" s="22">
        <v>0.24551400000000001</v>
      </c>
      <c r="H277" s="22">
        <v>7.8142800000000001</v>
      </c>
      <c r="I277" s="22">
        <v>-1.5673800000000002E-2</v>
      </c>
      <c r="J277" s="22">
        <v>267</v>
      </c>
      <c r="K277" s="22">
        <v>0.24484300000000001</v>
      </c>
      <c r="L277">
        <f t="shared" si="48"/>
        <v>19.350370370370371</v>
      </c>
      <c r="M277">
        <f t="shared" si="49"/>
        <v>4.7507868311111112</v>
      </c>
      <c r="N277" s="9"/>
      <c r="O277" s="22">
        <v>1.24451</v>
      </c>
      <c r="P277" s="22">
        <v>11.2105</v>
      </c>
      <c r="Q277" s="22">
        <v>-1.35773E-2</v>
      </c>
      <c r="R277" s="22">
        <v>267</v>
      </c>
      <c r="S277" s="22">
        <v>1.24298</v>
      </c>
      <c r="T277">
        <f t="shared" si="50"/>
        <v>16.7620987654321</v>
      </c>
      <c r="U277">
        <f t="shared" si="51"/>
        <v>20.860599534567903</v>
      </c>
      <c r="X277" s="9"/>
      <c r="Y277" s="22">
        <v>0.24551400000000001</v>
      </c>
      <c r="Z277" s="22">
        <v>16.2315</v>
      </c>
      <c r="AA277" s="22">
        <v>-1.5728800000000001E-2</v>
      </c>
      <c r="AB277" s="22">
        <v>267</v>
      </c>
      <c r="AC277" s="22">
        <v>0.245056</v>
      </c>
      <c r="AD277">
        <f t="shared" si="52"/>
        <v>19.418271604938269</v>
      </c>
      <c r="AE277">
        <f t="shared" si="53"/>
        <v>4.767457534814814</v>
      </c>
      <c r="AF277" s="9"/>
      <c r="AG277" s="22">
        <v>1.24451</v>
      </c>
      <c r="AH277" s="22">
        <v>19.627700000000001</v>
      </c>
      <c r="AI277" s="22">
        <v>-1.35773E-2</v>
      </c>
      <c r="AJ277" s="22">
        <v>267</v>
      </c>
      <c r="AK277" s="22">
        <v>1.24329</v>
      </c>
      <c r="AL277">
        <f t="shared" si="54"/>
        <v>16.7620987654321</v>
      </c>
      <c r="AM277">
        <f t="shared" si="55"/>
        <v>20.860599534567903</v>
      </c>
      <c r="AP277" s="9"/>
      <c r="AQ277" s="22">
        <v>0.24551400000000001</v>
      </c>
      <c r="AR277" s="22">
        <v>24.727699999999999</v>
      </c>
      <c r="AS277" s="22">
        <v>-1.5704300000000001E-2</v>
      </c>
      <c r="AT277" s="22">
        <v>267</v>
      </c>
      <c r="AU277" s="22">
        <v>0.24496499999999999</v>
      </c>
      <c r="AV277">
        <f t="shared" si="56"/>
        <v>19.388024691358023</v>
      </c>
      <c r="AW277">
        <f t="shared" si="57"/>
        <v>4.7600314940740738</v>
      </c>
      <c r="AX277" s="9"/>
      <c r="AY277" s="22">
        <v>1.24451</v>
      </c>
      <c r="AZ277" s="22">
        <v>28.123899999999999</v>
      </c>
      <c r="BA277" s="22">
        <v>-1.35406E-2</v>
      </c>
      <c r="BB277" s="22">
        <v>267</v>
      </c>
      <c r="BC277" s="22">
        <v>1.24359</v>
      </c>
      <c r="BD277">
        <f t="shared" si="58"/>
        <v>16.716790123456789</v>
      </c>
      <c r="BE277">
        <f t="shared" si="59"/>
        <v>20.80421247654321</v>
      </c>
    </row>
    <row r="278" spans="6:101">
      <c r="F278" s="9"/>
      <c r="G278" s="22">
        <v>0.240479</v>
      </c>
      <c r="H278" s="22">
        <v>7.8243499999999999</v>
      </c>
      <c r="I278" s="22">
        <v>-1.5676900000000001E-2</v>
      </c>
      <c r="J278" s="22">
        <v>268</v>
      </c>
      <c r="K278" s="22">
        <v>0.239929</v>
      </c>
      <c r="L278">
        <f t="shared" si="48"/>
        <v>19.354197530864198</v>
      </c>
      <c r="M278">
        <f t="shared" si="49"/>
        <v>4.6542780680246914</v>
      </c>
      <c r="N278" s="9"/>
      <c r="O278" s="22">
        <v>1.2495400000000001</v>
      </c>
      <c r="P278" s="22">
        <v>11.220599999999999</v>
      </c>
      <c r="Q278" s="22">
        <v>-1.3522299999999999E-2</v>
      </c>
      <c r="R278" s="22">
        <v>268</v>
      </c>
      <c r="S278" s="22">
        <v>1.24847</v>
      </c>
      <c r="T278">
        <f t="shared" si="50"/>
        <v>16.694197530864194</v>
      </c>
      <c r="U278">
        <f t="shared" si="51"/>
        <v>20.860067582716049</v>
      </c>
      <c r="X278" s="9"/>
      <c r="Y278" s="22">
        <v>0.240479</v>
      </c>
      <c r="Z278" s="22">
        <v>16.241599999999998</v>
      </c>
      <c r="AA278" s="22">
        <v>-1.5731800000000001E-2</v>
      </c>
      <c r="AB278" s="22">
        <v>268</v>
      </c>
      <c r="AC278" s="22">
        <v>0.24005099999999999</v>
      </c>
      <c r="AD278">
        <f t="shared" si="52"/>
        <v>19.421975308641976</v>
      </c>
      <c r="AE278">
        <f t="shared" si="53"/>
        <v>4.6705772002469139</v>
      </c>
      <c r="AF278" s="9"/>
      <c r="AG278" s="22">
        <v>1.2495400000000001</v>
      </c>
      <c r="AH278" s="22">
        <v>19.637799999999999</v>
      </c>
      <c r="AI278" s="22">
        <v>-1.3522299999999999E-2</v>
      </c>
      <c r="AJ278" s="22">
        <v>268</v>
      </c>
      <c r="AK278" s="22">
        <v>1.24817</v>
      </c>
      <c r="AL278">
        <f t="shared" si="54"/>
        <v>16.694197530864194</v>
      </c>
      <c r="AM278">
        <f t="shared" si="55"/>
        <v>20.860067582716049</v>
      </c>
      <c r="AP278" s="9"/>
      <c r="AQ278" s="22">
        <v>0.240479</v>
      </c>
      <c r="AR278" s="22">
        <v>24.7378</v>
      </c>
      <c r="AS278" s="22">
        <v>-1.57074E-2</v>
      </c>
      <c r="AT278" s="22">
        <v>268</v>
      </c>
      <c r="AU278" s="22">
        <v>0.239929</v>
      </c>
      <c r="AV278">
        <f t="shared" si="56"/>
        <v>19.39185185185185</v>
      </c>
      <c r="AW278">
        <f t="shared" si="57"/>
        <v>4.6633331414814814</v>
      </c>
      <c r="AX278" s="9"/>
      <c r="AY278" s="22">
        <v>1.2495400000000001</v>
      </c>
      <c r="AZ278" s="22">
        <v>28.134</v>
      </c>
      <c r="BA278" s="22">
        <v>-1.34827E-2</v>
      </c>
      <c r="BB278" s="22">
        <v>268</v>
      </c>
      <c r="BC278" s="22">
        <v>1.24878</v>
      </c>
      <c r="BD278">
        <f t="shared" si="58"/>
        <v>16.645308641975308</v>
      </c>
      <c r="BE278">
        <f t="shared" si="59"/>
        <v>20.79897896049383</v>
      </c>
    </row>
    <row r="279" spans="6:101">
      <c r="F279" s="9"/>
      <c r="G279" s="22">
        <v>0.23544300000000001</v>
      </c>
      <c r="H279" s="22">
        <v>7.8344199999999997</v>
      </c>
      <c r="I279" s="22">
        <v>-1.5682999999999999E-2</v>
      </c>
      <c r="J279" s="22">
        <v>269</v>
      </c>
      <c r="K279" s="22">
        <v>0.235046</v>
      </c>
      <c r="L279">
        <f t="shared" si="48"/>
        <v>19.361728395061725</v>
      </c>
      <c r="M279">
        <f t="shared" si="49"/>
        <v>4.5585834185185181</v>
      </c>
      <c r="N279" s="9"/>
      <c r="O279" s="22">
        <v>1.25458</v>
      </c>
      <c r="P279" s="22">
        <v>11.230600000000001</v>
      </c>
      <c r="Q279" s="22">
        <v>-1.3461300000000001E-2</v>
      </c>
      <c r="R279" s="22">
        <v>269</v>
      </c>
      <c r="S279" s="22">
        <v>1.25397</v>
      </c>
      <c r="T279">
        <f t="shared" si="50"/>
        <v>16.618888888888886</v>
      </c>
      <c r="U279">
        <f t="shared" si="51"/>
        <v>20.84972562222222</v>
      </c>
      <c r="X279" s="9"/>
      <c r="Y279" s="22">
        <v>0.23544300000000001</v>
      </c>
      <c r="Z279" s="22">
        <v>16.2516</v>
      </c>
      <c r="AA279" s="22">
        <v>-1.5737899999999999E-2</v>
      </c>
      <c r="AB279" s="22">
        <v>269</v>
      </c>
      <c r="AC279" s="22">
        <v>0.235016</v>
      </c>
      <c r="AD279">
        <f t="shared" si="52"/>
        <v>19.429506172839503</v>
      </c>
      <c r="AE279">
        <f t="shared" si="53"/>
        <v>4.5745412218518515</v>
      </c>
      <c r="AF279" s="9"/>
      <c r="AG279" s="22">
        <v>1.25458</v>
      </c>
      <c r="AH279" s="22">
        <v>19.6478</v>
      </c>
      <c r="AI279" s="22">
        <v>-1.3458299999999999E-2</v>
      </c>
      <c r="AJ279" s="22">
        <v>269</v>
      </c>
      <c r="AK279" s="22">
        <v>1.25427</v>
      </c>
      <c r="AL279">
        <f t="shared" si="54"/>
        <v>16.615185185185183</v>
      </c>
      <c r="AM279">
        <f t="shared" si="55"/>
        <v>20.845079029629627</v>
      </c>
      <c r="AP279" s="9"/>
      <c r="AQ279" s="22">
        <v>0.23544300000000001</v>
      </c>
      <c r="AR279" s="22">
        <v>24.747800000000002</v>
      </c>
      <c r="AS279" s="22">
        <v>-1.5713499999999998E-2</v>
      </c>
      <c r="AT279" s="22">
        <v>269</v>
      </c>
      <c r="AU279" s="22">
        <v>0.23486299999999999</v>
      </c>
      <c r="AV279">
        <f t="shared" si="56"/>
        <v>19.399382716049381</v>
      </c>
      <c r="AW279">
        <f t="shared" si="57"/>
        <v>4.567448864814815</v>
      </c>
      <c r="AX279" s="9"/>
      <c r="AY279" s="22">
        <v>1.25458</v>
      </c>
      <c r="AZ279" s="22">
        <v>28.143999999999998</v>
      </c>
      <c r="BA279" s="22">
        <v>-1.3421600000000001E-2</v>
      </c>
      <c r="BB279" s="22">
        <v>269</v>
      </c>
      <c r="BC279" s="22">
        <v>1.25397</v>
      </c>
      <c r="BD279">
        <f t="shared" si="58"/>
        <v>16.569876543209876</v>
      </c>
      <c r="BE279">
        <f t="shared" si="59"/>
        <v>20.788235713580246</v>
      </c>
    </row>
    <row r="280" spans="6:101">
      <c r="F280" s="9"/>
      <c r="G280" s="22">
        <v>0.230408</v>
      </c>
      <c r="H280" s="22">
        <v>7.8444900000000004</v>
      </c>
      <c r="I280" s="22">
        <v>-1.5689100000000001E-2</v>
      </c>
      <c r="J280" s="22">
        <v>270</v>
      </c>
      <c r="K280" s="22">
        <v>0.229736</v>
      </c>
      <c r="L280">
        <f t="shared" si="48"/>
        <v>19.369259259259259</v>
      </c>
      <c r="M280">
        <f t="shared" si="49"/>
        <v>4.4628322874074078</v>
      </c>
      <c r="N280" s="9"/>
      <c r="O280" s="22">
        <v>1.2596099999999999</v>
      </c>
      <c r="P280" s="22">
        <v>11.2407</v>
      </c>
      <c r="Q280" s="22">
        <v>-1.33972E-2</v>
      </c>
      <c r="R280" s="22">
        <v>270</v>
      </c>
      <c r="S280" s="22">
        <v>1.25885</v>
      </c>
      <c r="T280">
        <f t="shared" si="50"/>
        <v>16.539753086419751</v>
      </c>
      <c r="U280">
        <f t="shared" si="51"/>
        <v>20.833638385185182</v>
      </c>
      <c r="X280" s="9"/>
      <c r="Y280" s="22">
        <v>0.230408</v>
      </c>
      <c r="Z280" s="22">
        <v>16.261700000000001</v>
      </c>
      <c r="AA280" s="22">
        <v>-1.5741000000000002E-2</v>
      </c>
      <c r="AB280" s="22">
        <v>270</v>
      </c>
      <c r="AC280" s="22">
        <v>0.22988900000000001</v>
      </c>
      <c r="AD280">
        <f t="shared" si="52"/>
        <v>19.433333333333334</v>
      </c>
      <c r="AE280">
        <f t="shared" si="53"/>
        <v>4.4775954666666671</v>
      </c>
      <c r="AF280" s="9"/>
      <c r="AG280" s="22">
        <v>1.2596099999999999</v>
      </c>
      <c r="AH280" s="22">
        <v>19.657900000000001</v>
      </c>
      <c r="AI280" s="22">
        <v>-1.33972E-2</v>
      </c>
      <c r="AJ280" s="22">
        <v>270</v>
      </c>
      <c r="AK280" s="22">
        <v>1.25885</v>
      </c>
      <c r="AL280">
        <f t="shared" si="54"/>
        <v>16.539753086419751</v>
      </c>
      <c r="AM280">
        <f t="shared" si="55"/>
        <v>20.833638385185182</v>
      </c>
      <c r="AP280" s="9"/>
      <c r="AQ280" s="22">
        <v>0.230408</v>
      </c>
      <c r="AR280" s="22">
        <v>24.757899999999999</v>
      </c>
      <c r="AS280" s="22">
        <v>-1.5722699999999999E-2</v>
      </c>
      <c r="AT280" s="22">
        <v>270</v>
      </c>
      <c r="AU280" s="22">
        <v>0.22967499999999999</v>
      </c>
      <c r="AV280">
        <f t="shared" si="56"/>
        <v>19.410740740740739</v>
      </c>
      <c r="AW280">
        <f t="shared" si="57"/>
        <v>4.4723899525925921</v>
      </c>
      <c r="AX280" s="9"/>
      <c r="AY280" s="22">
        <v>1.2596099999999999</v>
      </c>
      <c r="AZ280" s="22">
        <v>28.1541</v>
      </c>
      <c r="BA280" s="22">
        <v>-1.33575E-2</v>
      </c>
      <c r="BB280" s="22">
        <v>270</v>
      </c>
      <c r="BC280" s="22">
        <v>1.25854</v>
      </c>
      <c r="BD280">
        <f t="shared" si="58"/>
        <v>16.49074074074074</v>
      </c>
      <c r="BE280">
        <f t="shared" si="59"/>
        <v>20.771901944444444</v>
      </c>
    </row>
    <row r="281" spans="6:101">
      <c r="F281" s="9"/>
      <c r="G281" s="22">
        <v>0.22537199999999999</v>
      </c>
      <c r="H281" s="22">
        <v>7.8545699999999998</v>
      </c>
      <c r="I281" s="22">
        <v>-1.56921E-2</v>
      </c>
      <c r="J281" s="22">
        <v>271</v>
      </c>
      <c r="K281" s="22">
        <v>0.224854</v>
      </c>
      <c r="L281">
        <f t="shared" si="48"/>
        <v>19.372962962962962</v>
      </c>
      <c r="M281">
        <f t="shared" si="49"/>
        <v>4.3661234088888881</v>
      </c>
      <c r="N281" s="9"/>
      <c r="O281" s="22">
        <v>1.2646500000000001</v>
      </c>
      <c r="P281" s="22">
        <v>11.2508</v>
      </c>
      <c r="Q281" s="22">
        <v>-1.3336199999999999E-2</v>
      </c>
      <c r="R281" s="22">
        <v>271</v>
      </c>
      <c r="S281" s="22">
        <v>1.26373</v>
      </c>
      <c r="T281">
        <f t="shared" si="50"/>
        <v>16.464444444444442</v>
      </c>
      <c r="U281">
        <f t="shared" si="51"/>
        <v>20.821759666666665</v>
      </c>
      <c r="X281" s="9"/>
      <c r="Y281" s="22">
        <v>0.22537199999999999</v>
      </c>
      <c r="Z281" s="22">
        <v>16.271799999999999</v>
      </c>
      <c r="AA281" s="22">
        <v>-1.57471E-2</v>
      </c>
      <c r="AB281" s="22">
        <v>271</v>
      </c>
      <c r="AC281" s="22">
        <v>0.22473099999999999</v>
      </c>
      <c r="AD281">
        <f t="shared" si="52"/>
        <v>19.44086419753086</v>
      </c>
      <c r="AE281">
        <f t="shared" si="53"/>
        <v>4.3814264459259249</v>
      </c>
      <c r="AF281" s="9"/>
      <c r="AG281" s="22">
        <v>1.2646500000000001</v>
      </c>
      <c r="AH281" s="22">
        <v>19.667999999999999</v>
      </c>
      <c r="AI281" s="22">
        <v>-1.3330099999999999E-2</v>
      </c>
      <c r="AJ281" s="22">
        <v>271</v>
      </c>
      <c r="AK281" s="22">
        <v>1.26373</v>
      </c>
      <c r="AL281">
        <f t="shared" si="54"/>
        <v>16.456913580246912</v>
      </c>
      <c r="AM281">
        <f t="shared" si="55"/>
        <v>20.812235759259259</v>
      </c>
      <c r="AP281" s="9"/>
      <c r="AQ281" s="22">
        <v>0.22537199999999999</v>
      </c>
      <c r="AR281" s="22">
        <v>24.768000000000001</v>
      </c>
      <c r="AS281" s="22">
        <v>-1.5725699999999999E-2</v>
      </c>
      <c r="AT281" s="22">
        <v>271</v>
      </c>
      <c r="AU281" s="22">
        <v>0.22479199999999999</v>
      </c>
      <c r="AV281">
        <f t="shared" si="56"/>
        <v>19.414444444444442</v>
      </c>
      <c r="AW281">
        <f t="shared" si="57"/>
        <v>4.3754721733333328</v>
      </c>
      <c r="AX281" s="9"/>
      <c r="AY281" s="22">
        <v>1.2646500000000001</v>
      </c>
      <c r="AZ281" s="22">
        <v>28.164200000000001</v>
      </c>
      <c r="BA281" s="22">
        <v>-1.3290400000000001E-2</v>
      </c>
      <c r="BB281" s="22">
        <v>271</v>
      </c>
      <c r="BC281" s="22">
        <v>1.26312</v>
      </c>
      <c r="BD281">
        <f t="shared" si="58"/>
        <v>16.407901234567902</v>
      </c>
      <c r="BE281">
        <f t="shared" si="59"/>
        <v>20.750252296296299</v>
      </c>
    </row>
    <row r="282" spans="6:101">
      <c r="F282" s="9"/>
      <c r="G282" s="22">
        <v>0.22033700000000001</v>
      </c>
      <c r="H282" s="22">
        <v>7.8646399999999996</v>
      </c>
      <c r="I282" s="22">
        <v>-1.5698199999999999E-2</v>
      </c>
      <c r="J282" s="22">
        <v>272</v>
      </c>
      <c r="K282" s="22">
        <v>0.21978800000000001</v>
      </c>
      <c r="L282">
        <f t="shared" si="48"/>
        <v>19.380493827160493</v>
      </c>
      <c r="M282">
        <f t="shared" si="49"/>
        <v>4.2702398683950618</v>
      </c>
      <c r="N282" s="9"/>
      <c r="O282" s="22">
        <v>1.2696799999999999</v>
      </c>
      <c r="P282" s="22">
        <v>11.2608</v>
      </c>
      <c r="Q282" s="22">
        <v>-1.3269E-2</v>
      </c>
      <c r="R282" s="22">
        <v>272</v>
      </c>
      <c r="S282" s="22">
        <v>1.26892</v>
      </c>
      <c r="T282">
        <f t="shared" si="50"/>
        <v>16.38148148148148</v>
      </c>
      <c r="U282">
        <f t="shared" si="51"/>
        <v>20.799239407407402</v>
      </c>
      <c r="X282" s="9"/>
      <c r="Y282" s="22">
        <v>0.22033700000000001</v>
      </c>
      <c r="Z282" s="22">
        <v>16.2818</v>
      </c>
      <c r="AA282" s="22">
        <v>-1.5753199999999998E-2</v>
      </c>
      <c r="AB282" s="22">
        <v>272</v>
      </c>
      <c r="AC282" s="22">
        <v>0.21972700000000001</v>
      </c>
      <c r="AD282">
        <f t="shared" si="52"/>
        <v>19.448395061728394</v>
      </c>
      <c r="AE282">
        <f t="shared" si="53"/>
        <v>4.2852010227160493</v>
      </c>
      <c r="AF282" s="9"/>
      <c r="AG282" s="22">
        <v>1.2696799999999999</v>
      </c>
      <c r="AH282" s="22">
        <v>19.678000000000001</v>
      </c>
      <c r="AI282" s="22">
        <v>-1.3262899999999999E-2</v>
      </c>
      <c r="AJ282" s="22">
        <v>272</v>
      </c>
      <c r="AK282" s="22">
        <v>1.2692300000000001</v>
      </c>
      <c r="AL282">
        <f t="shared" si="54"/>
        <v>16.373950617283949</v>
      </c>
      <c r="AM282">
        <f t="shared" si="55"/>
        <v>20.789677619753082</v>
      </c>
      <c r="AP282" s="9"/>
      <c r="AQ282" s="22">
        <v>0.22033700000000001</v>
      </c>
      <c r="AR282" s="22">
        <v>24.777999999999999</v>
      </c>
      <c r="AS282" s="22">
        <v>-1.5731800000000001E-2</v>
      </c>
      <c r="AT282" s="22">
        <v>272</v>
      </c>
      <c r="AU282" s="22">
        <v>0.21981800000000001</v>
      </c>
      <c r="AV282">
        <f t="shared" si="56"/>
        <v>19.421975308641976</v>
      </c>
      <c r="AW282">
        <f t="shared" si="57"/>
        <v>4.2793797735802475</v>
      </c>
      <c r="AX282" s="9"/>
      <c r="AY282" s="22">
        <v>1.2696799999999999</v>
      </c>
      <c r="AZ282" s="22">
        <v>28.174299999999999</v>
      </c>
      <c r="BA282" s="22">
        <v>-1.32233E-2</v>
      </c>
      <c r="BB282" s="22">
        <v>272</v>
      </c>
      <c r="BC282" s="22">
        <v>1.2686200000000001</v>
      </c>
      <c r="BD282">
        <f t="shared" si="58"/>
        <v>16.32506172839506</v>
      </c>
      <c r="BE282">
        <f t="shared" si="59"/>
        <v>20.727604375308637</v>
      </c>
    </row>
    <row r="283" spans="6:101">
      <c r="F283" s="9"/>
      <c r="G283" s="22">
        <v>0.21530199999999999</v>
      </c>
      <c r="H283" s="22">
        <v>7.8747100000000003</v>
      </c>
      <c r="I283" s="22">
        <v>-1.5704300000000001E-2</v>
      </c>
      <c r="J283" s="22">
        <v>273</v>
      </c>
      <c r="K283" s="22">
        <v>0.21460000000000001</v>
      </c>
      <c r="L283">
        <f t="shared" si="48"/>
        <v>19.388024691358023</v>
      </c>
      <c r="M283">
        <f t="shared" si="49"/>
        <v>4.1742804920987648</v>
      </c>
      <c r="N283" s="9"/>
      <c r="O283" s="22">
        <v>1.2747200000000001</v>
      </c>
      <c r="P283" s="22">
        <v>11.270899999999999</v>
      </c>
      <c r="Q283" s="22">
        <v>-1.3201900000000001E-2</v>
      </c>
      <c r="R283" s="22">
        <v>273</v>
      </c>
      <c r="S283" s="22">
        <v>1.2735000000000001</v>
      </c>
      <c r="T283">
        <f t="shared" si="50"/>
        <v>16.298641975308641</v>
      </c>
      <c r="U283">
        <f t="shared" si="51"/>
        <v>20.776204898765432</v>
      </c>
      <c r="X283" s="9"/>
      <c r="Y283" s="22">
        <v>0.21530199999999999</v>
      </c>
      <c r="Z283" s="22">
        <v>16.291899999999998</v>
      </c>
      <c r="AA283" s="22">
        <v>-1.5756200000000001E-2</v>
      </c>
      <c r="AB283" s="22">
        <v>273</v>
      </c>
      <c r="AC283" s="22">
        <v>0.214813</v>
      </c>
      <c r="AD283">
        <f t="shared" si="52"/>
        <v>19.452098765432101</v>
      </c>
      <c r="AE283">
        <f t="shared" si="53"/>
        <v>4.1880757683950618</v>
      </c>
      <c r="AF283" s="9"/>
      <c r="AG283" s="22">
        <v>1.2747200000000001</v>
      </c>
      <c r="AH283" s="22">
        <v>19.688099999999999</v>
      </c>
      <c r="AI283" s="22">
        <v>-1.31897E-2</v>
      </c>
      <c r="AJ283" s="22">
        <v>273</v>
      </c>
      <c r="AK283" s="22">
        <v>1.2741100000000001</v>
      </c>
      <c r="AL283">
        <f t="shared" si="54"/>
        <v>16.28358024691358</v>
      </c>
      <c r="AM283">
        <f t="shared" si="55"/>
        <v>20.757005412345681</v>
      </c>
      <c r="AP283" s="9"/>
      <c r="AQ283" s="22">
        <v>0.21530199999999999</v>
      </c>
      <c r="AR283" s="22">
        <v>24.7881</v>
      </c>
      <c r="AS283" s="22">
        <v>-1.5737899999999999E-2</v>
      </c>
      <c r="AT283" s="22">
        <v>273</v>
      </c>
      <c r="AU283" s="22">
        <v>0.214722</v>
      </c>
      <c r="AV283">
        <f t="shared" si="56"/>
        <v>19.429506172839503</v>
      </c>
      <c r="AW283">
        <f t="shared" si="57"/>
        <v>4.1832115380246906</v>
      </c>
      <c r="AX283" s="9"/>
      <c r="AY283" s="22">
        <v>1.2747200000000001</v>
      </c>
      <c r="AZ283" s="22">
        <v>28.1843</v>
      </c>
      <c r="BA283" s="22">
        <v>-1.3147000000000001E-2</v>
      </c>
      <c r="BB283" s="22">
        <v>273</v>
      </c>
      <c r="BC283" s="22">
        <v>1.2735000000000001</v>
      </c>
      <c r="BD283">
        <f t="shared" si="58"/>
        <v>16.230864197530863</v>
      </c>
      <c r="BE283">
        <f t="shared" si="59"/>
        <v>20.689807209876545</v>
      </c>
    </row>
    <row r="284" spans="6:101">
      <c r="F284" s="9"/>
      <c r="G284" s="22">
        <v>0.21026600000000001</v>
      </c>
      <c r="H284" s="22">
        <v>7.8847800000000001</v>
      </c>
      <c r="I284" s="22">
        <v>-1.5710399999999999E-2</v>
      </c>
      <c r="J284" s="22">
        <v>274</v>
      </c>
      <c r="K284" s="22">
        <v>0.20980799999999999</v>
      </c>
      <c r="L284">
        <f t="shared" si="48"/>
        <v>19.395555555555553</v>
      </c>
      <c r="M284">
        <f t="shared" si="49"/>
        <v>4.0782258844444446</v>
      </c>
      <c r="N284" s="9"/>
      <c r="O284" s="22">
        <v>1.2797499999999999</v>
      </c>
      <c r="P284" s="22">
        <v>11.281000000000001</v>
      </c>
      <c r="Q284" s="22">
        <v>-1.31348E-2</v>
      </c>
      <c r="R284" s="22">
        <v>274</v>
      </c>
      <c r="S284" s="22">
        <v>1.2789900000000001</v>
      </c>
      <c r="T284">
        <f t="shared" si="50"/>
        <v>16.215802469135802</v>
      </c>
      <c r="U284">
        <f t="shared" si="51"/>
        <v>20.752173209876542</v>
      </c>
      <c r="X284" s="9"/>
      <c r="Y284" s="22">
        <v>0.21026600000000001</v>
      </c>
      <c r="Z284" s="22">
        <v>16.302</v>
      </c>
      <c r="AA284" s="22">
        <v>-1.57593E-2</v>
      </c>
      <c r="AB284" s="22">
        <v>274</v>
      </c>
      <c r="AC284" s="22">
        <v>0.209869</v>
      </c>
      <c r="AD284">
        <f t="shared" si="52"/>
        <v>19.455925925925925</v>
      </c>
      <c r="AE284">
        <f t="shared" si="53"/>
        <v>4.0909197207407404</v>
      </c>
      <c r="AF284" s="9"/>
      <c r="AG284" s="22">
        <v>1.2797499999999999</v>
      </c>
      <c r="AH284" s="22">
        <v>19.6982</v>
      </c>
      <c r="AI284" s="22">
        <v>-1.3119499999999999E-2</v>
      </c>
      <c r="AJ284" s="22">
        <v>274</v>
      </c>
      <c r="AK284" s="22">
        <v>1.2789900000000001</v>
      </c>
      <c r="AL284">
        <f t="shared" si="54"/>
        <v>16.19691358024691</v>
      </c>
      <c r="AM284">
        <f t="shared" si="55"/>
        <v>20.728000154320984</v>
      </c>
      <c r="AP284" s="9"/>
      <c r="AQ284" s="22">
        <v>0.21026600000000001</v>
      </c>
      <c r="AR284" s="22">
        <v>24.798200000000001</v>
      </c>
      <c r="AS284" s="22">
        <v>-1.57471E-2</v>
      </c>
      <c r="AT284" s="22">
        <v>274</v>
      </c>
      <c r="AU284" s="22">
        <v>0.20971699999999999</v>
      </c>
      <c r="AV284">
        <f t="shared" si="56"/>
        <v>19.44086419753086</v>
      </c>
      <c r="AW284">
        <f t="shared" si="57"/>
        <v>4.0877527513580239</v>
      </c>
      <c r="AX284" s="9"/>
      <c r="AY284" s="22">
        <v>1.2797499999999999</v>
      </c>
      <c r="AZ284" s="22">
        <v>28.194400000000002</v>
      </c>
      <c r="BA284" s="22">
        <v>-1.3073700000000001E-2</v>
      </c>
      <c r="BB284" s="22">
        <v>274</v>
      </c>
      <c r="BC284" s="22">
        <v>1.2786900000000001</v>
      </c>
      <c r="BD284">
        <f t="shared" si="58"/>
        <v>16.14037037037037</v>
      </c>
      <c r="BE284">
        <f t="shared" si="59"/>
        <v>20.655638981481481</v>
      </c>
    </row>
    <row r="285" spans="6:101">
      <c r="F285" s="9"/>
      <c r="G285" s="22">
        <v>0.205231</v>
      </c>
      <c r="H285" s="22">
        <v>7.8948499999999999</v>
      </c>
      <c r="I285" s="22">
        <v>-1.5716600000000001E-2</v>
      </c>
      <c r="J285" s="22">
        <v>275</v>
      </c>
      <c r="K285" s="22">
        <v>0.20462</v>
      </c>
      <c r="L285">
        <f t="shared" si="48"/>
        <v>19.403209876543212</v>
      </c>
      <c r="M285">
        <f t="shared" si="49"/>
        <v>3.9821401661728397</v>
      </c>
      <c r="N285" s="9"/>
      <c r="O285" s="22">
        <v>1.2847900000000001</v>
      </c>
      <c r="P285" s="22">
        <v>11.2911</v>
      </c>
      <c r="Q285" s="22">
        <v>-1.3064600000000001E-2</v>
      </c>
      <c r="R285" s="22">
        <v>275</v>
      </c>
      <c r="S285" s="22">
        <v>1.2835700000000001</v>
      </c>
      <c r="T285">
        <f t="shared" si="50"/>
        <v>16.129135802469136</v>
      </c>
      <c r="U285">
        <f t="shared" si="51"/>
        <v>20.722552387654321</v>
      </c>
      <c r="X285" s="9"/>
      <c r="Y285" s="22">
        <v>0.205231</v>
      </c>
      <c r="Z285" s="22">
        <v>16.312100000000001</v>
      </c>
      <c r="AA285" s="22">
        <v>-1.5765399999999999E-2</v>
      </c>
      <c r="AB285" s="22">
        <v>275</v>
      </c>
      <c r="AC285" s="22">
        <v>0.20462</v>
      </c>
      <c r="AD285">
        <f t="shared" si="52"/>
        <v>19.463456790123452</v>
      </c>
      <c r="AE285">
        <f t="shared" si="53"/>
        <v>3.9945047004938261</v>
      </c>
      <c r="AF285" s="9"/>
      <c r="AG285" s="22">
        <v>1.2847900000000001</v>
      </c>
      <c r="AH285" s="22">
        <v>19.708300000000001</v>
      </c>
      <c r="AI285" s="22">
        <v>-1.30432E-2</v>
      </c>
      <c r="AJ285" s="22">
        <v>275</v>
      </c>
      <c r="AK285" s="22">
        <v>1.2838700000000001</v>
      </c>
      <c r="AL285">
        <f t="shared" si="54"/>
        <v>16.102716049382714</v>
      </c>
      <c r="AM285">
        <f t="shared" si="55"/>
        <v>20.688608553086418</v>
      </c>
      <c r="AP285" s="9"/>
      <c r="AQ285" s="22">
        <v>0.205231</v>
      </c>
      <c r="AR285" s="22">
        <v>24.808299999999999</v>
      </c>
      <c r="AS285" s="22">
        <v>-1.57501E-2</v>
      </c>
      <c r="AT285" s="22">
        <v>275</v>
      </c>
      <c r="AU285" s="22">
        <v>0.204651</v>
      </c>
      <c r="AV285">
        <f t="shared" si="56"/>
        <v>19.444567901234567</v>
      </c>
      <c r="AW285">
        <f t="shared" si="57"/>
        <v>3.9906281149382714</v>
      </c>
      <c r="AX285" s="9"/>
      <c r="AY285" s="22">
        <v>1.2847900000000001</v>
      </c>
      <c r="AZ285" s="22">
        <v>28.204499999999999</v>
      </c>
      <c r="BA285" s="22">
        <v>-1.29944E-2</v>
      </c>
      <c r="BB285" s="22">
        <v>275</v>
      </c>
      <c r="BC285" s="22">
        <v>1.2841800000000001</v>
      </c>
      <c r="BD285">
        <f t="shared" si="58"/>
        <v>16.042469135802467</v>
      </c>
      <c r="BE285">
        <f t="shared" si="59"/>
        <v>20.611203920987652</v>
      </c>
    </row>
    <row r="286" spans="6:101">
      <c r="F286" s="9"/>
      <c r="G286" s="22">
        <v>0.20019500000000001</v>
      </c>
      <c r="H286" s="22">
        <v>7.9049199999999997</v>
      </c>
      <c r="I286" s="22">
        <v>-1.5722699999999999E-2</v>
      </c>
      <c r="J286" s="22">
        <v>276</v>
      </c>
      <c r="K286" s="22">
        <v>0.19958500000000001</v>
      </c>
      <c r="L286">
        <f t="shared" si="48"/>
        <v>19.410740740740739</v>
      </c>
      <c r="M286">
        <f t="shared" si="49"/>
        <v>3.8859332425925923</v>
      </c>
      <c r="N286" s="9"/>
      <c r="O286" s="22">
        <v>1.28983</v>
      </c>
      <c r="P286" s="22">
        <v>11.3011</v>
      </c>
      <c r="Q286" s="22">
        <v>-1.2988299999999999E-2</v>
      </c>
      <c r="R286" s="22">
        <v>276</v>
      </c>
      <c r="S286" s="22">
        <v>1.2881499999999999</v>
      </c>
      <c r="T286">
        <f t="shared" si="50"/>
        <v>16.034938271604936</v>
      </c>
      <c r="U286">
        <f t="shared" si="51"/>
        <v>20.682344430864195</v>
      </c>
      <c r="X286" s="9"/>
      <c r="Y286" s="22">
        <v>0.20019500000000001</v>
      </c>
      <c r="Z286" s="22">
        <v>16.322099999999999</v>
      </c>
      <c r="AA286" s="22">
        <v>-1.57745E-2</v>
      </c>
      <c r="AB286" s="22">
        <v>276</v>
      </c>
      <c r="AC286" s="22">
        <v>0.19961499999999999</v>
      </c>
      <c r="AD286">
        <f t="shared" si="52"/>
        <v>19.474691358024693</v>
      </c>
      <c r="AE286">
        <f t="shared" si="53"/>
        <v>3.8987358364197537</v>
      </c>
      <c r="AF286" s="9"/>
      <c r="AG286" s="22">
        <v>1.28983</v>
      </c>
      <c r="AH286" s="22">
        <v>19.718299999999999</v>
      </c>
      <c r="AI286" s="22">
        <v>-1.29639E-2</v>
      </c>
      <c r="AJ286" s="22">
        <v>276</v>
      </c>
      <c r="AK286" s="22">
        <v>1.2887599999999999</v>
      </c>
      <c r="AL286">
        <f t="shared" si="54"/>
        <v>16.004814814814814</v>
      </c>
      <c r="AM286">
        <f t="shared" si="55"/>
        <v>20.643490292592592</v>
      </c>
      <c r="AP286" s="9"/>
      <c r="AQ286" s="22">
        <v>0.20019500000000001</v>
      </c>
      <c r="AR286" s="22">
        <v>24.818300000000001</v>
      </c>
      <c r="AS286" s="22">
        <v>-1.5756200000000001E-2</v>
      </c>
      <c r="AT286" s="22">
        <v>276</v>
      </c>
      <c r="AU286" s="22">
        <v>0.19961499999999999</v>
      </c>
      <c r="AV286">
        <f t="shared" si="56"/>
        <v>19.452098765432101</v>
      </c>
      <c r="AW286">
        <f t="shared" si="57"/>
        <v>3.8942129123456799</v>
      </c>
      <c r="AX286" s="9"/>
      <c r="AY286" s="22">
        <v>1.28983</v>
      </c>
      <c r="AZ286" s="22">
        <v>28.214500000000001</v>
      </c>
      <c r="BA286" s="22">
        <v>-1.29181E-2</v>
      </c>
      <c r="BB286" s="22">
        <v>276</v>
      </c>
      <c r="BC286" s="22">
        <v>1.2893699999999999</v>
      </c>
      <c r="BD286">
        <f t="shared" si="58"/>
        <v>15.94827160493827</v>
      </c>
      <c r="BE286">
        <f t="shared" si="59"/>
        <v>20.57055916419753</v>
      </c>
    </row>
    <row r="287" spans="6:101">
      <c r="F287" s="9"/>
      <c r="G287" s="22">
        <v>0.19516</v>
      </c>
      <c r="H287" s="22">
        <v>7.9149900000000004</v>
      </c>
      <c r="I287" s="22">
        <v>-1.5728800000000001E-2</v>
      </c>
      <c r="J287" s="22">
        <v>277</v>
      </c>
      <c r="K287" s="22">
        <v>0.194489</v>
      </c>
      <c r="L287">
        <f t="shared" si="48"/>
        <v>19.418271604938269</v>
      </c>
      <c r="M287">
        <f t="shared" si="49"/>
        <v>3.7896698864197527</v>
      </c>
      <c r="N287" s="9"/>
      <c r="O287" s="22">
        <v>1.2948599999999999</v>
      </c>
      <c r="P287" s="22">
        <v>11.311199999999999</v>
      </c>
      <c r="Q287" s="22">
        <v>-1.2908899999999999E-2</v>
      </c>
      <c r="R287" s="22">
        <v>277</v>
      </c>
      <c r="S287" s="22">
        <v>1.2936399999999999</v>
      </c>
      <c r="T287">
        <f t="shared" si="50"/>
        <v>15.936913580246911</v>
      </c>
      <c r="U287">
        <f t="shared" si="51"/>
        <v>20.636071918518514</v>
      </c>
      <c r="X287" s="9"/>
      <c r="Y287" s="22">
        <v>0.19516</v>
      </c>
      <c r="Z287" s="22">
        <v>16.3322</v>
      </c>
      <c r="AA287" s="22">
        <v>-1.5780599999999999E-2</v>
      </c>
      <c r="AB287" s="22">
        <v>277</v>
      </c>
      <c r="AC287" s="22">
        <v>0.19442699999999999</v>
      </c>
      <c r="AD287">
        <f t="shared" si="52"/>
        <v>19.482222222222219</v>
      </c>
      <c r="AE287">
        <f t="shared" si="53"/>
        <v>3.8021504888888882</v>
      </c>
      <c r="AF287" s="9"/>
      <c r="AG287" s="22">
        <v>1.2948599999999999</v>
      </c>
      <c r="AH287" s="22">
        <v>19.728400000000001</v>
      </c>
      <c r="AI287" s="22">
        <v>-1.28845E-2</v>
      </c>
      <c r="AJ287" s="22">
        <v>277</v>
      </c>
      <c r="AK287" s="22">
        <v>1.2939499999999999</v>
      </c>
      <c r="AL287">
        <f t="shared" si="54"/>
        <v>15.906790123456791</v>
      </c>
      <c r="AM287">
        <f t="shared" si="55"/>
        <v>20.597066259259257</v>
      </c>
      <c r="AP287" s="9"/>
      <c r="AQ287" s="22">
        <v>0.19516</v>
      </c>
      <c r="AR287" s="22">
        <v>24.828399999999998</v>
      </c>
      <c r="AS287" s="22">
        <v>-1.57623E-2</v>
      </c>
      <c r="AT287" s="22">
        <v>277</v>
      </c>
      <c r="AU287" s="22">
        <v>0.19470199999999999</v>
      </c>
      <c r="AV287">
        <f t="shared" si="56"/>
        <v>19.459629629629628</v>
      </c>
      <c r="AW287">
        <f t="shared" si="57"/>
        <v>3.797741318518518</v>
      </c>
      <c r="AX287" s="9"/>
      <c r="AY287" s="22">
        <v>1.2948599999999999</v>
      </c>
      <c r="AZ287" s="22">
        <v>28.224599999999999</v>
      </c>
      <c r="BA287" s="22">
        <v>-1.28296E-2</v>
      </c>
      <c r="BB287" s="22">
        <v>277</v>
      </c>
      <c r="BC287" s="22">
        <v>1.2936399999999999</v>
      </c>
      <c r="BD287">
        <f t="shared" si="58"/>
        <v>15.839012345679013</v>
      </c>
      <c r="BE287">
        <f t="shared" si="59"/>
        <v>20.509303525925926</v>
      </c>
    </row>
    <row r="288" spans="6:101">
      <c r="F288" s="9"/>
      <c r="G288" s="22">
        <v>0.19012499999999999</v>
      </c>
      <c r="H288" s="22">
        <v>7.9250600000000002</v>
      </c>
      <c r="I288" s="22">
        <v>-1.5737899999999999E-2</v>
      </c>
      <c r="J288" s="22">
        <v>278</v>
      </c>
      <c r="K288" s="22">
        <v>0.18957499999999999</v>
      </c>
      <c r="L288">
        <f t="shared" si="48"/>
        <v>19.429506172839503</v>
      </c>
      <c r="M288">
        <f t="shared" si="49"/>
        <v>3.6940348611111102</v>
      </c>
      <c r="N288" s="9"/>
      <c r="O288" s="22">
        <v>1.2999000000000001</v>
      </c>
      <c r="P288" s="22">
        <v>11.321300000000001</v>
      </c>
      <c r="Q288" s="22">
        <v>-1.28296E-2</v>
      </c>
      <c r="R288" s="22">
        <v>278</v>
      </c>
      <c r="S288" s="22">
        <v>1.2991299999999999</v>
      </c>
      <c r="T288">
        <f t="shared" si="50"/>
        <v>15.839012345679013</v>
      </c>
      <c r="U288">
        <f t="shared" si="51"/>
        <v>20.589132148148149</v>
      </c>
      <c r="X288" s="9"/>
      <c r="Y288" s="22">
        <v>0.19012499999999999</v>
      </c>
      <c r="Z288" s="22">
        <v>16.342300000000002</v>
      </c>
      <c r="AA288" s="22">
        <v>-1.5786700000000001E-2</v>
      </c>
      <c r="AB288" s="22">
        <v>278</v>
      </c>
      <c r="AC288" s="22">
        <v>0.18948400000000001</v>
      </c>
      <c r="AD288">
        <f t="shared" si="52"/>
        <v>19.489753086419753</v>
      </c>
      <c r="AE288">
        <f t="shared" si="53"/>
        <v>3.7054893055555556</v>
      </c>
      <c r="AF288" s="9"/>
      <c r="AG288" s="22">
        <v>1.2999000000000001</v>
      </c>
      <c r="AH288" s="22">
        <v>19.738499999999998</v>
      </c>
      <c r="AI288" s="22">
        <v>-1.28082E-2</v>
      </c>
      <c r="AJ288" s="22">
        <v>278</v>
      </c>
      <c r="AK288" s="22">
        <v>1.2985199999999999</v>
      </c>
      <c r="AL288">
        <f t="shared" si="54"/>
        <v>15.812592592592594</v>
      </c>
      <c r="AM288">
        <f t="shared" si="55"/>
        <v>20.554789111111113</v>
      </c>
      <c r="AP288" s="9"/>
      <c r="AQ288" s="22">
        <v>0.19012499999999999</v>
      </c>
      <c r="AR288" s="22">
        <v>24.8385</v>
      </c>
      <c r="AS288" s="22">
        <v>-1.5768399999999998E-2</v>
      </c>
      <c r="AT288" s="22">
        <v>278</v>
      </c>
      <c r="AU288" s="22">
        <v>0.189636</v>
      </c>
      <c r="AV288">
        <f t="shared" si="56"/>
        <v>19.467160493827159</v>
      </c>
      <c r="AW288">
        <f t="shared" si="57"/>
        <v>3.7011938888888882</v>
      </c>
      <c r="AX288" s="9"/>
      <c r="AY288" s="22">
        <v>1.2999000000000001</v>
      </c>
      <c r="AZ288" s="22">
        <v>28.2347</v>
      </c>
      <c r="BA288" s="22">
        <v>-1.27472E-2</v>
      </c>
      <c r="BB288" s="22">
        <v>278</v>
      </c>
      <c r="BC288" s="22">
        <v>1.2991299999999999</v>
      </c>
      <c r="BD288">
        <f t="shared" si="58"/>
        <v>15.737283950617284</v>
      </c>
      <c r="BE288">
        <f t="shared" si="59"/>
        <v>20.456895407407409</v>
      </c>
    </row>
    <row r="289" spans="6:57">
      <c r="F289" s="9"/>
      <c r="G289" s="22">
        <v>0.185089</v>
      </c>
      <c r="H289" s="22">
        <v>7.93513</v>
      </c>
      <c r="I289" s="22">
        <v>-1.5741000000000002E-2</v>
      </c>
      <c r="J289" s="22">
        <v>279</v>
      </c>
      <c r="K289" s="22">
        <v>0.18460099999999999</v>
      </c>
      <c r="L289">
        <f t="shared" si="48"/>
        <v>19.433333333333334</v>
      </c>
      <c r="M289">
        <f t="shared" si="49"/>
        <v>3.5968962333333336</v>
      </c>
      <c r="N289" s="9"/>
      <c r="O289" s="22">
        <v>1.3049299999999999</v>
      </c>
      <c r="P289" s="22">
        <v>11.331300000000001</v>
      </c>
      <c r="Q289" s="22">
        <v>-1.27472E-2</v>
      </c>
      <c r="R289" s="22">
        <v>279</v>
      </c>
      <c r="S289" s="22">
        <v>1.3037099999999999</v>
      </c>
      <c r="T289">
        <f t="shared" si="50"/>
        <v>15.737283950617284</v>
      </c>
      <c r="U289">
        <f t="shared" si="51"/>
        <v>20.536053945679011</v>
      </c>
      <c r="X289" s="9"/>
      <c r="Y289" s="22">
        <v>0.185089</v>
      </c>
      <c r="Z289" s="22">
        <v>16.3523</v>
      </c>
      <c r="AA289" s="22">
        <v>-1.5792799999999999E-2</v>
      </c>
      <c r="AB289" s="22">
        <v>279</v>
      </c>
      <c r="AC289" s="22">
        <v>0.18460099999999999</v>
      </c>
      <c r="AD289">
        <f t="shared" si="52"/>
        <v>19.49728395061728</v>
      </c>
      <c r="AE289">
        <f t="shared" si="53"/>
        <v>3.6087327891358019</v>
      </c>
      <c r="AF289" s="9"/>
      <c r="AG289" s="22">
        <v>1.3049299999999999</v>
      </c>
      <c r="AH289" s="22">
        <v>19.7485</v>
      </c>
      <c r="AI289" s="22">
        <v>-1.2722799999999999E-2</v>
      </c>
      <c r="AJ289" s="22">
        <v>279</v>
      </c>
      <c r="AK289" s="22">
        <v>1.3037099999999999</v>
      </c>
      <c r="AL289">
        <f t="shared" si="54"/>
        <v>15.707160493827157</v>
      </c>
      <c r="AM289">
        <f t="shared" si="55"/>
        <v>20.496744943209869</v>
      </c>
      <c r="AP289" s="9"/>
      <c r="AQ289" s="22">
        <v>0.185089</v>
      </c>
      <c r="AR289" s="22">
        <v>24.848500000000001</v>
      </c>
      <c r="AS289" s="22">
        <v>-1.5768399999999998E-2</v>
      </c>
      <c r="AT289" s="22">
        <v>279</v>
      </c>
      <c r="AU289" s="22">
        <v>0.18460099999999999</v>
      </c>
      <c r="AV289">
        <f t="shared" si="56"/>
        <v>19.467160493827159</v>
      </c>
      <c r="AW289">
        <f t="shared" si="57"/>
        <v>3.6031572686419748</v>
      </c>
      <c r="AX289" s="9"/>
      <c r="AY289" s="22">
        <v>1.3049299999999999</v>
      </c>
      <c r="AZ289" s="22">
        <v>28.244800000000001</v>
      </c>
      <c r="BA289" s="22">
        <v>-1.26587E-2</v>
      </c>
      <c r="BB289" s="22">
        <v>279</v>
      </c>
      <c r="BC289" s="22">
        <v>1.3043199999999999</v>
      </c>
      <c r="BD289">
        <f t="shared" si="58"/>
        <v>15.628024691358023</v>
      </c>
      <c r="BE289">
        <f t="shared" si="59"/>
        <v>20.393478260493826</v>
      </c>
    </row>
    <row r="290" spans="6:57">
      <c r="F290" s="9"/>
      <c r="G290" s="22">
        <v>0.18005399999999999</v>
      </c>
      <c r="H290" s="22">
        <v>7.9451999999999998</v>
      </c>
      <c r="I290" s="22">
        <v>-1.57471E-2</v>
      </c>
      <c r="J290" s="22">
        <v>280</v>
      </c>
      <c r="K290" s="22">
        <v>0.17944299999999999</v>
      </c>
      <c r="L290">
        <f t="shared" si="48"/>
        <v>19.44086419753086</v>
      </c>
      <c r="M290">
        <f t="shared" si="49"/>
        <v>3.5004053622222213</v>
      </c>
      <c r="N290" s="9"/>
      <c r="O290" s="22">
        <v>1.3099700000000001</v>
      </c>
      <c r="P290" s="22">
        <v>11.3414</v>
      </c>
      <c r="Q290" s="22">
        <v>-1.26617E-2</v>
      </c>
      <c r="R290" s="22">
        <v>280</v>
      </c>
      <c r="S290" s="22">
        <v>1.3089</v>
      </c>
      <c r="T290">
        <f t="shared" si="50"/>
        <v>15.631728395061728</v>
      </c>
      <c r="U290">
        <f t="shared" si="51"/>
        <v>20.477095245679013</v>
      </c>
      <c r="X290" s="9"/>
      <c r="Y290" s="22">
        <v>0.18005399999999999</v>
      </c>
      <c r="Z290" s="22">
        <v>16.362400000000001</v>
      </c>
      <c r="AA290" s="22">
        <v>-1.5799000000000001E-2</v>
      </c>
      <c r="AB290" s="22">
        <v>280</v>
      </c>
      <c r="AC290" s="22">
        <v>0.179535</v>
      </c>
      <c r="AD290">
        <f t="shared" si="52"/>
        <v>19.504938271604939</v>
      </c>
      <c r="AE290">
        <f t="shared" si="53"/>
        <v>3.5119421555555554</v>
      </c>
      <c r="AF290" s="9"/>
      <c r="AG290" s="22">
        <v>1.3099700000000001</v>
      </c>
      <c r="AH290" s="22">
        <v>19.758600000000001</v>
      </c>
      <c r="AI290" s="22">
        <v>-1.2643400000000001E-2</v>
      </c>
      <c r="AJ290" s="22">
        <v>280</v>
      </c>
      <c r="AK290" s="22">
        <v>1.3089</v>
      </c>
      <c r="AL290">
        <f t="shared" si="54"/>
        <v>15.609135802469137</v>
      </c>
      <c r="AM290">
        <f t="shared" si="55"/>
        <v>20.447499627160497</v>
      </c>
      <c r="AP290" s="9"/>
      <c r="AQ290" s="22">
        <v>0.18005399999999999</v>
      </c>
      <c r="AR290" s="22">
        <v>24.858599999999999</v>
      </c>
      <c r="AS290" s="22">
        <v>-1.5771500000000001E-2</v>
      </c>
      <c r="AT290" s="22">
        <v>280</v>
      </c>
      <c r="AU290" s="22">
        <v>0.179565</v>
      </c>
      <c r="AV290">
        <f t="shared" si="56"/>
        <v>19.470987654320989</v>
      </c>
      <c r="AW290">
        <f t="shared" si="57"/>
        <v>3.5058292111111111</v>
      </c>
      <c r="AX290" s="9"/>
      <c r="AY290" s="22">
        <v>1.3099700000000001</v>
      </c>
      <c r="AZ290" s="22">
        <v>28.254799999999999</v>
      </c>
      <c r="BA290" s="22">
        <v>-1.25702E-2</v>
      </c>
      <c r="BB290" s="22">
        <v>280</v>
      </c>
      <c r="BC290" s="22">
        <v>1.3089</v>
      </c>
      <c r="BD290">
        <f t="shared" si="58"/>
        <v>15.518765432098766</v>
      </c>
      <c r="BE290">
        <f t="shared" si="59"/>
        <v>20.329117153086422</v>
      </c>
    </row>
    <row r="291" spans="6:57">
      <c r="F291" s="9"/>
      <c r="G291" s="22">
        <v>0.17501800000000001</v>
      </c>
      <c r="H291" s="22">
        <v>7.9552800000000001</v>
      </c>
      <c r="I291" s="22">
        <v>-1.5756200000000001E-2</v>
      </c>
      <c r="J291" s="22">
        <v>281</v>
      </c>
      <c r="K291" s="22">
        <v>0.17446900000000001</v>
      </c>
      <c r="L291">
        <f t="shared" si="48"/>
        <v>19.452098765432101</v>
      </c>
      <c r="M291">
        <f t="shared" si="49"/>
        <v>3.4044674217283957</v>
      </c>
      <c r="N291" s="9"/>
      <c r="O291" s="22">
        <v>1.3149999999999999</v>
      </c>
      <c r="P291" s="22">
        <v>11.3515</v>
      </c>
      <c r="Q291" s="22">
        <v>-1.25732E-2</v>
      </c>
      <c r="R291" s="22">
        <v>281</v>
      </c>
      <c r="S291" s="22">
        <v>1.31409</v>
      </c>
      <c r="T291">
        <f t="shared" si="50"/>
        <v>15.522469135802467</v>
      </c>
      <c r="U291">
        <f t="shared" si="51"/>
        <v>20.412046913580244</v>
      </c>
      <c r="X291" s="9"/>
      <c r="Y291" s="22">
        <v>0.17501800000000001</v>
      </c>
      <c r="Z291" s="22">
        <v>16.372499999999999</v>
      </c>
      <c r="AA291" s="22">
        <v>-1.5805099999999999E-2</v>
      </c>
      <c r="AB291" s="22">
        <v>281</v>
      </c>
      <c r="AC291" s="22">
        <v>0.17452999999999999</v>
      </c>
      <c r="AD291">
        <f t="shared" si="52"/>
        <v>19.512469135802469</v>
      </c>
      <c r="AE291">
        <f t="shared" si="53"/>
        <v>3.4150333232098768</v>
      </c>
      <c r="AF291" s="9"/>
      <c r="AG291" s="22">
        <v>1.3149999999999999</v>
      </c>
      <c r="AH291" s="22">
        <v>19.768699999999999</v>
      </c>
      <c r="AI291" s="22">
        <v>-1.25519E-2</v>
      </c>
      <c r="AJ291" s="22">
        <v>281</v>
      </c>
      <c r="AK291" s="22">
        <v>1.31409</v>
      </c>
      <c r="AL291">
        <f t="shared" si="54"/>
        <v>15.496172839506173</v>
      </c>
      <c r="AM291">
        <f t="shared" si="55"/>
        <v>20.377467283950615</v>
      </c>
      <c r="AP291" s="9"/>
      <c r="AQ291" s="22">
        <v>0.17501800000000001</v>
      </c>
      <c r="AR291" s="22">
        <v>24.8687</v>
      </c>
      <c r="AS291" s="22">
        <v>-1.57745E-2</v>
      </c>
      <c r="AT291" s="22">
        <v>281</v>
      </c>
      <c r="AU291" s="22">
        <v>0.17449999999999999</v>
      </c>
      <c r="AV291">
        <f t="shared" si="56"/>
        <v>19.474691358024693</v>
      </c>
      <c r="AW291">
        <f t="shared" si="57"/>
        <v>3.4084215320987656</v>
      </c>
      <c r="AX291" s="9"/>
      <c r="AY291" s="22">
        <v>1.3149999999999999</v>
      </c>
      <c r="AZ291" s="22">
        <v>28.264900000000001</v>
      </c>
      <c r="BA291" s="22">
        <v>-1.24756E-2</v>
      </c>
      <c r="BB291" s="22">
        <v>281</v>
      </c>
      <c r="BC291" s="22">
        <v>1.31409</v>
      </c>
      <c r="BD291">
        <f t="shared" si="58"/>
        <v>15.401975308641974</v>
      </c>
      <c r="BE291">
        <f t="shared" si="59"/>
        <v>20.253597530864194</v>
      </c>
    </row>
    <row r="292" spans="6:57">
      <c r="F292" s="9"/>
      <c r="G292" s="22">
        <v>0.169983</v>
      </c>
      <c r="H292" s="22">
        <v>7.9653499999999999</v>
      </c>
      <c r="I292" s="22">
        <v>-1.57623E-2</v>
      </c>
      <c r="J292" s="22">
        <v>282</v>
      </c>
      <c r="K292" s="22">
        <v>0.16949500000000001</v>
      </c>
      <c r="L292">
        <f t="shared" si="48"/>
        <v>19.459629629629628</v>
      </c>
      <c r="M292">
        <f t="shared" si="49"/>
        <v>3.307806223333333</v>
      </c>
      <c r="N292" s="9"/>
      <c r="O292" s="22">
        <v>1.3200400000000001</v>
      </c>
      <c r="P292" s="22">
        <v>11.361599999999999</v>
      </c>
      <c r="Q292" s="22">
        <v>-1.2478599999999999E-2</v>
      </c>
      <c r="R292" s="22">
        <v>282</v>
      </c>
      <c r="S292" s="22">
        <v>1.3192699999999999</v>
      </c>
      <c r="T292">
        <f t="shared" si="50"/>
        <v>15.405679012345677</v>
      </c>
      <c r="U292">
        <f t="shared" si="51"/>
        <v>20.336112523456791</v>
      </c>
      <c r="X292" s="9"/>
      <c r="Y292" s="22">
        <v>0.169983</v>
      </c>
      <c r="Z292" s="22">
        <v>16.3825</v>
      </c>
      <c r="AA292" s="22">
        <v>-1.5808099999999999E-2</v>
      </c>
      <c r="AB292" s="22">
        <v>282</v>
      </c>
      <c r="AC292" s="22">
        <v>0.16934199999999999</v>
      </c>
      <c r="AD292">
        <f t="shared" si="52"/>
        <v>19.516172839506172</v>
      </c>
      <c r="AE292">
        <f t="shared" si="53"/>
        <v>3.3174176077777777</v>
      </c>
      <c r="AF292" s="9"/>
      <c r="AG292" s="22">
        <v>1.3200400000000001</v>
      </c>
      <c r="AH292" s="22">
        <v>19.7788</v>
      </c>
      <c r="AI292" s="22">
        <v>-1.2457299999999999E-2</v>
      </c>
      <c r="AJ292" s="22">
        <v>282</v>
      </c>
      <c r="AK292" s="22">
        <v>1.3192699999999999</v>
      </c>
      <c r="AL292">
        <f t="shared" si="54"/>
        <v>15.379382716049379</v>
      </c>
      <c r="AM292">
        <f t="shared" si="55"/>
        <v>20.301400360493826</v>
      </c>
      <c r="AP292" s="9"/>
      <c r="AQ292" s="22">
        <v>0.169983</v>
      </c>
      <c r="AR292" s="22">
        <v>24.878799999999998</v>
      </c>
      <c r="AS292" s="22">
        <v>-1.5780599999999999E-2</v>
      </c>
      <c r="AT292" s="22">
        <v>282</v>
      </c>
      <c r="AU292" s="22">
        <v>0.169464</v>
      </c>
      <c r="AV292">
        <f t="shared" si="56"/>
        <v>19.482222222222219</v>
      </c>
      <c r="AW292">
        <f t="shared" si="57"/>
        <v>3.3116465799999992</v>
      </c>
      <c r="AX292" s="9"/>
      <c r="AY292" s="22">
        <v>1.3200400000000001</v>
      </c>
      <c r="AZ292" s="22">
        <v>28.274999999999999</v>
      </c>
      <c r="BA292" s="22">
        <v>-1.2381E-2</v>
      </c>
      <c r="BB292" s="22">
        <v>282</v>
      </c>
      <c r="BC292" s="22">
        <v>1.3192699999999999</v>
      </c>
      <c r="BD292">
        <f t="shared" si="58"/>
        <v>15.285185185185183</v>
      </c>
      <c r="BE292">
        <f t="shared" si="59"/>
        <v>20.177055851851851</v>
      </c>
    </row>
    <row r="293" spans="6:57">
      <c r="F293" s="9"/>
      <c r="G293" s="22">
        <v>0.16494800000000001</v>
      </c>
      <c r="H293" s="22">
        <v>7.9754199999999997</v>
      </c>
      <c r="I293" s="22">
        <v>-1.5768399999999998E-2</v>
      </c>
      <c r="J293" s="22">
        <v>283</v>
      </c>
      <c r="K293" s="22">
        <v>0.16427600000000001</v>
      </c>
      <c r="L293">
        <f t="shared" si="48"/>
        <v>19.467160493827159</v>
      </c>
      <c r="M293">
        <f t="shared" si="49"/>
        <v>3.2110691891358023</v>
      </c>
      <c r="N293" s="9"/>
      <c r="O293" s="22">
        <v>1.32507</v>
      </c>
      <c r="P293" s="22">
        <v>11.371600000000001</v>
      </c>
      <c r="Q293" s="22">
        <v>-1.2390099999999999E-2</v>
      </c>
      <c r="R293" s="22">
        <v>283</v>
      </c>
      <c r="S293" s="22">
        <v>1.32416</v>
      </c>
      <c r="T293">
        <f t="shared" si="50"/>
        <v>15.296419753086418</v>
      </c>
      <c r="U293">
        <f t="shared" si="51"/>
        <v>20.268826922222221</v>
      </c>
      <c r="X293" s="9"/>
      <c r="Y293" s="22">
        <v>0.16494800000000001</v>
      </c>
      <c r="Z293" s="22">
        <v>16.392600000000002</v>
      </c>
      <c r="AA293" s="22">
        <v>-1.58142E-2</v>
      </c>
      <c r="AB293" s="22">
        <v>283</v>
      </c>
      <c r="AC293" s="22">
        <v>0.16445899999999999</v>
      </c>
      <c r="AD293">
        <f t="shared" si="52"/>
        <v>19.523703703703703</v>
      </c>
      <c r="AE293">
        <f t="shared" si="53"/>
        <v>3.2203958785185187</v>
      </c>
      <c r="AF293" s="9"/>
      <c r="AG293" s="22">
        <v>1.32507</v>
      </c>
      <c r="AH293" s="22">
        <v>19.788799999999998</v>
      </c>
      <c r="AI293" s="22">
        <v>-1.23596E-2</v>
      </c>
      <c r="AJ293" s="22">
        <v>283</v>
      </c>
      <c r="AK293" s="22">
        <v>1.32385</v>
      </c>
      <c r="AL293">
        <f t="shared" si="54"/>
        <v>15.258765432098766</v>
      </c>
      <c r="AM293">
        <f t="shared" si="55"/>
        <v>20.218932311111111</v>
      </c>
      <c r="AP293" s="9"/>
      <c r="AQ293" s="22">
        <v>0.16494800000000001</v>
      </c>
      <c r="AR293" s="22">
        <v>24.8888</v>
      </c>
      <c r="AS293" s="22">
        <v>-1.57898E-2</v>
      </c>
      <c r="AT293" s="22">
        <v>283</v>
      </c>
      <c r="AU293" s="22">
        <v>0.164246</v>
      </c>
      <c r="AV293">
        <f t="shared" si="56"/>
        <v>19.493580246913581</v>
      </c>
      <c r="AW293">
        <f t="shared" si="57"/>
        <v>3.2154270745679017</v>
      </c>
      <c r="AX293" s="9"/>
      <c r="AY293" s="22">
        <v>1.32507</v>
      </c>
      <c r="AZ293" s="22">
        <v>28.285</v>
      </c>
      <c r="BA293" s="22">
        <v>-1.22833E-2</v>
      </c>
      <c r="BB293" s="22">
        <v>283</v>
      </c>
      <c r="BC293" s="22">
        <v>1.32355</v>
      </c>
      <c r="BD293">
        <f t="shared" si="58"/>
        <v>15.164567901234568</v>
      </c>
      <c r="BE293">
        <f t="shared" si="59"/>
        <v>20.094113988888889</v>
      </c>
    </row>
    <row r="294" spans="6:57">
      <c r="F294" s="9"/>
      <c r="G294" s="22">
        <v>0.159912</v>
      </c>
      <c r="H294" s="22">
        <v>7.9854900000000004</v>
      </c>
      <c r="I294" s="22">
        <v>-1.57745E-2</v>
      </c>
      <c r="J294" s="22">
        <v>284</v>
      </c>
      <c r="K294" s="22">
        <v>0.159302</v>
      </c>
      <c r="L294">
        <f t="shared" si="48"/>
        <v>19.474691358024693</v>
      </c>
      <c r="M294">
        <f t="shared" si="49"/>
        <v>3.1142368444444446</v>
      </c>
      <c r="N294" s="9"/>
      <c r="O294" s="22">
        <v>1.3301099999999999</v>
      </c>
      <c r="P294" s="22">
        <v>11.3817</v>
      </c>
      <c r="Q294" s="22">
        <v>-1.2295499999999999E-2</v>
      </c>
      <c r="R294" s="22">
        <v>284</v>
      </c>
      <c r="S294" s="22">
        <v>1.32904</v>
      </c>
      <c r="T294">
        <f t="shared" si="50"/>
        <v>15.179629629629629</v>
      </c>
      <c r="U294">
        <f t="shared" si="51"/>
        <v>20.190577166666664</v>
      </c>
      <c r="X294" s="9"/>
      <c r="Y294" s="22">
        <v>0.159912</v>
      </c>
      <c r="Z294" s="22">
        <v>16.402699999999999</v>
      </c>
      <c r="AA294" s="22">
        <v>-1.5820299999999999E-2</v>
      </c>
      <c r="AB294" s="22">
        <v>284</v>
      </c>
      <c r="AC294" s="22">
        <v>0.15939300000000001</v>
      </c>
      <c r="AD294">
        <f t="shared" si="52"/>
        <v>19.53123456790123</v>
      </c>
      <c r="AE294">
        <f t="shared" si="53"/>
        <v>3.1232787822222212</v>
      </c>
      <c r="AF294" s="9"/>
      <c r="AG294" s="22">
        <v>1.3301099999999999</v>
      </c>
      <c r="AH294" s="22">
        <v>19.7989</v>
      </c>
      <c r="AI294" s="22">
        <v>-1.22589E-2</v>
      </c>
      <c r="AJ294" s="22">
        <v>284</v>
      </c>
      <c r="AK294" s="22">
        <v>1.32843</v>
      </c>
      <c r="AL294">
        <f t="shared" si="54"/>
        <v>15.134444444444444</v>
      </c>
      <c r="AM294">
        <f t="shared" si="55"/>
        <v>20.130475899999997</v>
      </c>
      <c r="AP294" s="9"/>
      <c r="AQ294" s="22">
        <v>0.159912</v>
      </c>
      <c r="AR294" s="22">
        <v>24.898900000000001</v>
      </c>
      <c r="AS294" s="22">
        <v>-1.5799000000000001E-2</v>
      </c>
      <c r="AT294" s="22">
        <v>284</v>
      </c>
      <c r="AU294" s="22">
        <v>0.15954599999999999</v>
      </c>
      <c r="AV294">
        <f t="shared" si="56"/>
        <v>19.504938271604939</v>
      </c>
      <c r="AW294">
        <f t="shared" si="57"/>
        <v>3.1190736888888888</v>
      </c>
      <c r="AX294" s="9"/>
      <c r="AY294" s="22">
        <v>1.3301099999999999</v>
      </c>
      <c r="AZ294" s="22">
        <v>28.295100000000001</v>
      </c>
      <c r="BA294" s="22">
        <v>-1.21796E-2</v>
      </c>
      <c r="BB294" s="22">
        <v>284</v>
      </c>
      <c r="BC294" s="22">
        <v>1.32935</v>
      </c>
      <c r="BD294">
        <f t="shared" si="58"/>
        <v>15.036543209876543</v>
      </c>
      <c r="BE294">
        <f t="shared" si="59"/>
        <v>20.000256488888887</v>
      </c>
    </row>
    <row r="295" spans="6:57">
      <c r="F295" s="9"/>
      <c r="G295" s="22">
        <v>0.15487699999999999</v>
      </c>
      <c r="H295" s="22">
        <v>7.9955600000000002</v>
      </c>
      <c r="I295" s="22">
        <v>-1.5780599999999999E-2</v>
      </c>
      <c r="J295" s="22">
        <v>285</v>
      </c>
      <c r="K295" s="22">
        <v>0.154388</v>
      </c>
      <c r="L295">
        <f t="shared" si="48"/>
        <v>19.482222222222219</v>
      </c>
      <c r="M295">
        <f t="shared" si="49"/>
        <v>3.0173481311111106</v>
      </c>
      <c r="N295" s="9"/>
      <c r="O295" s="22">
        <v>1.33514</v>
      </c>
      <c r="P295" s="22">
        <v>11.3918</v>
      </c>
      <c r="Q295" s="22">
        <v>-1.2200900000000001E-2</v>
      </c>
      <c r="R295" s="22">
        <v>285</v>
      </c>
      <c r="S295" s="22">
        <v>1.33392</v>
      </c>
      <c r="T295">
        <f t="shared" si="50"/>
        <v>15.062839506172839</v>
      </c>
      <c r="U295">
        <f t="shared" si="51"/>
        <v>20.110999538271603</v>
      </c>
      <c r="X295" s="9"/>
      <c r="Y295" s="22">
        <v>0.15487699999999999</v>
      </c>
      <c r="Z295" s="22">
        <v>16.412800000000001</v>
      </c>
      <c r="AA295" s="22">
        <v>-1.5823400000000001E-2</v>
      </c>
      <c r="AB295" s="22">
        <v>285</v>
      </c>
      <c r="AC295" s="22">
        <v>0.154358</v>
      </c>
      <c r="AD295">
        <f t="shared" si="52"/>
        <v>19.535061728395064</v>
      </c>
      <c r="AE295">
        <f t="shared" si="53"/>
        <v>3.0255317553086423</v>
      </c>
      <c r="AF295" s="9"/>
      <c r="AG295" s="22">
        <v>1.33514</v>
      </c>
      <c r="AH295" s="22">
        <v>19.809000000000001</v>
      </c>
      <c r="AI295" s="22">
        <v>-1.21552E-2</v>
      </c>
      <c r="AJ295" s="22">
        <v>285</v>
      </c>
      <c r="AK295" s="22">
        <v>1.33423</v>
      </c>
      <c r="AL295">
        <f t="shared" si="54"/>
        <v>15.006419753086417</v>
      </c>
      <c r="AM295">
        <f t="shared" si="55"/>
        <v>20.035671269135801</v>
      </c>
      <c r="AP295" s="9"/>
      <c r="AQ295" s="22">
        <v>0.15487699999999999</v>
      </c>
      <c r="AR295" s="22">
        <v>24.908999999999999</v>
      </c>
      <c r="AS295" s="22">
        <v>-1.5805099999999999E-2</v>
      </c>
      <c r="AT295" s="22">
        <v>285</v>
      </c>
      <c r="AU295" s="22">
        <v>0.154358</v>
      </c>
      <c r="AV295">
        <f t="shared" si="56"/>
        <v>19.512469135802469</v>
      </c>
      <c r="AW295">
        <f t="shared" si="57"/>
        <v>3.0220326823456789</v>
      </c>
      <c r="AX295" s="9"/>
      <c r="AY295" s="22">
        <v>1.33514</v>
      </c>
      <c r="AZ295" s="22">
        <v>28.305199999999999</v>
      </c>
      <c r="BA295" s="22">
        <v>-1.2069699999999999E-2</v>
      </c>
      <c r="BB295" s="22">
        <v>285</v>
      </c>
      <c r="BC295" s="22">
        <v>1.33392</v>
      </c>
      <c r="BD295">
        <f t="shared" si="58"/>
        <v>14.900864197530863</v>
      </c>
      <c r="BE295">
        <f t="shared" si="59"/>
        <v>19.894739824691356</v>
      </c>
    </row>
    <row r="296" spans="6:57">
      <c r="F296" s="9"/>
      <c r="G296" s="22">
        <v>0.149841</v>
      </c>
      <c r="H296" s="22">
        <v>8.00563</v>
      </c>
      <c r="I296" s="22">
        <v>-1.5786700000000001E-2</v>
      </c>
      <c r="J296" s="22">
        <v>286</v>
      </c>
      <c r="K296" s="22">
        <v>0.149536</v>
      </c>
      <c r="L296">
        <f t="shared" si="48"/>
        <v>19.489753086419753</v>
      </c>
      <c r="M296">
        <f t="shared" si="49"/>
        <v>2.9203640922222225</v>
      </c>
      <c r="N296" s="9"/>
      <c r="O296" s="22">
        <v>1.3401799999999999</v>
      </c>
      <c r="P296" s="22">
        <v>11.4018</v>
      </c>
      <c r="Q296" s="22">
        <v>-1.2097200000000001E-2</v>
      </c>
      <c r="R296" s="22">
        <v>286</v>
      </c>
      <c r="S296" s="22">
        <v>1.3394200000000001</v>
      </c>
      <c r="T296">
        <f t="shared" si="50"/>
        <v>14.934814814814814</v>
      </c>
      <c r="U296">
        <f t="shared" si="51"/>
        <v>20.015340118518516</v>
      </c>
      <c r="X296" s="9"/>
      <c r="Y296" s="22">
        <v>0.149841</v>
      </c>
      <c r="Z296" s="22">
        <v>16.422799999999999</v>
      </c>
      <c r="AA296" s="22">
        <v>-1.58295E-2</v>
      </c>
      <c r="AB296" s="22">
        <v>286</v>
      </c>
      <c r="AC296" s="22">
        <v>0.14910899999999999</v>
      </c>
      <c r="AD296">
        <f t="shared" si="52"/>
        <v>19.542592592592591</v>
      </c>
      <c r="AE296">
        <f t="shared" si="53"/>
        <v>2.9282816166666663</v>
      </c>
      <c r="AF296" s="9"/>
      <c r="AG296" s="22">
        <v>1.3401799999999999</v>
      </c>
      <c r="AH296" s="22">
        <v>19.818999999999999</v>
      </c>
      <c r="AI296" s="22">
        <v>-1.20453E-2</v>
      </c>
      <c r="AJ296" s="22">
        <v>286</v>
      </c>
      <c r="AK296" s="22">
        <v>1.3400300000000001</v>
      </c>
      <c r="AL296">
        <f t="shared" si="54"/>
        <v>14.870740740740739</v>
      </c>
      <c r="AM296">
        <f t="shared" si="55"/>
        <v>19.929469325925922</v>
      </c>
      <c r="AP296" s="9"/>
      <c r="AQ296" s="22">
        <v>0.149841</v>
      </c>
      <c r="AR296" s="22">
        <v>24.919</v>
      </c>
      <c r="AS296" s="22">
        <v>-1.5808099999999999E-2</v>
      </c>
      <c r="AT296" s="22">
        <v>286</v>
      </c>
      <c r="AU296" s="22">
        <v>0.14938399999999999</v>
      </c>
      <c r="AV296">
        <f t="shared" si="56"/>
        <v>19.516172839506172</v>
      </c>
      <c r="AW296">
        <f t="shared" si="57"/>
        <v>2.9243228544444442</v>
      </c>
      <c r="AX296" s="9"/>
      <c r="AY296" s="22">
        <v>1.3401799999999999</v>
      </c>
      <c r="AZ296" s="22">
        <v>28.315200000000001</v>
      </c>
      <c r="BA296" s="22">
        <v>-1.19598E-2</v>
      </c>
      <c r="BB296" s="22">
        <v>286</v>
      </c>
      <c r="BC296" s="22">
        <v>1.33911</v>
      </c>
      <c r="BD296">
        <f t="shared" si="58"/>
        <v>14.765185185185183</v>
      </c>
      <c r="BE296">
        <f t="shared" si="59"/>
        <v>19.788005881481478</v>
      </c>
    </row>
    <row r="297" spans="6:57">
      <c r="F297" s="9"/>
      <c r="G297" s="22">
        <v>0.14480599999999999</v>
      </c>
      <c r="H297" s="22">
        <v>8.0157000000000007</v>
      </c>
      <c r="I297" s="22">
        <v>-1.5792799999999999E-2</v>
      </c>
      <c r="J297" s="22">
        <v>287</v>
      </c>
      <c r="K297" s="22">
        <v>0.144318</v>
      </c>
      <c r="L297">
        <f t="shared" si="48"/>
        <v>19.49728395061728</v>
      </c>
      <c r="M297">
        <f t="shared" si="49"/>
        <v>2.8233236997530855</v>
      </c>
      <c r="N297" s="9"/>
      <c r="O297" s="22">
        <v>1.34521</v>
      </c>
      <c r="P297" s="22">
        <v>11.411899999999999</v>
      </c>
      <c r="Q297" s="22">
        <v>-1.19904E-2</v>
      </c>
      <c r="R297" s="22">
        <v>287</v>
      </c>
      <c r="S297" s="22">
        <v>1.3443000000000001</v>
      </c>
      <c r="T297">
        <f t="shared" si="50"/>
        <v>14.802962962962962</v>
      </c>
      <c r="U297">
        <f t="shared" si="51"/>
        <v>19.913093807407407</v>
      </c>
      <c r="X297" s="9"/>
      <c r="Y297" s="22">
        <v>0.14480599999999999</v>
      </c>
      <c r="Z297" s="22">
        <v>16.4329</v>
      </c>
      <c r="AA297" s="22">
        <v>-1.5835599999999998E-2</v>
      </c>
      <c r="AB297" s="22">
        <v>287</v>
      </c>
      <c r="AC297" s="22">
        <v>0.144348</v>
      </c>
      <c r="AD297">
        <f t="shared" si="52"/>
        <v>19.550123456790118</v>
      </c>
      <c r="AE297">
        <f t="shared" si="53"/>
        <v>2.8309751772839498</v>
      </c>
      <c r="AF297" s="9"/>
      <c r="AG297" s="22">
        <v>1.34521</v>
      </c>
      <c r="AH297" s="22">
        <v>19.8291</v>
      </c>
      <c r="AI297" s="22">
        <v>-1.1935400000000001E-2</v>
      </c>
      <c r="AJ297" s="22">
        <v>287</v>
      </c>
      <c r="AK297" s="22">
        <v>1.3446</v>
      </c>
      <c r="AL297">
        <f t="shared" si="54"/>
        <v>14.735061728395062</v>
      </c>
      <c r="AM297">
        <f t="shared" si="55"/>
        <v>19.821752387654321</v>
      </c>
      <c r="AP297" s="9"/>
      <c r="AQ297" s="22">
        <v>0.14480599999999999</v>
      </c>
      <c r="AR297" s="22">
        <v>24.929099999999998</v>
      </c>
      <c r="AS297" s="22">
        <v>-1.5811200000000001E-2</v>
      </c>
      <c r="AT297" s="22">
        <v>287</v>
      </c>
      <c r="AU297" s="22">
        <v>0.144348</v>
      </c>
      <c r="AV297">
        <f t="shared" si="56"/>
        <v>19.52</v>
      </c>
      <c r="AW297">
        <f t="shared" si="57"/>
        <v>2.8266131199999998</v>
      </c>
      <c r="AX297" s="9"/>
      <c r="AY297" s="22">
        <v>1.34521</v>
      </c>
      <c r="AZ297" s="22">
        <v>28.325299999999999</v>
      </c>
      <c r="BA297" s="22">
        <v>-1.1849999999999999E-2</v>
      </c>
      <c r="BB297" s="22">
        <v>287</v>
      </c>
      <c r="BC297" s="22">
        <v>1.3443000000000001</v>
      </c>
      <c r="BD297">
        <f t="shared" si="58"/>
        <v>14.629629629629628</v>
      </c>
      <c r="BE297">
        <f t="shared" si="59"/>
        <v>19.679924074074073</v>
      </c>
    </row>
    <row r="298" spans="6:57">
      <c r="F298" s="9"/>
      <c r="G298" s="22">
        <v>0.13977100000000001</v>
      </c>
      <c r="H298" s="22">
        <v>8.0257699999999996</v>
      </c>
      <c r="I298" s="22">
        <v>-1.5799000000000001E-2</v>
      </c>
      <c r="J298" s="22">
        <v>288</v>
      </c>
      <c r="K298" s="22">
        <v>0.13919100000000001</v>
      </c>
      <c r="L298">
        <f t="shared" si="48"/>
        <v>19.504938271604939</v>
      </c>
      <c r="M298">
        <f t="shared" si="49"/>
        <v>2.7262247271604938</v>
      </c>
      <c r="N298" s="9"/>
      <c r="O298" s="22">
        <v>1.35025</v>
      </c>
      <c r="P298" s="22">
        <v>11.422000000000001</v>
      </c>
      <c r="Q298" s="22">
        <v>-1.18774E-2</v>
      </c>
      <c r="R298" s="22">
        <v>288</v>
      </c>
      <c r="S298" s="22">
        <v>1.34918</v>
      </c>
      <c r="T298">
        <f t="shared" si="50"/>
        <v>14.663456790123456</v>
      </c>
      <c r="U298">
        <f t="shared" si="51"/>
        <v>19.799332530864195</v>
      </c>
      <c r="X298" s="9"/>
      <c r="Y298" s="22">
        <v>0.13977100000000001</v>
      </c>
      <c r="Z298" s="22">
        <v>16.443000000000001</v>
      </c>
      <c r="AA298" s="22">
        <v>-1.58417E-2</v>
      </c>
      <c r="AB298" s="22">
        <v>288</v>
      </c>
      <c r="AC298" s="22">
        <v>0.13928199999999999</v>
      </c>
      <c r="AD298">
        <f t="shared" si="52"/>
        <v>19.557654320987655</v>
      </c>
      <c r="AE298">
        <f t="shared" si="53"/>
        <v>2.7335929020987657</v>
      </c>
      <c r="AF298" s="9"/>
      <c r="AG298" s="22">
        <v>1.35025</v>
      </c>
      <c r="AH298" s="22">
        <v>19.839200000000002</v>
      </c>
      <c r="AI298" s="22">
        <v>-1.18256E-2</v>
      </c>
      <c r="AJ298" s="22">
        <v>288</v>
      </c>
      <c r="AK298" s="22">
        <v>1.3494900000000001</v>
      </c>
      <c r="AL298">
        <f t="shared" si="54"/>
        <v>14.599506172839504</v>
      </c>
      <c r="AM298">
        <f t="shared" si="55"/>
        <v>19.712983209876541</v>
      </c>
      <c r="AP298" s="9"/>
      <c r="AQ298" s="22">
        <v>0.13977100000000001</v>
      </c>
      <c r="AR298" s="22">
        <v>24.9392</v>
      </c>
      <c r="AS298" s="22">
        <v>-1.5817299999999999E-2</v>
      </c>
      <c r="AT298" s="22">
        <v>288</v>
      </c>
      <c r="AU298" s="22">
        <v>0.13922100000000001</v>
      </c>
      <c r="AV298">
        <f t="shared" si="56"/>
        <v>19.527530864197526</v>
      </c>
      <c r="AW298">
        <f t="shared" si="57"/>
        <v>2.7293825164197525</v>
      </c>
      <c r="AX298" s="9"/>
      <c r="AY298" s="22">
        <v>1.35025</v>
      </c>
      <c r="AZ298" s="22">
        <v>28.3354</v>
      </c>
      <c r="BA298" s="22">
        <v>-1.17371E-2</v>
      </c>
      <c r="BB298" s="22">
        <v>288</v>
      </c>
      <c r="BC298" s="22">
        <v>1.34918</v>
      </c>
      <c r="BD298">
        <f t="shared" si="58"/>
        <v>14.490246913580247</v>
      </c>
      <c r="BE298">
        <f t="shared" si="59"/>
        <v>19.565455895061728</v>
      </c>
    </row>
    <row r="299" spans="6:57">
      <c r="F299" s="9"/>
      <c r="G299" s="22">
        <v>0.13473499999999999</v>
      </c>
      <c r="H299" s="22">
        <v>8.0358400000000003</v>
      </c>
      <c r="I299" s="22">
        <v>-1.5805099999999999E-2</v>
      </c>
      <c r="J299" s="22">
        <v>289</v>
      </c>
      <c r="K299" s="22">
        <v>0.134186</v>
      </c>
      <c r="L299">
        <f t="shared" si="48"/>
        <v>19.512469135802469</v>
      </c>
      <c r="M299">
        <f t="shared" si="49"/>
        <v>2.6290125290123454</v>
      </c>
      <c r="N299" s="9"/>
      <c r="O299" s="22">
        <v>1.3552900000000001</v>
      </c>
      <c r="P299" s="22">
        <v>11.432</v>
      </c>
      <c r="Q299" s="22">
        <v>-1.1770600000000001E-2</v>
      </c>
      <c r="R299" s="22">
        <v>289</v>
      </c>
      <c r="S299" s="22">
        <v>1.3543700000000001</v>
      </c>
      <c r="T299">
        <f t="shared" si="50"/>
        <v>14.531604938271604</v>
      </c>
      <c r="U299">
        <f t="shared" si="51"/>
        <v>19.694538856790125</v>
      </c>
      <c r="X299" s="9"/>
      <c r="Y299" s="22">
        <v>0.13473499999999999</v>
      </c>
      <c r="Z299" s="22">
        <v>16.452999999999999</v>
      </c>
      <c r="AA299" s="22">
        <v>-1.5850800000000002E-2</v>
      </c>
      <c r="AB299" s="22">
        <v>289</v>
      </c>
      <c r="AC299" s="22">
        <v>0.134186</v>
      </c>
      <c r="AD299">
        <f t="shared" si="52"/>
        <v>19.568888888888889</v>
      </c>
      <c r="AE299">
        <f t="shared" si="53"/>
        <v>2.6366142444444445</v>
      </c>
      <c r="AF299" s="9"/>
      <c r="AG299" s="22">
        <v>1.3552900000000001</v>
      </c>
      <c r="AH299" s="22">
        <v>19.849299999999999</v>
      </c>
      <c r="AI299" s="22">
        <v>-1.17065E-2</v>
      </c>
      <c r="AJ299" s="22">
        <v>289</v>
      </c>
      <c r="AK299" s="22">
        <v>1.3546800000000001</v>
      </c>
      <c r="AL299">
        <f t="shared" si="54"/>
        <v>14.452469135802467</v>
      </c>
      <c r="AM299">
        <f t="shared" si="55"/>
        <v>19.587286895061727</v>
      </c>
      <c r="AP299" s="9"/>
      <c r="AQ299" s="22">
        <v>0.13473499999999999</v>
      </c>
      <c r="AR299" s="22">
        <v>24.949300000000001</v>
      </c>
      <c r="AS299" s="22">
        <v>-1.5823400000000001E-2</v>
      </c>
      <c r="AT299" s="22">
        <v>289</v>
      </c>
      <c r="AU299" s="22">
        <v>0.134155</v>
      </c>
      <c r="AV299">
        <f t="shared" si="56"/>
        <v>19.535061728395064</v>
      </c>
      <c r="AW299">
        <f t="shared" si="57"/>
        <v>2.632056541975309</v>
      </c>
      <c r="AX299" s="9"/>
      <c r="AY299" s="22">
        <v>1.3552900000000001</v>
      </c>
      <c r="AZ299" s="22">
        <v>28.345500000000001</v>
      </c>
      <c r="BA299" s="22">
        <v>-1.1618E-2</v>
      </c>
      <c r="BB299" s="22">
        <v>289</v>
      </c>
      <c r="BC299" s="22">
        <v>1.3549800000000001</v>
      </c>
      <c r="BD299">
        <f t="shared" si="58"/>
        <v>14.343209876543209</v>
      </c>
      <c r="BE299">
        <f t="shared" si="59"/>
        <v>19.439208913580249</v>
      </c>
    </row>
    <row r="300" spans="6:57">
      <c r="F300" s="9"/>
      <c r="G300" s="22">
        <v>0.12970000000000001</v>
      </c>
      <c r="H300" s="22">
        <v>8.0459099999999992</v>
      </c>
      <c r="I300" s="22">
        <v>-1.5808099999999999E-2</v>
      </c>
      <c r="J300" s="22">
        <v>290</v>
      </c>
      <c r="K300" s="22">
        <v>0.12939500000000001</v>
      </c>
      <c r="L300">
        <f t="shared" si="48"/>
        <v>19.516172839506172</v>
      </c>
      <c r="M300">
        <f t="shared" si="49"/>
        <v>2.5312476172839506</v>
      </c>
      <c r="N300" s="9"/>
      <c r="O300" s="22">
        <v>1.36032</v>
      </c>
      <c r="P300" s="22">
        <v>11.4421</v>
      </c>
      <c r="Q300" s="22">
        <v>-1.16516E-2</v>
      </c>
      <c r="R300" s="22">
        <v>290</v>
      </c>
      <c r="S300" s="22">
        <v>1.3595600000000001</v>
      </c>
      <c r="T300">
        <f t="shared" si="50"/>
        <v>14.384691358024689</v>
      </c>
      <c r="U300">
        <f t="shared" si="51"/>
        <v>19.567783348148144</v>
      </c>
      <c r="X300" s="9"/>
      <c r="Y300" s="22">
        <v>0.12970000000000001</v>
      </c>
      <c r="Z300" s="22">
        <v>16.463100000000001</v>
      </c>
      <c r="AA300" s="22">
        <v>-1.58569E-2</v>
      </c>
      <c r="AB300" s="22">
        <v>290</v>
      </c>
      <c r="AC300" s="22">
        <v>0.129303</v>
      </c>
      <c r="AD300">
        <f t="shared" si="52"/>
        <v>19.576419753086416</v>
      </c>
      <c r="AE300">
        <f t="shared" si="53"/>
        <v>2.5390616419753083</v>
      </c>
      <c r="AF300" s="9"/>
      <c r="AG300" s="22">
        <v>1.36032</v>
      </c>
      <c r="AH300" s="22">
        <v>19.859300000000001</v>
      </c>
      <c r="AI300" s="22">
        <v>-1.15906E-2</v>
      </c>
      <c r="AJ300" s="22">
        <v>290</v>
      </c>
      <c r="AK300" s="22">
        <v>1.3592500000000001</v>
      </c>
      <c r="AL300">
        <f t="shared" si="54"/>
        <v>14.309382716049383</v>
      </c>
      <c r="AM300">
        <f t="shared" si="55"/>
        <v>19.465339496296295</v>
      </c>
      <c r="AP300" s="9"/>
      <c r="AQ300" s="22">
        <v>0.12970000000000001</v>
      </c>
      <c r="AR300" s="22">
        <v>24.959299999999999</v>
      </c>
      <c r="AS300" s="22">
        <v>-1.58295E-2</v>
      </c>
      <c r="AT300" s="22">
        <v>290</v>
      </c>
      <c r="AU300" s="22">
        <v>0.12914999999999999</v>
      </c>
      <c r="AV300">
        <f t="shared" si="56"/>
        <v>19.542592592592591</v>
      </c>
      <c r="AW300">
        <f t="shared" si="57"/>
        <v>2.5346742592592593</v>
      </c>
      <c r="AX300" s="9"/>
      <c r="AY300" s="22">
        <v>1.36032</v>
      </c>
      <c r="AZ300" s="22">
        <v>28.355499999999999</v>
      </c>
      <c r="BA300" s="22">
        <v>-1.1499000000000001E-2</v>
      </c>
      <c r="BB300" s="22">
        <v>290</v>
      </c>
      <c r="BC300" s="22">
        <v>1.3592500000000001</v>
      </c>
      <c r="BD300">
        <f t="shared" si="58"/>
        <v>14.196296296296296</v>
      </c>
      <c r="BE300">
        <f t="shared" si="59"/>
        <v>19.311505777777779</v>
      </c>
    </row>
    <row r="301" spans="6:57">
      <c r="F301" s="9"/>
      <c r="G301" s="22">
        <v>0.124664</v>
      </c>
      <c r="H301" s="22">
        <v>8.0559899999999995</v>
      </c>
      <c r="I301" s="22">
        <v>-1.5817299999999999E-2</v>
      </c>
      <c r="J301" s="22">
        <v>291</v>
      </c>
      <c r="K301" s="22">
        <v>0.12417599999999999</v>
      </c>
      <c r="L301">
        <f t="shared" si="48"/>
        <v>19.527530864197526</v>
      </c>
      <c r="M301">
        <f t="shared" si="49"/>
        <v>2.4343801076543206</v>
      </c>
      <c r="N301" s="9"/>
      <c r="O301" s="22">
        <v>1.3653599999999999</v>
      </c>
      <c r="P301" s="22">
        <v>11.452199999999999</v>
      </c>
      <c r="Q301" s="22">
        <v>-1.15295E-2</v>
      </c>
      <c r="R301" s="22">
        <v>291</v>
      </c>
      <c r="S301" s="22">
        <v>1.3644400000000001</v>
      </c>
      <c r="T301">
        <f t="shared" si="50"/>
        <v>14.23395061728395</v>
      </c>
      <c r="U301">
        <f t="shared" si="51"/>
        <v>19.434466814814812</v>
      </c>
      <c r="X301" s="9"/>
      <c r="Y301" s="22">
        <v>0.124664</v>
      </c>
      <c r="Z301" s="22">
        <v>16.473199999999999</v>
      </c>
      <c r="AA301" s="22">
        <v>-1.5859999999999999E-2</v>
      </c>
      <c r="AB301" s="22">
        <v>291</v>
      </c>
      <c r="AC301" s="22">
        <v>0.12417599999999999</v>
      </c>
      <c r="AD301">
        <f t="shared" si="52"/>
        <v>19.580246913580247</v>
      </c>
      <c r="AE301">
        <f t="shared" si="53"/>
        <v>2.440951901234568</v>
      </c>
      <c r="AF301" s="9"/>
      <c r="AG301" s="22">
        <v>1.3653599999999999</v>
      </c>
      <c r="AH301" s="22">
        <v>19.869399999999999</v>
      </c>
      <c r="AI301" s="22">
        <v>-1.1462399999999999E-2</v>
      </c>
      <c r="AJ301" s="22">
        <v>291</v>
      </c>
      <c r="AK301" s="22">
        <v>1.3641399999999999</v>
      </c>
      <c r="AL301">
        <f t="shared" si="54"/>
        <v>14.15111111111111</v>
      </c>
      <c r="AM301">
        <f t="shared" si="55"/>
        <v>19.321361066666665</v>
      </c>
      <c r="AP301" s="9"/>
      <c r="AQ301" s="22">
        <v>0.124664</v>
      </c>
      <c r="AR301" s="22">
        <v>24.9694</v>
      </c>
      <c r="AS301" s="22">
        <v>-1.5832499999999999E-2</v>
      </c>
      <c r="AT301" s="22">
        <v>291</v>
      </c>
      <c r="AU301" s="22">
        <v>0.124237</v>
      </c>
      <c r="AV301">
        <f t="shared" si="56"/>
        <v>19.546296296296294</v>
      </c>
      <c r="AW301">
        <f t="shared" si="57"/>
        <v>2.436719481481481</v>
      </c>
      <c r="AX301" s="9"/>
      <c r="AY301" s="22">
        <v>1.3653599999999999</v>
      </c>
      <c r="AZ301" s="22">
        <v>28.365600000000001</v>
      </c>
      <c r="BA301" s="22">
        <v>-1.1367800000000001E-2</v>
      </c>
      <c r="BB301" s="22">
        <v>291</v>
      </c>
      <c r="BC301" s="22">
        <v>1.3644400000000001</v>
      </c>
      <c r="BD301">
        <f t="shared" si="58"/>
        <v>14.03432098765432</v>
      </c>
      <c r="BE301">
        <f t="shared" si="59"/>
        <v>19.161900503703702</v>
      </c>
    </row>
    <row r="302" spans="6:57">
      <c r="F302" s="9"/>
      <c r="G302" s="22">
        <v>0.119629</v>
      </c>
      <c r="H302" s="22">
        <v>8.0660600000000002</v>
      </c>
      <c r="I302" s="22">
        <v>-1.5823400000000001E-2</v>
      </c>
      <c r="J302" s="22">
        <v>292</v>
      </c>
      <c r="K302" s="22">
        <v>0.119019</v>
      </c>
      <c r="L302">
        <f t="shared" si="48"/>
        <v>19.535061728395064</v>
      </c>
      <c r="M302">
        <f t="shared" si="49"/>
        <v>2.3369598995061729</v>
      </c>
      <c r="N302" s="9"/>
      <c r="O302" s="22">
        <v>1.37039</v>
      </c>
      <c r="P302" s="22">
        <v>11.462300000000001</v>
      </c>
      <c r="Q302" s="22">
        <v>-1.14044E-2</v>
      </c>
      <c r="R302" s="22">
        <v>292</v>
      </c>
      <c r="S302" s="22">
        <v>1.3693200000000001</v>
      </c>
      <c r="T302">
        <f t="shared" si="50"/>
        <v>14.079506172839505</v>
      </c>
      <c r="U302">
        <f t="shared" si="51"/>
        <v>19.29441446419753</v>
      </c>
      <c r="X302" s="9"/>
      <c r="Y302" s="22">
        <v>0.119629</v>
      </c>
      <c r="Z302" s="22">
        <v>16.4833</v>
      </c>
      <c r="AA302" s="22">
        <v>-1.5869100000000001E-2</v>
      </c>
      <c r="AB302" s="22">
        <v>292</v>
      </c>
      <c r="AC302" s="22">
        <v>0.119141</v>
      </c>
      <c r="AD302">
        <f t="shared" si="52"/>
        <v>19.59148148148148</v>
      </c>
      <c r="AE302">
        <f t="shared" si="53"/>
        <v>2.3437093381481482</v>
      </c>
      <c r="AF302" s="9"/>
      <c r="AG302" s="22">
        <v>1.37039</v>
      </c>
      <c r="AH302" s="22">
        <v>19.8795</v>
      </c>
      <c r="AI302" s="22">
        <v>-1.13312E-2</v>
      </c>
      <c r="AJ302" s="22">
        <v>292</v>
      </c>
      <c r="AK302" s="22">
        <v>1.3693200000000001</v>
      </c>
      <c r="AL302">
        <f t="shared" si="54"/>
        <v>13.989135802469134</v>
      </c>
      <c r="AM302">
        <f t="shared" si="55"/>
        <v>19.170571812345678</v>
      </c>
      <c r="AP302" s="9"/>
      <c r="AQ302" s="22">
        <v>0.119629</v>
      </c>
      <c r="AR302" s="22">
        <v>24.979500000000002</v>
      </c>
      <c r="AS302" s="22">
        <v>-1.5838600000000001E-2</v>
      </c>
      <c r="AT302" s="22">
        <v>292</v>
      </c>
      <c r="AU302" s="22">
        <v>0.119171</v>
      </c>
      <c r="AV302">
        <f t="shared" si="56"/>
        <v>19.553827160493825</v>
      </c>
      <c r="AW302">
        <f t="shared" si="57"/>
        <v>2.3392047893827157</v>
      </c>
      <c r="AX302" s="9"/>
      <c r="AY302" s="22">
        <v>1.37039</v>
      </c>
      <c r="AZ302" s="22">
        <v>28.375699999999998</v>
      </c>
      <c r="BA302" s="22">
        <v>-1.1236599999999999E-2</v>
      </c>
      <c r="BB302" s="22">
        <v>292</v>
      </c>
      <c r="BC302" s="22">
        <v>1.3696299999999999</v>
      </c>
      <c r="BD302">
        <f t="shared" si="58"/>
        <v>13.872345679012344</v>
      </c>
      <c r="BE302">
        <f t="shared" si="59"/>
        <v>19.010523795061726</v>
      </c>
    </row>
    <row r="303" spans="6:57">
      <c r="F303" s="9"/>
      <c r="G303" s="22">
        <v>0.114594</v>
      </c>
      <c r="H303" s="22">
        <v>8.0761299999999991</v>
      </c>
      <c r="I303" s="22">
        <v>-1.58295E-2</v>
      </c>
      <c r="J303" s="22">
        <v>293</v>
      </c>
      <c r="K303" s="22">
        <v>0.113953</v>
      </c>
      <c r="L303">
        <f t="shared" si="48"/>
        <v>19.542592592592591</v>
      </c>
      <c r="M303">
        <f t="shared" si="49"/>
        <v>2.2394638555555555</v>
      </c>
      <c r="N303" s="9"/>
      <c r="O303" s="22">
        <v>1.3754299999999999</v>
      </c>
      <c r="P303" s="22">
        <v>11.472300000000001</v>
      </c>
      <c r="Q303" s="22">
        <v>-1.12823E-2</v>
      </c>
      <c r="R303" s="22">
        <v>293</v>
      </c>
      <c r="S303" s="22">
        <v>1.3745099999999999</v>
      </c>
      <c r="T303">
        <f t="shared" si="50"/>
        <v>13.928765432098766</v>
      </c>
      <c r="U303">
        <f t="shared" si="51"/>
        <v>19.158041838271604</v>
      </c>
      <c r="X303" s="9"/>
      <c r="Y303" s="22">
        <v>0.114594</v>
      </c>
      <c r="Z303" s="22">
        <v>16.493300000000001</v>
      </c>
      <c r="AA303" s="22">
        <v>-1.5875199999999999E-2</v>
      </c>
      <c r="AB303" s="22">
        <v>293</v>
      </c>
      <c r="AC303" s="22">
        <v>0.114075</v>
      </c>
      <c r="AD303">
        <f t="shared" si="52"/>
        <v>19.599012345679007</v>
      </c>
      <c r="AE303">
        <f t="shared" si="53"/>
        <v>2.2459292207407402</v>
      </c>
      <c r="AF303" s="9"/>
      <c r="AG303" s="22">
        <v>1.3754299999999999</v>
      </c>
      <c r="AH303" s="22">
        <v>19.889500000000002</v>
      </c>
      <c r="AI303" s="22">
        <v>-1.1196899999999999E-2</v>
      </c>
      <c r="AJ303" s="22">
        <v>293</v>
      </c>
      <c r="AK303" s="22">
        <v>1.3748199999999999</v>
      </c>
      <c r="AL303">
        <f t="shared" si="54"/>
        <v>13.823333333333332</v>
      </c>
      <c r="AM303">
        <f t="shared" si="55"/>
        <v>19.013027366666666</v>
      </c>
      <c r="AP303" s="9"/>
      <c r="AQ303" s="22">
        <v>0.114594</v>
      </c>
      <c r="AR303" s="22">
        <v>24.9895</v>
      </c>
      <c r="AS303" s="22">
        <v>-1.58417E-2</v>
      </c>
      <c r="AT303" s="22">
        <v>293</v>
      </c>
      <c r="AU303" s="22">
        <v>0.114258</v>
      </c>
      <c r="AV303">
        <f t="shared" si="56"/>
        <v>19.557654320987655</v>
      </c>
      <c r="AW303">
        <f t="shared" si="57"/>
        <v>2.2411898392592593</v>
      </c>
      <c r="AX303" s="9"/>
      <c r="AY303" s="22">
        <v>1.3754299999999999</v>
      </c>
      <c r="AZ303" s="22">
        <v>28.3857</v>
      </c>
      <c r="BA303" s="22">
        <v>-1.11053E-2</v>
      </c>
      <c r="BB303" s="22">
        <v>293</v>
      </c>
      <c r="BC303" s="22">
        <v>1.3748199999999999</v>
      </c>
      <c r="BD303">
        <f t="shared" si="58"/>
        <v>13.710246913580248</v>
      </c>
      <c r="BE303">
        <f t="shared" si="59"/>
        <v>18.857484912345679</v>
      </c>
    </row>
    <row r="304" spans="6:57">
      <c r="F304" s="9"/>
      <c r="G304" s="22">
        <v>0.109558</v>
      </c>
      <c r="H304" s="22">
        <v>8.0861999999999998</v>
      </c>
      <c r="I304" s="22">
        <v>-1.5835599999999998E-2</v>
      </c>
      <c r="J304" s="22">
        <v>294</v>
      </c>
      <c r="K304" s="22">
        <v>0.10907</v>
      </c>
      <c r="L304">
        <f t="shared" si="48"/>
        <v>19.550123456790118</v>
      </c>
      <c r="M304">
        <f t="shared" si="49"/>
        <v>2.1418724256790118</v>
      </c>
      <c r="N304" s="9"/>
      <c r="O304" s="22">
        <v>1.38046</v>
      </c>
      <c r="P304" s="22">
        <v>11.4824</v>
      </c>
      <c r="Q304" s="22">
        <v>-1.1148099999999999E-2</v>
      </c>
      <c r="R304" s="22">
        <v>294</v>
      </c>
      <c r="S304" s="22">
        <v>1.3796999999999999</v>
      </c>
      <c r="T304">
        <f t="shared" si="50"/>
        <v>13.763086419753085</v>
      </c>
      <c r="U304">
        <f t="shared" si="51"/>
        <v>18.999390279012346</v>
      </c>
      <c r="X304" s="9"/>
      <c r="Y304" s="22">
        <v>0.109558</v>
      </c>
      <c r="Z304" s="22">
        <v>16.503399999999999</v>
      </c>
      <c r="AA304" s="22">
        <v>-1.5881300000000001E-2</v>
      </c>
      <c r="AB304" s="22">
        <v>294</v>
      </c>
      <c r="AC304" s="22">
        <v>0.10916099999999999</v>
      </c>
      <c r="AD304">
        <f t="shared" si="52"/>
        <v>19.606543209876545</v>
      </c>
      <c r="AE304">
        <f t="shared" si="53"/>
        <v>2.1480536609876544</v>
      </c>
      <c r="AF304" s="9"/>
      <c r="AG304" s="22">
        <v>1.38046</v>
      </c>
      <c r="AH304" s="22">
        <v>19.8996</v>
      </c>
      <c r="AI304" s="22">
        <v>-1.1062600000000001E-2</v>
      </c>
      <c r="AJ304" s="22">
        <v>294</v>
      </c>
      <c r="AK304" s="22">
        <v>1.3796999999999999</v>
      </c>
      <c r="AL304">
        <f t="shared" si="54"/>
        <v>13.657530864197531</v>
      </c>
      <c r="AM304">
        <f t="shared" si="55"/>
        <v>18.853675056790124</v>
      </c>
      <c r="AP304" s="9"/>
      <c r="AQ304" s="22">
        <v>0.109558</v>
      </c>
      <c r="AR304" s="22">
        <v>24.999600000000001</v>
      </c>
      <c r="AS304" s="22">
        <v>-1.5850800000000002E-2</v>
      </c>
      <c r="AT304" s="22">
        <v>294</v>
      </c>
      <c r="AU304" s="22">
        <v>0.10913100000000001</v>
      </c>
      <c r="AV304">
        <f t="shared" si="56"/>
        <v>19.568888888888889</v>
      </c>
      <c r="AW304">
        <f t="shared" si="57"/>
        <v>2.1439283288888888</v>
      </c>
      <c r="AX304" s="9"/>
      <c r="AY304" s="22">
        <v>1.38046</v>
      </c>
      <c r="AZ304" s="22">
        <v>28.395800000000001</v>
      </c>
      <c r="BA304" s="22">
        <v>-1.0971099999999999E-2</v>
      </c>
      <c r="BB304" s="22">
        <v>294</v>
      </c>
      <c r="BC304" s="22">
        <v>1.3793899999999999</v>
      </c>
      <c r="BD304">
        <f t="shared" si="58"/>
        <v>13.544567901234567</v>
      </c>
      <c r="BE304">
        <f t="shared" si="59"/>
        <v>18.697734204938271</v>
      </c>
    </row>
    <row r="305" spans="6:57">
      <c r="F305" s="9"/>
      <c r="G305" s="22">
        <v>0.104523</v>
      </c>
      <c r="H305" s="22">
        <v>8.0962700000000005</v>
      </c>
      <c r="I305" s="22">
        <v>-1.5838600000000001E-2</v>
      </c>
      <c r="J305" s="22">
        <v>295</v>
      </c>
      <c r="K305" s="22">
        <v>0.103973</v>
      </c>
      <c r="L305">
        <f t="shared" si="48"/>
        <v>19.553827160493825</v>
      </c>
      <c r="M305">
        <f t="shared" si="49"/>
        <v>2.0438246762962962</v>
      </c>
      <c r="N305" s="9"/>
      <c r="O305" s="22">
        <v>1.3855</v>
      </c>
      <c r="P305" s="22">
        <v>11.4925</v>
      </c>
      <c r="Q305" s="22">
        <v>-1.10168E-2</v>
      </c>
      <c r="R305" s="22">
        <v>295</v>
      </c>
      <c r="S305" s="22">
        <v>1.3845799999999999</v>
      </c>
      <c r="T305">
        <f t="shared" si="50"/>
        <v>13.600987654320987</v>
      </c>
      <c r="U305">
        <f t="shared" si="51"/>
        <v>18.844168395061725</v>
      </c>
      <c r="X305" s="9"/>
      <c r="Y305" s="22">
        <v>0.104523</v>
      </c>
      <c r="Z305" s="22">
        <v>16.513500000000001</v>
      </c>
      <c r="AA305" s="22">
        <v>-1.58844E-2</v>
      </c>
      <c r="AB305" s="22">
        <v>295</v>
      </c>
      <c r="AC305" s="22">
        <v>0.103912</v>
      </c>
      <c r="AD305">
        <f t="shared" si="52"/>
        <v>19.610370370370369</v>
      </c>
      <c r="AE305">
        <f t="shared" si="53"/>
        <v>2.0497347422222223</v>
      </c>
      <c r="AF305" s="9"/>
      <c r="AG305" s="22">
        <v>1.3855</v>
      </c>
      <c r="AH305" s="22">
        <v>19.909700000000001</v>
      </c>
      <c r="AI305" s="22">
        <v>-1.0925300000000001E-2</v>
      </c>
      <c r="AJ305" s="22">
        <v>295</v>
      </c>
      <c r="AK305" s="22">
        <v>1.38489</v>
      </c>
      <c r="AL305">
        <f t="shared" si="54"/>
        <v>13.488024691358024</v>
      </c>
      <c r="AM305">
        <f t="shared" si="55"/>
        <v>18.687658209876542</v>
      </c>
      <c r="AP305" s="9"/>
      <c r="AQ305" s="22">
        <v>0.104523</v>
      </c>
      <c r="AR305" s="22">
        <v>25.009699999999999</v>
      </c>
      <c r="AS305" s="22">
        <v>-1.58569E-2</v>
      </c>
      <c r="AT305" s="22">
        <v>295</v>
      </c>
      <c r="AU305" s="22">
        <v>0.104126</v>
      </c>
      <c r="AV305">
        <f t="shared" si="56"/>
        <v>19.576419753086416</v>
      </c>
      <c r="AW305">
        <f t="shared" si="57"/>
        <v>2.0461861218518513</v>
      </c>
      <c r="AX305" s="9"/>
      <c r="AY305" s="22">
        <v>1.3855</v>
      </c>
      <c r="AZ305" s="22">
        <v>28.405899999999999</v>
      </c>
      <c r="BA305" s="22">
        <v>-1.0836800000000001E-2</v>
      </c>
      <c r="BB305" s="22">
        <v>295</v>
      </c>
      <c r="BC305" s="22">
        <v>1.3845799999999999</v>
      </c>
      <c r="BD305">
        <f t="shared" si="58"/>
        <v>13.378765432098765</v>
      </c>
      <c r="BE305">
        <f t="shared" si="59"/>
        <v>18.536279506172839</v>
      </c>
    </row>
    <row r="306" spans="6:57">
      <c r="F306" s="9"/>
      <c r="G306" s="22">
        <v>9.9487300000000001E-2</v>
      </c>
      <c r="H306" s="22">
        <v>8.1063399999999994</v>
      </c>
      <c r="I306" s="22">
        <v>-1.58447E-2</v>
      </c>
      <c r="J306" s="22">
        <v>296</v>
      </c>
      <c r="K306" s="22">
        <v>9.9060099999999998E-2</v>
      </c>
      <c r="L306">
        <f t="shared" si="48"/>
        <v>19.561358024691359</v>
      </c>
      <c r="M306">
        <f t="shared" si="49"/>
        <v>1.9461066942098766</v>
      </c>
      <c r="N306" s="9"/>
      <c r="O306" s="22">
        <v>1.39053</v>
      </c>
      <c r="P306" s="22">
        <v>11.5025</v>
      </c>
      <c r="Q306" s="22">
        <v>-1.08734E-2</v>
      </c>
      <c r="R306" s="22">
        <v>296</v>
      </c>
      <c r="S306" s="22">
        <v>1.38947</v>
      </c>
      <c r="T306">
        <f t="shared" si="50"/>
        <v>13.42395061728395</v>
      </c>
      <c r="U306">
        <f t="shared" si="51"/>
        <v>18.666406051851851</v>
      </c>
      <c r="X306" s="9"/>
      <c r="Y306" s="22">
        <v>9.9487300000000001E-2</v>
      </c>
      <c r="Z306" s="22">
        <v>16.523499999999999</v>
      </c>
      <c r="AA306" s="22">
        <v>-1.5890499999999998E-2</v>
      </c>
      <c r="AB306" s="22">
        <v>296</v>
      </c>
      <c r="AC306" s="22">
        <v>9.8999000000000004E-2</v>
      </c>
      <c r="AD306">
        <f t="shared" si="52"/>
        <v>19.617901234567896</v>
      </c>
      <c r="AE306">
        <f t="shared" si="53"/>
        <v>1.9517320254938266</v>
      </c>
      <c r="AF306" s="9"/>
      <c r="AG306" s="22">
        <v>1.39053</v>
      </c>
      <c r="AH306" s="22">
        <v>19.919699999999999</v>
      </c>
      <c r="AI306" s="22">
        <v>-1.0781900000000001E-2</v>
      </c>
      <c r="AJ306" s="22">
        <v>296</v>
      </c>
      <c r="AK306" s="22">
        <v>1.3897699999999999</v>
      </c>
      <c r="AL306">
        <f t="shared" si="54"/>
        <v>13.310987654320988</v>
      </c>
      <c r="AM306">
        <f t="shared" si="55"/>
        <v>18.509327662962964</v>
      </c>
      <c r="AP306" s="9"/>
      <c r="AQ306" s="22">
        <v>9.9487300000000001E-2</v>
      </c>
      <c r="AR306" s="22">
        <v>25.0198</v>
      </c>
      <c r="AS306" s="22">
        <v>-1.5866100000000001E-2</v>
      </c>
      <c r="AT306" s="22">
        <v>296</v>
      </c>
      <c r="AU306" s="22">
        <v>9.8999000000000004E-2</v>
      </c>
      <c r="AV306">
        <f t="shared" si="56"/>
        <v>19.587777777777777</v>
      </c>
      <c r="AW306">
        <f t="shared" si="57"/>
        <v>1.9487351241111111</v>
      </c>
      <c r="AX306" s="9"/>
      <c r="AY306" s="22">
        <v>1.39053</v>
      </c>
      <c r="AZ306" s="22">
        <v>28.416</v>
      </c>
      <c r="BA306" s="22">
        <v>-1.06903E-2</v>
      </c>
      <c r="BB306" s="22">
        <v>296</v>
      </c>
      <c r="BC306" s="22">
        <v>1.39008</v>
      </c>
      <c r="BD306">
        <f t="shared" si="58"/>
        <v>13.197901234567899</v>
      </c>
      <c r="BE306">
        <f t="shared" si="59"/>
        <v>18.352077603703702</v>
      </c>
    </row>
    <row r="307" spans="6:57">
      <c r="F307" s="9"/>
      <c r="G307" s="22">
        <v>9.4451900000000005E-2</v>
      </c>
      <c r="H307" s="22">
        <v>8.1164100000000001</v>
      </c>
      <c r="I307" s="22">
        <v>-1.5850800000000002E-2</v>
      </c>
      <c r="J307" s="22">
        <v>297</v>
      </c>
      <c r="K307" s="22">
        <v>9.3933100000000005E-2</v>
      </c>
      <c r="L307">
        <f t="shared" si="48"/>
        <v>19.568888888888889</v>
      </c>
      <c r="M307">
        <f t="shared" si="49"/>
        <v>1.8483187364444447</v>
      </c>
      <c r="N307" s="9"/>
      <c r="O307" s="22">
        <v>1.39557</v>
      </c>
      <c r="P307" s="22">
        <v>11.512600000000001</v>
      </c>
      <c r="Q307" s="22">
        <v>-1.0732999999999999E-2</v>
      </c>
      <c r="R307" s="22">
        <v>297</v>
      </c>
      <c r="S307" s="22">
        <v>1.3940399999999999</v>
      </c>
      <c r="T307">
        <f t="shared" si="50"/>
        <v>13.250617283950616</v>
      </c>
      <c r="U307">
        <f t="shared" si="51"/>
        <v>18.492163962962962</v>
      </c>
      <c r="X307" s="9"/>
      <c r="Y307" s="22">
        <v>9.4451900000000005E-2</v>
      </c>
      <c r="Z307" s="22">
        <v>16.5336</v>
      </c>
      <c r="AA307" s="22">
        <v>-1.5899699999999999E-2</v>
      </c>
      <c r="AB307" s="22">
        <v>297</v>
      </c>
      <c r="AC307" s="22">
        <v>9.3963599999999994E-2</v>
      </c>
      <c r="AD307">
        <f t="shared" si="52"/>
        <v>19.629259259259257</v>
      </c>
      <c r="AE307">
        <f t="shared" si="53"/>
        <v>1.8540208326296295</v>
      </c>
      <c r="AF307" s="9"/>
      <c r="AG307" s="22">
        <v>1.39557</v>
      </c>
      <c r="AH307" s="22">
        <v>19.9298</v>
      </c>
      <c r="AI307" s="22">
        <v>-1.06354E-2</v>
      </c>
      <c r="AJ307" s="22">
        <v>297</v>
      </c>
      <c r="AK307" s="22">
        <v>1.39496</v>
      </c>
      <c r="AL307">
        <f t="shared" si="54"/>
        <v>13.130123456790121</v>
      </c>
      <c r="AM307">
        <f t="shared" si="55"/>
        <v>18.32400639259259</v>
      </c>
      <c r="AP307" s="9"/>
      <c r="AQ307" s="22">
        <v>9.4451900000000005E-2</v>
      </c>
      <c r="AR307" s="22">
        <v>25.029800000000002</v>
      </c>
      <c r="AS307" s="22">
        <v>-1.5869100000000001E-2</v>
      </c>
      <c r="AT307" s="22">
        <v>297</v>
      </c>
      <c r="AU307" s="22">
        <v>9.38721E-2</v>
      </c>
      <c r="AV307">
        <f t="shared" si="56"/>
        <v>19.59148148148148</v>
      </c>
      <c r="AW307">
        <f t="shared" si="57"/>
        <v>1.8504526497407408</v>
      </c>
      <c r="AX307" s="9"/>
      <c r="AY307" s="22">
        <v>1.39557</v>
      </c>
      <c r="AZ307" s="22">
        <v>28.425999999999998</v>
      </c>
      <c r="BA307" s="22">
        <v>-1.0540799999999999E-2</v>
      </c>
      <c r="BB307" s="22">
        <v>297</v>
      </c>
      <c r="BC307" s="22">
        <v>1.39557</v>
      </c>
      <c r="BD307">
        <f t="shared" si="58"/>
        <v>13.013333333333332</v>
      </c>
      <c r="BE307">
        <f t="shared" si="59"/>
        <v>18.161017599999997</v>
      </c>
    </row>
    <row r="308" spans="6:57">
      <c r="F308" s="9"/>
      <c r="G308" s="22">
        <v>8.9416499999999996E-2</v>
      </c>
      <c r="H308" s="22">
        <v>8.1264800000000008</v>
      </c>
      <c r="I308" s="22">
        <v>-1.58569E-2</v>
      </c>
      <c r="J308" s="22">
        <v>298</v>
      </c>
      <c r="K308" s="22">
        <v>8.8806200000000002E-2</v>
      </c>
      <c r="L308">
        <f t="shared" si="48"/>
        <v>19.576419753086416</v>
      </c>
      <c r="M308">
        <f t="shared" si="49"/>
        <v>1.7504549368518514</v>
      </c>
      <c r="N308" s="9"/>
      <c r="O308" s="22">
        <v>1.4006000000000001</v>
      </c>
      <c r="P308" s="22">
        <v>11.5227</v>
      </c>
      <c r="Q308" s="22">
        <v>-1.0577400000000001E-2</v>
      </c>
      <c r="R308" s="22">
        <v>298</v>
      </c>
      <c r="S308" s="22">
        <v>1.39954</v>
      </c>
      <c r="T308">
        <f t="shared" si="50"/>
        <v>13.058518518518518</v>
      </c>
      <c r="U308">
        <f t="shared" si="51"/>
        <v>18.289761037037039</v>
      </c>
      <c r="X308" s="9"/>
      <c r="Y308" s="22">
        <v>8.9416499999999996E-2</v>
      </c>
      <c r="Z308" s="22">
        <v>16.543700000000001</v>
      </c>
      <c r="AA308" s="22">
        <v>-1.5905800000000001E-2</v>
      </c>
      <c r="AB308" s="22">
        <v>298</v>
      </c>
      <c r="AC308" s="22">
        <v>8.8928199999999999E-2</v>
      </c>
      <c r="AD308">
        <f t="shared" si="52"/>
        <v>19.636790123456791</v>
      </c>
      <c r="AE308">
        <f t="shared" si="53"/>
        <v>1.7558530440740741</v>
      </c>
      <c r="AF308" s="9"/>
      <c r="AG308" s="22">
        <v>1.4006000000000001</v>
      </c>
      <c r="AH308" s="22">
        <v>19.939900000000002</v>
      </c>
      <c r="AI308" s="22">
        <v>-1.04797E-2</v>
      </c>
      <c r="AJ308" s="22">
        <v>298</v>
      </c>
      <c r="AK308" s="22">
        <v>1.39984</v>
      </c>
      <c r="AL308">
        <f t="shared" si="54"/>
        <v>12.937901234567899</v>
      </c>
      <c r="AM308">
        <f t="shared" si="55"/>
        <v>18.120824469135801</v>
      </c>
      <c r="AP308" s="9"/>
      <c r="AQ308" s="22">
        <v>8.9416499999999996E-2</v>
      </c>
      <c r="AR308" s="22">
        <v>25.039899999999999</v>
      </c>
      <c r="AS308" s="22">
        <v>-1.5878300000000001E-2</v>
      </c>
      <c r="AT308" s="22">
        <v>298</v>
      </c>
      <c r="AU308" s="22">
        <v>8.8836700000000005E-2</v>
      </c>
      <c r="AV308">
        <f t="shared" si="56"/>
        <v>19.602839506172842</v>
      </c>
      <c r="AW308">
        <f t="shared" si="57"/>
        <v>1.7528172987037038</v>
      </c>
      <c r="AX308" s="9"/>
      <c r="AY308" s="22">
        <v>1.4006000000000001</v>
      </c>
      <c r="AZ308" s="22">
        <v>28.4361</v>
      </c>
      <c r="BA308" s="22">
        <v>-1.03821E-2</v>
      </c>
      <c r="BB308" s="22">
        <v>298</v>
      </c>
      <c r="BC308" s="22">
        <v>1.39954</v>
      </c>
      <c r="BD308">
        <f t="shared" si="58"/>
        <v>12.817407407407407</v>
      </c>
      <c r="BE308">
        <f t="shared" si="59"/>
        <v>17.952060814814814</v>
      </c>
    </row>
    <row r="309" spans="6:57">
      <c r="F309" s="9"/>
      <c r="G309" s="22">
        <v>8.4381100000000001E-2</v>
      </c>
      <c r="H309" s="22">
        <v>8.1365499999999997</v>
      </c>
      <c r="I309" s="22">
        <v>-1.5862999999999999E-2</v>
      </c>
      <c r="J309" s="22">
        <v>299</v>
      </c>
      <c r="K309" s="22">
        <v>8.3770800000000006E-2</v>
      </c>
      <c r="L309">
        <f t="shared" si="48"/>
        <v>19.58395061728395</v>
      </c>
      <c r="M309">
        <f t="shared" si="49"/>
        <v>1.6525152954320987</v>
      </c>
      <c r="N309" s="9"/>
      <c r="O309" s="22">
        <v>1.40564</v>
      </c>
      <c r="P309" s="22">
        <v>11.5328</v>
      </c>
      <c r="Q309" s="22">
        <v>-1.04218E-2</v>
      </c>
      <c r="R309" s="22">
        <v>299</v>
      </c>
      <c r="S309" s="22">
        <v>1.40472</v>
      </c>
      <c r="T309">
        <f t="shared" si="50"/>
        <v>12.866419753086419</v>
      </c>
      <c r="U309">
        <f t="shared" si="51"/>
        <v>18.085554261728394</v>
      </c>
      <c r="X309" s="9"/>
      <c r="Y309" s="22">
        <v>8.4381100000000001E-2</v>
      </c>
      <c r="Z309" s="22">
        <v>16.553799999999999</v>
      </c>
      <c r="AA309" s="22">
        <v>-1.5914899999999999E-2</v>
      </c>
      <c r="AB309" s="22">
        <v>299</v>
      </c>
      <c r="AC309" s="22">
        <v>8.3953899999999998E-2</v>
      </c>
      <c r="AD309">
        <f t="shared" si="52"/>
        <v>19.648024691358025</v>
      </c>
      <c r="AE309">
        <f t="shared" si="53"/>
        <v>1.6579219362839506</v>
      </c>
      <c r="AF309" s="9"/>
      <c r="AG309" s="22">
        <v>1.40564</v>
      </c>
      <c r="AH309" s="22">
        <v>19.95</v>
      </c>
      <c r="AI309" s="22">
        <v>-1.0324099999999999E-2</v>
      </c>
      <c r="AJ309" s="22">
        <v>299</v>
      </c>
      <c r="AK309" s="22">
        <v>1.40442</v>
      </c>
      <c r="AL309">
        <f t="shared" si="54"/>
        <v>12.7458024691358</v>
      </c>
      <c r="AM309">
        <f t="shared" si="55"/>
        <v>17.916009782716046</v>
      </c>
      <c r="AP309" s="9"/>
      <c r="AQ309" s="22">
        <v>8.4381100000000001E-2</v>
      </c>
      <c r="AR309" s="22">
        <v>25.05</v>
      </c>
      <c r="AS309" s="22">
        <v>-1.5887499999999999E-2</v>
      </c>
      <c r="AT309" s="22">
        <v>299</v>
      </c>
      <c r="AU309" s="22">
        <v>8.3862300000000001E-2</v>
      </c>
      <c r="AV309">
        <f t="shared" si="56"/>
        <v>19.614197530864196</v>
      </c>
      <c r="AW309">
        <f t="shared" si="57"/>
        <v>1.6550675632716048</v>
      </c>
      <c r="AX309" s="9"/>
      <c r="AY309" s="22">
        <v>1.40564</v>
      </c>
      <c r="AZ309" s="22">
        <v>28.446200000000001</v>
      </c>
      <c r="BA309" s="22">
        <v>-1.0223400000000001E-2</v>
      </c>
      <c r="BB309" s="22">
        <v>299</v>
      </c>
      <c r="BC309" s="22">
        <v>1.40472</v>
      </c>
      <c r="BD309">
        <f t="shared" si="58"/>
        <v>12.621481481481482</v>
      </c>
      <c r="BE309">
        <f t="shared" si="59"/>
        <v>17.74125922962963</v>
      </c>
    </row>
    <row r="310" spans="6:57">
      <c r="F310" s="9"/>
      <c r="G310" s="22">
        <v>7.9345700000000005E-2</v>
      </c>
      <c r="H310" s="22">
        <v>8.1466200000000004</v>
      </c>
      <c r="I310" s="22">
        <v>-1.5869100000000001E-2</v>
      </c>
      <c r="J310" s="22">
        <v>300</v>
      </c>
      <c r="K310" s="22">
        <v>7.87659E-2</v>
      </c>
      <c r="L310">
        <f t="shared" si="48"/>
        <v>19.59148148148148</v>
      </c>
      <c r="M310">
        <f t="shared" si="49"/>
        <v>1.5544998121851852</v>
      </c>
      <c r="N310" s="9"/>
      <c r="O310" s="22">
        <v>1.4106799999999999</v>
      </c>
      <c r="P310" s="22">
        <v>11.5428</v>
      </c>
      <c r="Q310" s="22">
        <v>-1.02539E-2</v>
      </c>
      <c r="R310" s="22">
        <v>300</v>
      </c>
      <c r="S310" s="22">
        <v>1.40961</v>
      </c>
      <c r="T310">
        <f t="shared" si="50"/>
        <v>12.659135802469134</v>
      </c>
      <c r="U310">
        <f t="shared" si="51"/>
        <v>17.857989693827157</v>
      </c>
      <c r="X310" s="9"/>
      <c r="Y310" s="22">
        <v>7.9345700000000005E-2</v>
      </c>
      <c r="Z310" s="22">
        <v>16.563800000000001</v>
      </c>
      <c r="AA310" s="22">
        <v>-1.59241E-2</v>
      </c>
      <c r="AB310" s="22">
        <v>300</v>
      </c>
      <c r="AC310" s="22">
        <v>7.8979499999999994E-2</v>
      </c>
      <c r="AD310">
        <f t="shared" si="52"/>
        <v>19.659382716049382</v>
      </c>
      <c r="AE310">
        <f t="shared" si="53"/>
        <v>1.5598874831728395</v>
      </c>
      <c r="AF310" s="9"/>
      <c r="AG310" s="22">
        <v>1.4106799999999999</v>
      </c>
      <c r="AH310" s="22">
        <v>19.96</v>
      </c>
      <c r="AI310" s="22">
        <v>-1.0153199999999999E-2</v>
      </c>
      <c r="AJ310" s="22">
        <v>300</v>
      </c>
      <c r="AK310" s="22">
        <v>1.40991</v>
      </c>
      <c r="AL310">
        <f t="shared" si="54"/>
        <v>12.534814814814814</v>
      </c>
      <c r="AM310">
        <f t="shared" si="55"/>
        <v>17.682612562962962</v>
      </c>
      <c r="AP310" s="9"/>
      <c r="AQ310" s="22">
        <v>7.9345700000000005E-2</v>
      </c>
      <c r="AR310" s="22">
        <v>25.06</v>
      </c>
      <c r="AS310" s="22">
        <v>-1.5893600000000001E-2</v>
      </c>
      <c r="AT310" s="22">
        <v>300</v>
      </c>
      <c r="AU310" s="22">
        <v>7.9009999999999997E-2</v>
      </c>
      <c r="AV310">
        <f t="shared" si="56"/>
        <v>19.621728395061727</v>
      </c>
      <c r="AW310">
        <f t="shared" si="57"/>
        <v>1.5568997747160493</v>
      </c>
      <c r="AX310" s="9"/>
      <c r="AY310" s="22">
        <v>1.4106799999999999</v>
      </c>
      <c r="AZ310" s="22">
        <v>28.456199999999999</v>
      </c>
      <c r="BA310" s="22">
        <v>-1.00555E-2</v>
      </c>
      <c r="BB310" s="22">
        <v>300</v>
      </c>
      <c r="BC310" s="22">
        <v>1.41022</v>
      </c>
      <c r="BD310">
        <f t="shared" si="58"/>
        <v>12.414197530864197</v>
      </c>
      <c r="BE310">
        <f t="shared" si="59"/>
        <v>17.512460172839504</v>
      </c>
    </row>
    <row r="311" spans="6:57">
      <c r="F311" s="9"/>
      <c r="G311" s="22">
        <v>7.4310299999999996E-2</v>
      </c>
      <c r="H311" s="22">
        <v>8.1567000000000007</v>
      </c>
      <c r="I311" s="22">
        <v>-1.5875199999999999E-2</v>
      </c>
      <c r="J311" s="22">
        <v>301</v>
      </c>
      <c r="K311" s="22">
        <v>7.3669399999999996E-2</v>
      </c>
      <c r="L311">
        <f t="shared" si="48"/>
        <v>19.599012345679007</v>
      </c>
      <c r="M311">
        <f t="shared" si="49"/>
        <v>1.4564084871111107</v>
      </c>
      <c r="N311" s="9"/>
      <c r="O311" s="22">
        <v>1.41571</v>
      </c>
      <c r="P311" s="22">
        <v>11.552899999999999</v>
      </c>
      <c r="Q311" s="22">
        <v>-1.0092200000000001E-2</v>
      </c>
      <c r="R311" s="22">
        <v>301</v>
      </c>
      <c r="S311" s="22">
        <v>1.4151</v>
      </c>
      <c r="T311">
        <f t="shared" si="50"/>
        <v>12.459506172839507</v>
      </c>
      <c r="U311">
        <f t="shared" si="51"/>
        <v>17.63904748395062</v>
      </c>
      <c r="X311" s="9"/>
      <c r="Y311" s="22">
        <v>7.4310299999999996E-2</v>
      </c>
      <c r="Z311" s="22">
        <v>16.573899999999998</v>
      </c>
      <c r="AA311" s="22">
        <v>-1.59271E-2</v>
      </c>
      <c r="AB311" s="22">
        <v>301</v>
      </c>
      <c r="AC311" s="22">
        <v>7.3944099999999999E-2</v>
      </c>
      <c r="AD311">
        <f t="shared" si="52"/>
        <v>19.663086419753085</v>
      </c>
      <c r="AE311">
        <f t="shared" si="53"/>
        <v>1.4611698507777777</v>
      </c>
      <c r="AF311" s="9"/>
      <c r="AG311" s="22">
        <v>1.41571</v>
      </c>
      <c r="AH311" s="22">
        <v>19.970099999999999</v>
      </c>
      <c r="AI311" s="22">
        <v>-9.9822999999999995E-3</v>
      </c>
      <c r="AJ311" s="22">
        <v>301</v>
      </c>
      <c r="AK311" s="22">
        <v>1.4151</v>
      </c>
      <c r="AL311">
        <f t="shared" si="54"/>
        <v>12.323827160493826</v>
      </c>
      <c r="AM311">
        <f t="shared" si="55"/>
        <v>17.446965349382715</v>
      </c>
      <c r="AP311" s="9"/>
      <c r="AQ311" s="22">
        <v>7.4310299999999996E-2</v>
      </c>
      <c r="AR311" s="22">
        <v>25.0701</v>
      </c>
      <c r="AS311" s="22">
        <v>-1.5899699999999999E-2</v>
      </c>
      <c r="AT311" s="22">
        <v>301</v>
      </c>
      <c r="AU311" s="22">
        <v>7.3821999999999999E-2</v>
      </c>
      <c r="AV311">
        <f t="shared" si="56"/>
        <v>19.629259259259257</v>
      </c>
      <c r="AW311">
        <f t="shared" si="57"/>
        <v>1.458656144333333</v>
      </c>
      <c r="AX311" s="9"/>
      <c r="AY311" s="22">
        <v>1.41571</v>
      </c>
      <c r="AZ311" s="22">
        <v>28.4663</v>
      </c>
      <c r="BA311" s="22">
        <v>-9.8907500000000002E-3</v>
      </c>
      <c r="BB311" s="22">
        <v>301</v>
      </c>
      <c r="BC311" s="22">
        <v>1.4151</v>
      </c>
      <c r="BD311">
        <f t="shared" si="58"/>
        <v>12.210802469135801</v>
      </c>
      <c r="BE311">
        <f t="shared" si="59"/>
        <v>17.286955163580245</v>
      </c>
    </row>
    <row r="312" spans="6:57">
      <c r="F312" s="9"/>
      <c r="G312" s="22">
        <v>6.92749E-2</v>
      </c>
      <c r="H312" s="22">
        <v>8.1667699999999996</v>
      </c>
      <c r="I312" s="22">
        <v>-1.5881300000000001E-2</v>
      </c>
      <c r="J312" s="22">
        <v>302</v>
      </c>
      <c r="K312" s="22">
        <v>6.8756100000000001E-2</v>
      </c>
      <c r="L312">
        <f t="shared" si="48"/>
        <v>19.606543209876545</v>
      </c>
      <c r="M312">
        <f t="shared" si="49"/>
        <v>1.3582413202098766</v>
      </c>
      <c r="N312" s="9"/>
      <c r="O312" s="22">
        <v>1.42075</v>
      </c>
      <c r="P312" s="22">
        <v>11.563000000000001</v>
      </c>
      <c r="Q312" s="22">
        <v>-9.9212599999999995E-3</v>
      </c>
      <c r="R312" s="22">
        <v>302</v>
      </c>
      <c r="S312" s="22">
        <v>1.4196800000000001</v>
      </c>
      <c r="T312">
        <f t="shared" si="50"/>
        <v>12.248469135802468</v>
      </c>
      <c r="U312">
        <f t="shared" si="51"/>
        <v>17.402012524691354</v>
      </c>
      <c r="X312" s="9"/>
      <c r="Y312" s="22">
        <v>6.92749E-2</v>
      </c>
      <c r="Z312" s="22">
        <v>16.584</v>
      </c>
      <c r="AA312" s="22">
        <v>-1.5930199999999999E-2</v>
      </c>
      <c r="AB312" s="22">
        <v>302</v>
      </c>
      <c r="AC312" s="22">
        <v>6.8756100000000001E-2</v>
      </c>
      <c r="AD312">
        <f t="shared" si="52"/>
        <v>19.666913580246909</v>
      </c>
      <c r="AE312">
        <f t="shared" si="53"/>
        <v>1.3624234715802466</v>
      </c>
      <c r="AF312" s="9"/>
      <c r="AG312" s="22">
        <v>1.42075</v>
      </c>
      <c r="AH312" s="22">
        <v>19.9802</v>
      </c>
      <c r="AI312" s="22">
        <v>-9.8022500000000002E-3</v>
      </c>
      <c r="AJ312" s="22">
        <v>302</v>
      </c>
      <c r="AK312" s="22">
        <v>1.4202900000000001</v>
      </c>
      <c r="AL312">
        <f t="shared" si="54"/>
        <v>12.101543209876542</v>
      </c>
      <c r="AM312">
        <f t="shared" si="55"/>
        <v>17.193267515432098</v>
      </c>
      <c r="AP312" s="9"/>
      <c r="AQ312" s="22">
        <v>6.92749E-2</v>
      </c>
      <c r="AR312" s="22">
        <v>25.080200000000001</v>
      </c>
      <c r="AS312" s="22">
        <v>-1.5908800000000001E-2</v>
      </c>
      <c r="AT312" s="22">
        <v>302</v>
      </c>
      <c r="AU312" s="22">
        <v>6.8664600000000006E-2</v>
      </c>
      <c r="AV312">
        <f t="shared" si="56"/>
        <v>19.640493827160494</v>
      </c>
      <c r="AW312">
        <f t="shared" si="57"/>
        <v>1.3605932458271606</v>
      </c>
      <c r="AX312" s="9"/>
      <c r="AY312" s="22">
        <v>1.42075</v>
      </c>
      <c r="AZ312" s="22">
        <v>28.476400000000002</v>
      </c>
      <c r="BA312" s="22">
        <v>-9.7015399999999998E-3</v>
      </c>
      <c r="BB312" s="22">
        <v>302</v>
      </c>
      <c r="BC312" s="22">
        <v>1.41998</v>
      </c>
      <c r="BD312">
        <f t="shared" si="58"/>
        <v>11.977209876543208</v>
      </c>
      <c r="BE312">
        <f t="shared" si="59"/>
        <v>17.016620932098764</v>
      </c>
    </row>
    <row r="313" spans="6:57">
      <c r="F313" s="9"/>
      <c r="G313" s="22">
        <v>6.4239500000000005E-2</v>
      </c>
      <c r="H313" s="22">
        <v>8.1768400000000003</v>
      </c>
      <c r="I313" s="22">
        <v>-1.5890499999999998E-2</v>
      </c>
      <c r="J313" s="22">
        <v>303</v>
      </c>
      <c r="K313" s="22">
        <v>6.3720700000000005E-2</v>
      </c>
      <c r="L313">
        <f t="shared" si="48"/>
        <v>19.617901234567896</v>
      </c>
      <c r="M313">
        <f t="shared" si="49"/>
        <v>1.2602441663580244</v>
      </c>
      <c r="N313" s="9"/>
      <c r="O313" s="22">
        <v>1.42578</v>
      </c>
      <c r="P313" s="22">
        <v>11.573</v>
      </c>
      <c r="Q313" s="22">
        <v>-9.7503699999999995E-3</v>
      </c>
      <c r="R313" s="22">
        <v>303</v>
      </c>
      <c r="S313" s="22">
        <v>1.42517</v>
      </c>
      <c r="T313">
        <f t="shared" si="50"/>
        <v>12.037493827160493</v>
      </c>
      <c r="U313">
        <f t="shared" si="51"/>
        <v>17.162817948888886</v>
      </c>
      <c r="X313" s="9"/>
      <c r="Y313" s="22">
        <v>6.4239500000000005E-2</v>
      </c>
      <c r="Z313" s="22">
        <v>16.594000000000001</v>
      </c>
      <c r="AA313" s="22">
        <v>-1.5933200000000002E-2</v>
      </c>
      <c r="AB313" s="22">
        <v>303</v>
      </c>
      <c r="AC313" s="22">
        <v>6.3690200000000002E-2</v>
      </c>
      <c r="AD313">
        <f t="shared" si="52"/>
        <v>19.670617283950619</v>
      </c>
      <c r="AE313">
        <f t="shared" si="53"/>
        <v>1.2636306190123459</v>
      </c>
      <c r="AF313" s="9"/>
      <c r="AG313" s="22">
        <v>1.42578</v>
      </c>
      <c r="AH313" s="22">
        <v>19.990200000000002</v>
      </c>
      <c r="AI313" s="22">
        <v>-9.6160900000000007E-3</v>
      </c>
      <c r="AJ313" s="22">
        <v>303</v>
      </c>
      <c r="AK313" s="22">
        <v>1.42578</v>
      </c>
      <c r="AL313">
        <f t="shared" si="54"/>
        <v>11.871716049382716</v>
      </c>
      <c r="AM313">
        <f t="shared" si="55"/>
        <v>16.92645530888889</v>
      </c>
      <c r="AP313" s="9"/>
      <c r="AQ313" s="22">
        <v>6.4239500000000005E-2</v>
      </c>
      <c r="AR313" s="22">
        <v>25.090299999999999</v>
      </c>
      <c r="AS313" s="22">
        <v>-1.59119E-2</v>
      </c>
      <c r="AT313" s="22">
        <v>303</v>
      </c>
      <c r="AU313" s="22">
        <v>6.3781699999999997E-2</v>
      </c>
      <c r="AV313">
        <f t="shared" si="56"/>
        <v>19.644320987654318</v>
      </c>
      <c r="AW313">
        <f t="shared" si="57"/>
        <v>1.2619413580864196</v>
      </c>
      <c r="AX313" s="9"/>
      <c r="AY313" s="22">
        <v>1.42578</v>
      </c>
      <c r="AZ313" s="22">
        <v>28.486499999999999</v>
      </c>
      <c r="BA313" s="22">
        <v>-9.5184299999999996E-3</v>
      </c>
      <c r="BB313" s="22">
        <v>303</v>
      </c>
      <c r="BC313" s="22">
        <v>1.42517</v>
      </c>
      <c r="BD313">
        <f t="shared" si="58"/>
        <v>11.751148148148149</v>
      </c>
      <c r="BE313">
        <f t="shared" si="59"/>
        <v>16.754552006666668</v>
      </c>
    </row>
    <row r="314" spans="6:57">
      <c r="F314" s="9"/>
      <c r="G314" s="22">
        <v>5.9204100000000003E-2</v>
      </c>
      <c r="H314" s="22">
        <v>8.1869099999999992</v>
      </c>
      <c r="I314" s="22">
        <v>-1.5893600000000001E-2</v>
      </c>
      <c r="J314" s="22">
        <v>304</v>
      </c>
      <c r="K314" s="22">
        <v>5.8715799999999999E-2</v>
      </c>
      <c r="L314">
        <f t="shared" si="48"/>
        <v>19.621728395061727</v>
      </c>
      <c r="M314">
        <f t="shared" si="49"/>
        <v>1.1616867700740741</v>
      </c>
      <c r="N314" s="9"/>
      <c r="O314" s="22">
        <v>1.43082</v>
      </c>
      <c r="P314" s="22">
        <v>11.5831</v>
      </c>
      <c r="Q314" s="22">
        <v>-9.5611600000000008E-3</v>
      </c>
      <c r="R314" s="22">
        <v>304</v>
      </c>
      <c r="S314" s="22">
        <v>1.43005</v>
      </c>
      <c r="T314">
        <f t="shared" si="50"/>
        <v>11.803901234567903</v>
      </c>
      <c r="U314">
        <f t="shared" si="51"/>
        <v>16.889257964444447</v>
      </c>
      <c r="X314" s="9"/>
      <c r="Y314" s="22">
        <v>5.9204100000000003E-2</v>
      </c>
      <c r="Z314" s="22">
        <v>16.604099999999999</v>
      </c>
      <c r="AA314" s="22">
        <v>-1.5933200000000002E-2</v>
      </c>
      <c r="AB314" s="22">
        <v>304</v>
      </c>
      <c r="AC314" s="22">
        <v>5.8807400000000003E-2</v>
      </c>
      <c r="AD314">
        <f t="shared" si="52"/>
        <v>19.670617283950619</v>
      </c>
      <c r="AE314">
        <f t="shared" si="53"/>
        <v>1.164581192740741</v>
      </c>
      <c r="AF314" s="9"/>
      <c r="AG314" s="22">
        <v>1.43082</v>
      </c>
      <c r="AH314" s="22">
        <v>20.000299999999999</v>
      </c>
      <c r="AI314" s="22">
        <v>-9.4299299999999996E-3</v>
      </c>
      <c r="AJ314" s="22">
        <v>304</v>
      </c>
      <c r="AK314" s="22">
        <v>1.43005</v>
      </c>
      <c r="AL314">
        <f t="shared" si="54"/>
        <v>11.641888888888888</v>
      </c>
      <c r="AM314">
        <f t="shared" si="55"/>
        <v>16.657447459999997</v>
      </c>
      <c r="AP314" s="9"/>
      <c r="AQ314" s="22">
        <v>5.9204100000000003E-2</v>
      </c>
      <c r="AR314" s="22">
        <v>25.100300000000001</v>
      </c>
      <c r="AS314" s="22">
        <v>-1.5921000000000001E-2</v>
      </c>
      <c r="AT314" s="22">
        <v>304</v>
      </c>
      <c r="AU314" s="22">
        <v>5.87769E-2</v>
      </c>
      <c r="AV314">
        <f t="shared" si="56"/>
        <v>19.655555555555555</v>
      </c>
      <c r="AW314">
        <f t="shared" si="57"/>
        <v>1.1636894766666668</v>
      </c>
      <c r="AX314" s="9"/>
      <c r="AY314" s="22">
        <v>1.43082</v>
      </c>
      <c r="AZ314" s="22">
        <v>28.496500000000001</v>
      </c>
      <c r="BA314" s="22">
        <v>-9.3200699999999997E-3</v>
      </c>
      <c r="BB314" s="22">
        <v>304</v>
      </c>
      <c r="BC314" s="22">
        <v>1.43005</v>
      </c>
      <c r="BD314">
        <f t="shared" si="58"/>
        <v>11.506259259259258</v>
      </c>
      <c r="BE314">
        <f t="shared" si="59"/>
        <v>16.46338587333333</v>
      </c>
    </row>
    <row r="315" spans="6:57">
      <c r="F315" s="9"/>
      <c r="G315" s="22">
        <v>5.41687E-2</v>
      </c>
      <c r="H315" s="22">
        <v>8.1969799999999999</v>
      </c>
      <c r="I315" s="22">
        <v>-1.5902699999999999E-2</v>
      </c>
      <c r="J315" s="22">
        <v>305</v>
      </c>
      <c r="K315" s="22">
        <v>5.3680400000000003E-2</v>
      </c>
      <c r="L315">
        <f t="shared" si="48"/>
        <v>19.63296296296296</v>
      </c>
      <c r="M315">
        <f t="shared" si="49"/>
        <v>1.0634920808518518</v>
      </c>
      <c r="N315" s="9"/>
      <c r="O315" s="22">
        <v>1.4358500000000001</v>
      </c>
      <c r="P315" s="22">
        <v>11.5932</v>
      </c>
      <c r="Q315" s="22">
        <v>-9.3749999999999997E-3</v>
      </c>
      <c r="R315" s="22">
        <v>305</v>
      </c>
      <c r="S315" s="22">
        <v>1.4346300000000001</v>
      </c>
      <c r="T315">
        <f t="shared" si="50"/>
        <v>11.574074074074073</v>
      </c>
      <c r="U315">
        <f t="shared" si="51"/>
        <v>16.61863425925926</v>
      </c>
      <c r="X315" s="9"/>
      <c r="Y315" s="22">
        <v>5.41687E-2</v>
      </c>
      <c r="Z315" s="22">
        <v>16.6142</v>
      </c>
      <c r="AA315" s="22">
        <v>-1.59393E-2</v>
      </c>
      <c r="AB315" s="22">
        <v>305</v>
      </c>
      <c r="AC315" s="22">
        <v>5.36499E-2</v>
      </c>
      <c r="AD315">
        <f t="shared" si="52"/>
        <v>19.678148148148146</v>
      </c>
      <c r="AE315">
        <f t="shared" si="53"/>
        <v>1.0659397035925926</v>
      </c>
      <c r="AF315" s="9"/>
      <c r="AG315" s="22">
        <v>1.4358500000000001</v>
      </c>
      <c r="AH315" s="22">
        <v>20.010400000000001</v>
      </c>
      <c r="AI315" s="22">
        <v>-9.2346200000000007E-3</v>
      </c>
      <c r="AJ315" s="22">
        <v>305</v>
      </c>
      <c r="AK315" s="22">
        <v>1.4349400000000001</v>
      </c>
      <c r="AL315">
        <f t="shared" si="54"/>
        <v>11.400765432098765</v>
      </c>
      <c r="AM315">
        <f t="shared" si="55"/>
        <v>16.369789045679013</v>
      </c>
      <c r="AP315" s="9"/>
      <c r="AQ315" s="22">
        <v>5.41687E-2</v>
      </c>
      <c r="AR315" s="22">
        <v>25.110399999999998</v>
      </c>
      <c r="AS315" s="22">
        <v>-1.5930199999999999E-2</v>
      </c>
      <c r="AT315" s="22">
        <v>305</v>
      </c>
      <c r="AU315" s="22">
        <v>5.3741499999999998E-2</v>
      </c>
      <c r="AV315">
        <f t="shared" si="56"/>
        <v>19.666913580246909</v>
      </c>
      <c r="AW315">
        <f t="shared" si="57"/>
        <v>1.0653311416543207</v>
      </c>
      <c r="AX315" s="9"/>
      <c r="AY315" s="22">
        <v>1.4358500000000001</v>
      </c>
      <c r="AZ315" s="22">
        <v>28.506599999999999</v>
      </c>
      <c r="BA315" s="22">
        <v>-9.1247600000000009E-3</v>
      </c>
      <c r="BB315" s="22">
        <v>305</v>
      </c>
      <c r="BC315" s="22">
        <v>1.4349400000000001</v>
      </c>
      <c r="BD315">
        <f t="shared" si="58"/>
        <v>11.265135802469135</v>
      </c>
      <c r="BE315">
        <f t="shared" si="59"/>
        <v>16.175045241975308</v>
      </c>
    </row>
    <row r="316" spans="6:57">
      <c r="F316" s="9"/>
      <c r="G316" s="22">
        <v>4.9133299999999998E-2</v>
      </c>
      <c r="H316" s="22">
        <v>8.2070500000000006</v>
      </c>
      <c r="I316" s="22">
        <v>-1.5905800000000001E-2</v>
      </c>
      <c r="J316" s="22">
        <v>306</v>
      </c>
      <c r="K316" s="22">
        <v>4.9072299999999999E-2</v>
      </c>
      <c r="L316">
        <f t="shared" si="48"/>
        <v>19.636790123456791</v>
      </c>
      <c r="M316">
        <f t="shared" si="49"/>
        <v>0.96482030017283948</v>
      </c>
      <c r="N316" s="9"/>
      <c r="O316" s="22">
        <v>1.44089</v>
      </c>
      <c r="P316" s="22">
        <v>11.603300000000001</v>
      </c>
      <c r="Q316" s="22">
        <v>-9.1766399999999998E-3</v>
      </c>
      <c r="R316" s="22">
        <v>306</v>
      </c>
      <c r="S316" s="22">
        <v>1.4404300000000001</v>
      </c>
      <c r="T316">
        <f t="shared" si="50"/>
        <v>11.329185185185183</v>
      </c>
      <c r="U316">
        <f t="shared" si="51"/>
        <v>16.324109641481478</v>
      </c>
      <c r="X316" s="9"/>
      <c r="Y316" s="22">
        <v>4.9133299999999998E-2</v>
      </c>
      <c r="Z316" s="22">
        <v>16.624300000000002</v>
      </c>
      <c r="AA316" s="22">
        <v>-1.5948500000000001E-2</v>
      </c>
      <c r="AB316" s="22">
        <v>306</v>
      </c>
      <c r="AC316" s="22">
        <v>4.9221800000000003E-2</v>
      </c>
      <c r="AD316">
        <f t="shared" si="52"/>
        <v>19.689506172839504</v>
      </c>
      <c r="AE316">
        <f t="shared" si="53"/>
        <v>0.96741041364197522</v>
      </c>
      <c r="AF316" s="9"/>
      <c r="AG316" s="22">
        <v>1.44089</v>
      </c>
      <c r="AH316" s="22">
        <v>20.020499999999998</v>
      </c>
      <c r="AI316" s="22">
        <v>-9.0362499999999991E-3</v>
      </c>
      <c r="AJ316" s="22">
        <v>306</v>
      </c>
      <c r="AK316" s="22">
        <v>1.4398200000000001</v>
      </c>
      <c r="AL316">
        <f t="shared" si="54"/>
        <v>11.155864197530862</v>
      </c>
      <c r="AM316">
        <f t="shared" si="55"/>
        <v>16.074373163580244</v>
      </c>
      <c r="AP316" s="9"/>
      <c r="AQ316" s="22">
        <v>4.9133299999999998E-2</v>
      </c>
      <c r="AR316" s="22">
        <v>25.1205</v>
      </c>
      <c r="AS316" s="22">
        <v>-1.5933200000000002E-2</v>
      </c>
      <c r="AT316" s="22">
        <v>306</v>
      </c>
      <c r="AU316" s="22">
        <v>4.9118000000000002E-2</v>
      </c>
      <c r="AV316">
        <f t="shared" si="56"/>
        <v>19.670617283950619</v>
      </c>
      <c r="AW316">
        <f t="shared" si="57"/>
        <v>0.96648234019753088</v>
      </c>
      <c r="AX316" s="9"/>
      <c r="AY316" s="22">
        <v>1.44089</v>
      </c>
      <c r="AZ316" s="22">
        <v>28.5167</v>
      </c>
      <c r="BA316" s="22">
        <v>-8.9202900000000009E-3</v>
      </c>
      <c r="BB316" s="22">
        <v>306</v>
      </c>
      <c r="BC316" s="22">
        <v>1.4404300000000001</v>
      </c>
      <c r="BD316">
        <f t="shared" si="58"/>
        <v>11.012703703703703</v>
      </c>
      <c r="BE316">
        <f t="shared" si="59"/>
        <v>15.868094639629629</v>
      </c>
    </row>
    <row r="317" spans="6:57">
      <c r="F317" s="9"/>
      <c r="G317" s="22">
        <v>4.4097900000000002E-2</v>
      </c>
      <c r="H317" s="22">
        <v>8.2171199999999995</v>
      </c>
      <c r="I317" s="22">
        <v>-1.59119E-2</v>
      </c>
      <c r="J317" s="22">
        <v>307</v>
      </c>
      <c r="K317" s="22">
        <v>4.4110099999999999E-2</v>
      </c>
      <c r="L317">
        <f t="shared" si="48"/>
        <v>19.644320987654318</v>
      </c>
      <c r="M317">
        <f t="shared" si="49"/>
        <v>0.86627330248148138</v>
      </c>
      <c r="N317" s="9"/>
      <c r="O317" s="22">
        <v>1.4459200000000001</v>
      </c>
      <c r="P317" s="22">
        <v>11.613300000000001</v>
      </c>
      <c r="Q317" s="22">
        <v>-8.9813199999999992E-3</v>
      </c>
      <c r="R317" s="22">
        <v>307</v>
      </c>
      <c r="S317" s="22">
        <v>1.4453100000000001</v>
      </c>
      <c r="T317">
        <f t="shared" si="50"/>
        <v>11.088049382716047</v>
      </c>
      <c r="U317">
        <f t="shared" si="51"/>
        <v>16.032432363456788</v>
      </c>
      <c r="X317" s="9"/>
      <c r="Y317" s="22">
        <v>4.4097900000000002E-2</v>
      </c>
      <c r="Z317" s="22">
        <v>16.6343</v>
      </c>
      <c r="AA317" s="22">
        <v>-1.5957599999999999E-2</v>
      </c>
      <c r="AB317" s="22">
        <v>307</v>
      </c>
      <c r="AC317" s="22">
        <v>4.4094800000000003E-2</v>
      </c>
      <c r="AD317">
        <f t="shared" si="52"/>
        <v>19.700740740740738</v>
      </c>
      <c r="AE317">
        <f t="shared" si="53"/>
        <v>0.868761295111111</v>
      </c>
      <c r="AF317" s="9"/>
      <c r="AG317" s="22">
        <v>1.4459200000000001</v>
      </c>
      <c r="AH317" s="22">
        <v>20.0305</v>
      </c>
      <c r="AI317" s="22">
        <v>-8.8226299999999997E-3</v>
      </c>
      <c r="AJ317" s="22">
        <v>307</v>
      </c>
      <c r="AK317" s="22">
        <v>1.4453100000000001</v>
      </c>
      <c r="AL317">
        <f t="shared" si="54"/>
        <v>10.892135802469134</v>
      </c>
      <c r="AM317">
        <f t="shared" si="55"/>
        <v>15.749156999506171</v>
      </c>
      <c r="AP317" s="9"/>
      <c r="AQ317" s="22">
        <v>4.4097900000000002E-2</v>
      </c>
      <c r="AR317" s="22">
        <v>25.130500000000001</v>
      </c>
      <c r="AS317" s="22">
        <v>-1.59393E-2</v>
      </c>
      <c r="AT317" s="22">
        <v>307</v>
      </c>
      <c r="AU317" s="22">
        <v>4.4052099999999997E-2</v>
      </c>
      <c r="AV317">
        <f t="shared" si="56"/>
        <v>19.678148148148146</v>
      </c>
      <c r="AW317">
        <f t="shared" si="57"/>
        <v>0.86776500922222222</v>
      </c>
      <c r="AX317" s="9"/>
      <c r="AY317" s="22">
        <v>1.4459200000000001</v>
      </c>
      <c r="AZ317" s="22">
        <v>28.526700000000002</v>
      </c>
      <c r="BA317" s="22">
        <v>-8.7097200000000007E-3</v>
      </c>
      <c r="BB317" s="22">
        <v>307</v>
      </c>
      <c r="BC317" s="22">
        <v>1.4450099999999999</v>
      </c>
      <c r="BD317">
        <f t="shared" si="58"/>
        <v>10.752740740740741</v>
      </c>
      <c r="BE317">
        <f t="shared" si="59"/>
        <v>15.547602891851852</v>
      </c>
    </row>
    <row r="318" spans="6:57">
      <c r="F318" s="9"/>
      <c r="G318" s="22">
        <v>3.90625E-2</v>
      </c>
      <c r="H318" s="22">
        <v>8.2271900000000002</v>
      </c>
      <c r="I318" s="22">
        <v>-1.5918000000000002E-2</v>
      </c>
      <c r="J318" s="22">
        <v>308</v>
      </c>
      <c r="K318" s="22">
        <v>3.9065599999999999E-2</v>
      </c>
      <c r="L318">
        <f t="shared" si="48"/>
        <v>19.651851851851852</v>
      </c>
      <c r="M318">
        <f t="shared" si="49"/>
        <v>0.76765046296296302</v>
      </c>
      <c r="N318" s="9"/>
      <c r="O318" s="22">
        <v>1.45096</v>
      </c>
      <c r="P318" s="22">
        <v>11.6234</v>
      </c>
      <c r="Q318" s="22">
        <v>-8.7768599999999992E-3</v>
      </c>
      <c r="R318" s="22">
        <v>308</v>
      </c>
      <c r="S318" s="22">
        <v>1.4498899999999999</v>
      </c>
      <c r="T318">
        <f t="shared" si="50"/>
        <v>10.835629629629628</v>
      </c>
      <c r="U318">
        <f t="shared" si="51"/>
        <v>15.722065167407404</v>
      </c>
      <c r="X318" s="9"/>
      <c r="Y318" s="22">
        <v>3.90625E-2</v>
      </c>
      <c r="Z318" s="22">
        <v>16.644400000000001</v>
      </c>
      <c r="AA318" s="22">
        <v>-1.5960700000000001E-2</v>
      </c>
      <c r="AB318" s="22">
        <v>308</v>
      </c>
      <c r="AC318" s="22">
        <v>3.9044200000000001E-2</v>
      </c>
      <c r="AD318">
        <f t="shared" si="52"/>
        <v>19.704567901234569</v>
      </c>
      <c r="AE318">
        <f t="shared" si="53"/>
        <v>0.76970968364197534</v>
      </c>
      <c r="AF318" s="9"/>
      <c r="AG318" s="22">
        <v>1.45096</v>
      </c>
      <c r="AH318" s="22">
        <v>20.040600000000001</v>
      </c>
      <c r="AI318" s="22">
        <v>-8.6120599999999995E-3</v>
      </c>
      <c r="AJ318" s="22">
        <v>308</v>
      </c>
      <c r="AK318" s="22">
        <v>1.4501999999999999</v>
      </c>
      <c r="AL318">
        <f t="shared" si="54"/>
        <v>10.632172839506172</v>
      </c>
      <c r="AM318">
        <f t="shared" si="55"/>
        <v>15.426857503209876</v>
      </c>
      <c r="AP318" s="9"/>
      <c r="AQ318" s="22">
        <v>3.90625E-2</v>
      </c>
      <c r="AR318" s="22">
        <v>25.140599999999999</v>
      </c>
      <c r="AS318" s="22">
        <v>-1.5945399999999998E-2</v>
      </c>
      <c r="AT318" s="22">
        <v>308</v>
      </c>
      <c r="AU318" s="22">
        <v>3.9154099999999997E-2</v>
      </c>
      <c r="AV318">
        <f t="shared" si="56"/>
        <v>19.685679012345673</v>
      </c>
      <c r="AW318">
        <f t="shared" si="57"/>
        <v>0.76897183641975286</v>
      </c>
      <c r="AX318" s="9"/>
      <c r="AY318" s="22">
        <v>1.45096</v>
      </c>
      <c r="AZ318" s="22">
        <v>28.536799999999999</v>
      </c>
      <c r="BA318" s="22">
        <v>-8.4869400000000001E-3</v>
      </c>
      <c r="BB318" s="22">
        <v>308</v>
      </c>
      <c r="BC318" s="22">
        <v>1.4495800000000001</v>
      </c>
      <c r="BD318">
        <f t="shared" si="58"/>
        <v>10.477703703703703</v>
      </c>
      <c r="BE318">
        <f t="shared" si="59"/>
        <v>15.202728965925926</v>
      </c>
    </row>
    <row r="319" spans="6:57">
      <c r="F319" s="9"/>
      <c r="G319" s="22">
        <v>3.4027099999999998E-2</v>
      </c>
      <c r="H319" s="22">
        <v>8.2372599999999991</v>
      </c>
      <c r="I319" s="22">
        <v>-1.59241E-2</v>
      </c>
      <c r="J319" s="22">
        <v>309</v>
      </c>
      <c r="K319" s="22">
        <v>3.39905E-2</v>
      </c>
      <c r="L319">
        <f t="shared" si="48"/>
        <v>19.659382716049382</v>
      </c>
      <c r="M319">
        <f t="shared" si="49"/>
        <v>0.66895178161728386</v>
      </c>
      <c r="N319" s="9"/>
      <c r="O319" s="22">
        <v>1.4559899999999999</v>
      </c>
      <c r="P319" s="22">
        <v>11.6335</v>
      </c>
      <c r="Q319" s="22">
        <v>-8.5693399999999999E-3</v>
      </c>
      <c r="R319" s="22">
        <v>309</v>
      </c>
      <c r="S319" s="22">
        <v>1.4553799999999999</v>
      </c>
      <c r="T319">
        <f t="shared" si="50"/>
        <v>10.579432098765432</v>
      </c>
      <c r="U319">
        <f t="shared" si="51"/>
        <v>15.403547341481481</v>
      </c>
      <c r="X319" s="9"/>
      <c r="Y319" s="22">
        <v>3.4027099999999998E-2</v>
      </c>
      <c r="Z319" s="22">
        <v>16.654499999999999</v>
      </c>
      <c r="AA319" s="22">
        <v>-1.59668E-2</v>
      </c>
      <c r="AB319" s="22">
        <v>309</v>
      </c>
      <c r="AC319" s="22">
        <v>3.4069799999999997E-2</v>
      </c>
      <c r="AD319">
        <f t="shared" si="52"/>
        <v>19.712098765432096</v>
      </c>
      <c r="AE319">
        <f t="shared" si="53"/>
        <v>0.67074555590123441</v>
      </c>
      <c r="AF319" s="9"/>
      <c r="AG319" s="22">
        <v>1.4559899999999999</v>
      </c>
      <c r="AH319" s="22">
        <v>20.050699999999999</v>
      </c>
      <c r="AI319" s="22">
        <v>-8.3862299999999997E-3</v>
      </c>
      <c r="AJ319" s="22">
        <v>309</v>
      </c>
      <c r="AK319" s="22">
        <v>1.4553799999999999</v>
      </c>
      <c r="AL319">
        <f t="shared" si="54"/>
        <v>10.353370370370369</v>
      </c>
      <c r="AM319">
        <f t="shared" si="55"/>
        <v>15.074403725555552</v>
      </c>
      <c r="AP319" s="9"/>
      <c r="AQ319" s="22">
        <v>3.4027099999999998E-2</v>
      </c>
      <c r="AR319" s="22">
        <v>25.150700000000001</v>
      </c>
      <c r="AS319" s="22">
        <v>-1.5948500000000001E-2</v>
      </c>
      <c r="AT319" s="22">
        <v>309</v>
      </c>
      <c r="AU319" s="22">
        <v>3.3999599999999998E-2</v>
      </c>
      <c r="AV319">
        <f t="shared" si="56"/>
        <v>19.689506172839504</v>
      </c>
      <c r="AW319">
        <f t="shared" si="57"/>
        <v>0.66997679549382705</v>
      </c>
      <c r="AX319" s="9"/>
      <c r="AY319" s="22">
        <v>1.4559899999999999</v>
      </c>
      <c r="AZ319" s="22">
        <v>28.546900000000001</v>
      </c>
      <c r="BA319" s="22">
        <v>-8.2550000000000002E-3</v>
      </c>
      <c r="BB319" s="22">
        <v>309</v>
      </c>
      <c r="BC319" s="22">
        <v>1.4553799999999999</v>
      </c>
      <c r="BD319">
        <f t="shared" si="58"/>
        <v>10.191358024691358</v>
      </c>
      <c r="BE319">
        <f t="shared" si="59"/>
        <v>14.838515370370368</v>
      </c>
    </row>
    <row r="320" spans="6:57">
      <c r="F320" s="9"/>
      <c r="G320" s="22">
        <v>2.8991699999999999E-2</v>
      </c>
      <c r="H320" s="22">
        <v>8.2473299999999998</v>
      </c>
      <c r="I320" s="22">
        <v>-1.5930199999999999E-2</v>
      </c>
      <c r="J320" s="22">
        <v>310</v>
      </c>
      <c r="K320" s="22">
        <v>2.9064900000000001E-2</v>
      </c>
      <c r="L320">
        <f t="shared" si="48"/>
        <v>19.666913580246909</v>
      </c>
      <c r="M320">
        <f t="shared" si="49"/>
        <v>0.57017725844444433</v>
      </c>
      <c r="N320" s="9"/>
      <c r="O320" s="22">
        <v>1.4610300000000001</v>
      </c>
      <c r="P320" s="22">
        <v>11.6435</v>
      </c>
      <c r="Q320" s="22">
        <v>-8.3374E-3</v>
      </c>
      <c r="R320" s="22">
        <v>310</v>
      </c>
      <c r="S320" s="22">
        <v>1.46027</v>
      </c>
      <c r="T320">
        <f t="shared" si="50"/>
        <v>10.293086419753086</v>
      </c>
      <c r="U320">
        <f t="shared" si="51"/>
        <v>15.038508051851853</v>
      </c>
      <c r="X320" s="9"/>
      <c r="Y320" s="22">
        <v>2.8991699999999999E-2</v>
      </c>
      <c r="Z320" s="22">
        <v>16.6645</v>
      </c>
      <c r="AA320" s="22">
        <v>-1.5972900000000002E-2</v>
      </c>
      <c r="AB320" s="22">
        <v>310</v>
      </c>
      <c r="AC320" s="22">
        <v>2.89734E-2</v>
      </c>
      <c r="AD320">
        <f t="shared" si="52"/>
        <v>19.719629629629633</v>
      </c>
      <c r="AE320">
        <f t="shared" si="53"/>
        <v>0.57170558633333346</v>
      </c>
      <c r="AF320" s="9"/>
      <c r="AG320" s="22">
        <v>1.4610300000000001</v>
      </c>
      <c r="AH320" s="22">
        <v>20.060700000000001</v>
      </c>
      <c r="AI320" s="22">
        <v>-8.1451400000000004E-3</v>
      </c>
      <c r="AJ320" s="22">
        <v>310</v>
      </c>
      <c r="AK320" s="22">
        <v>1.4599599999999999</v>
      </c>
      <c r="AL320">
        <f t="shared" si="54"/>
        <v>10.055728395061728</v>
      </c>
      <c r="AM320">
        <f t="shared" si="55"/>
        <v>14.691720857037037</v>
      </c>
      <c r="AP320" s="9"/>
      <c r="AQ320" s="22">
        <v>2.8991699999999999E-2</v>
      </c>
      <c r="AR320" s="22">
        <v>25.160699999999999</v>
      </c>
      <c r="AS320" s="22">
        <v>-1.59515E-2</v>
      </c>
      <c r="AT320" s="22">
        <v>310</v>
      </c>
      <c r="AU320" s="22">
        <v>2.88788E-2</v>
      </c>
      <c r="AV320">
        <f t="shared" si="56"/>
        <v>19.693209876543211</v>
      </c>
      <c r="AW320">
        <f t="shared" si="57"/>
        <v>0.57093963277777782</v>
      </c>
      <c r="AX320" s="9"/>
      <c r="AY320" s="22">
        <v>1.4610300000000001</v>
      </c>
      <c r="AZ320" s="22">
        <v>28.556999999999999</v>
      </c>
      <c r="BA320" s="22">
        <v>-8.0078100000000006E-3</v>
      </c>
      <c r="BB320" s="22">
        <v>310</v>
      </c>
      <c r="BC320" s="22">
        <v>1.4599599999999999</v>
      </c>
      <c r="BD320">
        <f t="shared" si="58"/>
        <v>9.8861851851851856</v>
      </c>
      <c r="BE320">
        <f t="shared" si="59"/>
        <v>14.444013141111112</v>
      </c>
    </row>
    <row r="321" spans="6:57">
      <c r="F321" s="9"/>
      <c r="G321" s="22">
        <v>2.39563E-2</v>
      </c>
      <c r="H321" s="22">
        <v>8.2574100000000001</v>
      </c>
      <c r="I321" s="22">
        <v>-1.59393E-2</v>
      </c>
      <c r="J321" s="22">
        <v>311</v>
      </c>
      <c r="K321" s="22">
        <v>2.38739E-2</v>
      </c>
      <c r="L321">
        <f t="shared" si="48"/>
        <v>19.678148148148146</v>
      </c>
      <c r="M321">
        <f t="shared" si="49"/>
        <v>0.47141562048148145</v>
      </c>
      <c r="N321" s="9"/>
      <c r="O321" s="22">
        <v>1.4660599999999999</v>
      </c>
      <c r="P321" s="22">
        <v>11.653600000000001</v>
      </c>
      <c r="Q321" s="22">
        <v>-8.1024200000000008E-3</v>
      </c>
      <c r="R321" s="22">
        <v>311</v>
      </c>
      <c r="S321" s="22">
        <v>1.46515</v>
      </c>
      <c r="T321">
        <f t="shared" si="50"/>
        <v>10.002987654320988</v>
      </c>
      <c r="U321">
        <f t="shared" si="51"/>
        <v>14.664980080493827</v>
      </c>
      <c r="X321" s="9"/>
      <c r="Y321" s="22">
        <v>2.39563E-2</v>
      </c>
      <c r="Z321" s="22">
        <v>16.674600000000002</v>
      </c>
      <c r="AA321" s="22">
        <v>-1.5976000000000001E-2</v>
      </c>
      <c r="AB321" s="22">
        <v>311</v>
      </c>
      <c r="AC321" s="22">
        <v>2.3809799999999999E-2</v>
      </c>
      <c r="AD321">
        <f t="shared" si="52"/>
        <v>19.723456790123457</v>
      </c>
      <c r="AE321">
        <f t="shared" si="53"/>
        <v>0.47250104790123459</v>
      </c>
      <c r="AF321" s="9"/>
      <c r="AG321" s="22">
        <v>1.4660599999999999</v>
      </c>
      <c r="AH321" s="22">
        <v>20.070799999999998</v>
      </c>
      <c r="AI321" s="22">
        <v>-7.8979500000000008E-3</v>
      </c>
      <c r="AJ321" s="22">
        <v>311</v>
      </c>
      <c r="AK321" s="22">
        <v>1.4648399999999999</v>
      </c>
      <c r="AL321">
        <f t="shared" si="54"/>
        <v>9.7505555555555556</v>
      </c>
      <c r="AM321">
        <f t="shared" si="55"/>
        <v>14.294899477777777</v>
      </c>
      <c r="AP321" s="9"/>
      <c r="AQ321" s="22">
        <v>2.39563E-2</v>
      </c>
      <c r="AR321" s="22">
        <v>25.1708</v>
      </c>
      <c r="AS321" s="22">
        <v>-1.5957599999999999E-2</v>
      </c>
      <c r="AT321" s="22">
        <v>311</v>
      </c>
      <c r="AU321" s="22">
        <v>2.3898300000000001E-2</v>
      </c>
      <c r="AV321">
        <f t="shared" si="56"/>
        <v>19.700740740740738</v>
      </c>
      <c r="AW321">
        <f t="shared" si="57"/>
        <v>0.47195685540740734</v>
      </c>
      <c r="AX321" s="9"/>
      <c r="AY321" s="22">
        <v>1.4660599999999999</v>
      </c>
      <c r="AZ321" s="22">
        <v>28.567</v>
      </c>
      <c r="BA321" s="22">
        <v>-7.7606200000000002E-3</v>
      </c>
      <c r="BB321" s="22">
        <v>311</v>
      </c>
      <c r="BC321" s="22">
        <v>1.46515</v>
      </c>
      <c r="BD321">
        <f t="shared" si="58"/>
        <v>9.5810123456790119</v>
      </c>
      <c r="BE321">
        <f t="shared" si="59"/>
        <v>14.046338959506171</v>
      </c>
    </row>
    <row r="322" spans="6:57">
      <c r="F322" s="9"/>
      <c r="G322" s="22">
        <v>1.8920900000000001E-2</v>
      </c>
      <c r="H322" s="22">
        <v>8.2674800000000008</v>
      </c>
      <c r="I322" s="22">
        <v>-1.5942399999999999E-2</v>
      </c>
      <c r="J322" s="22">
        <v>312</v>
      </c>
      <c r="K322" s="22">
        <v>1.88416E-2</v>
      </c>
      <c r="L322">
        <f t="shared" si="48"/>
        <v>19.681975308641974</v>
      </c>
      <c r="M322">
        <f t="shared" si="49"/>
        <v>0.37240068661728393</v>
      </c>
      <c r="N322" s="9"/>
      <c r="O322" s="22">
        <v>1.4711000000000001</v>
      </c>
      <c r="P322" s="22">
        <v>11.6637</v>
      </c>
      <c r="Q322" s="22">
        <v>-7.8521700000000003E-3</v>
      </c>
      <c r="R322" s="22">
        <v>312</v>
      </c>
      <c r="S322" s="22">
        <v>1.47095</v>
      </c>
      <c r="T322">
        <f t="shared" si="50"/>
        <v>9.6940370370370381</v>
      </c>
      <c r="U322">
        <f t="shared" si="51"/>
        <v>14.260897885185187</v>
      </c>
      <c r="X322" s="9"/>
      <c r="Y322" s="22">
        <v>1.8920900000000001E-2</v>
      </c>
      <c r="Z322" s="22">
        <v>16.684699999999999</v>
      </c>
      <c r="AA322" s="22">
        <v>-1.5985099999999999E-2</v>
      </c>
      <c r="AB322" s="22">
        <v>312</v>
      </c>
      <c r="AC322" s="22">
        <v>1.8753100000000002E-2</v>
      </c>
      <c r="AD322">
        <f t="shared" si="52"/>
        <v>19.734691358024687</v>
      </c>
      <c r="AE322">
        <f t="shared" si="53"/>
        <v>0.3733981217160493</v>
      </c>
      <c r="AF322" s="9"/>
      <c r="AG322" s="22">
        <v>1.4711000000000001</v>
      </c>
      <c r="AH322" s="22">
        <v>20.0809</v>
      </c>
      <c r="AI322" s="22">
        <v>-7.63855E-3</v>
      </c>
      <c r="AJ322" s="22">
        <v>312</v>
      </c>
      <c r="AK322" s="22">
        <v>1.4706399999999999</v>
      </c>
      <c r="AL322">
        <f t="shared" si="54"/>
        <v>9.4303086419753086</v>
      </c>
      <c r="AM322">
        <f t="shared" si="55"/>
        <v>13.872927043209877</v>
      </c>
      <c r="AP322" s="9"/>
      <c r="AQ322" s="22">
        <v>1.8920900000000001E-2</v>
      </c>
      <c r="AR322" s="22">
        <v>25.180900000000001</v>
      </c>
      <c r="AS322" s="22">
        <v>-1.5963700000000001E-2</v>
      </c>
      <c r="AT322" s="22">
        <v>312</v>
      </c>
      <c r="AU322" s="22">
        <v>1.88843E-2</v>
      </c>
      <c r="AV322">
        <f t="shared" si="56"/>
        <v>19.708271604938272</v>
      </c>
      <c r="AW322">
        <f t="shared" si="57"/>
        <v>0.37289823620987655</v>
      </c>
      <c r="AX322" s="9"/>
      <c r="AY322" s="22">
        <v>1.4711000000000001</v>
      </c>
      <c r="AZ322" s="22">
        <v>28.577100000000002</v>
      </c>
      <c r="BA322" s="22">
        <v>-7.4859599999999998E-3</v>
      </c>
      <c r="BB322" s="22">
        <v>312</v>
      </c>
      <c r="BC322" s="22">
        <v>1.47095</v>
      </c>
      <c r="BD322">
        <f t="shared" si="58"/>
        <v>9.2419259259259245</v>
      </c>
      <c r="BE322">
        <f t="shared" si="59"/>
        <v>13.595797229629628</v>
      </c>
    </row>
    <row r="323" spans="6:57">
      <c r="F323" s="9"/>
      <c r="G323" s="22">
        <v>1.38855E-2</v>
      </c>
      <c r="H323" s="22">
        <v>8.2775499999999997</v>
      </c>
      <c r="I323" s="22">
        <v>-1.5948500000000001E-2</v>
      </c>
      <c r="J323" s="22">
        <v>313</v>
      </c>
      <c r="K323" s="22">
        <v>1.38E-2</v>
      </c>
      <c r="L323">
        <f t="shared" si="48"/>
        <v>19.689506172839504</v>
      </c>
      <c r="M323">
        <f t="shared" si="49"/>
        <v>0.27339863796296293</v>
      </c>
      <c r="N323" s="9"/>
      <c r="O323" s="22">
        <v>1.47614</v>
      </c>
      <c r="P323" s="22">
        <v>11.6738</v>
      </c>
      <c r="Q323" s="22">
        <v>-7.5897200000000003E-3</v>
      </c>
      <c r="R323" s="22">
        <v>313</v>
      </c>
      <c r="S323" s="22">
        <v>1.47522</v>
      </c>
      <c r="T323">
        <f t="shared" si="50"/>
        <v>9.3700246913580241</v>
      </c>
      <c r="U323">
        <f t="shared" si="51"/>
        <v>13.831468247901233</v>
      </c>
      <c r="X323" s="9"/>
      <c r="Y323" s="22">
        <v>1.38855E-2</v>
      </c>
      <c r="Z323" s="22">
        <v>16.694700000000001</v>
      </c>
      <c r="AA323" s="22">
        <v>-1.5991200000000001E-2</v>
      </c>
      <c r="AB323" s="22">
        <v>313</v>
      </c>
      <c r="AC323" s="22">
        <v>1.3897700000000001E-2</v>
      </c>
      <c r="AD323">
        <f t="shared" si="52"/>
        <v>19.742222222222221</v>
      </c>
      <c r="AE323">
        <f t="shared" si="53"/>
        <v>0.27413062666666665</v>
      </c>
      <c r="AF323" s="9"/>
      <c r="AG323" s="22">
        <v>1.47614</v>
      </c>
      <c r="AH323" s="22">
        <v>20.091000000000001</v>
      </c>
      <c r="AI323" s="22">
        <v>-7.3822000000000002E-3</v>
      </c>
      <c r="AJ323" s="22">
        <v>313</v>
      </c>
      <c r="AK323" s="22">
        <v>1.47522</v>
      </c>
      <c r="AL323">
        <f t="shared" si="54"/>
        <v>9.1138271604938268</v>
      </c>
      <c r="AM323">
        <f t="shared" si="55"/>
        <v>13.453284824691357</v>
      </c>
      <c r="AP323" s="9"/>
      <c r="AQ323" s="22">
        <v>1.38855E-2</v>
      </c>
      <c r="AR323" s="22">
        <v>25.190999999999999</v>
      </c>
      <c r="AS323" s="22">
        <v>-1.5969799999999999E-2</v>
      </c>
      <c r="AT323" s="22">
        <v>313</v>
      </c>
      <c r="AU323" s="22">
        <v>1.40137E-2</v>
      </c>
      <c r="AV323">
        <f t="shared" si="56"/>
        <v>19.715802469135802</v>
      </c>
      <c r="AW323">
        <f t="shared" si="57"/>
        <v>0.27376377518518519</v>
      </c>
      <c r="AX323" s="9"/>
      <c r="AY323" s="22">
        <v>1.47614</v>
      </c>
      <c r="AZ323" s="22">
        <v>28.587199999999999</v>
      </c>
      <c r="BA323" s="22">
        <v>-7.2113000000000003E-3</v>
      </c>
      <c r="BB323" s="22">
        <v>313</v>
      </c>
      <c r="BC323" s="22">
        <v>1.4755199999999999</v>
      </c>
      <c r="BD323">
        <f t="shared" si="58"/>
        <v>8.9028395061728389</v>
      </c>
      <c r="BE323">
        <f t="shared" si="59"/>
        <v>13.141837508641974</v>
      </c>
    </row>
    <row r="324" spans="6:57">
      <c r="F324" s="9"/>
      <c r="G324" s="22">
        <v>8.8500999999999996E-3</v>
      </c>
      <c r="H324" s="22">
        <v>8.2876200000000004</v>
      </c>
      <c r="I324" s="22">
        <v>-1.5957599999999999E-2</v>
      </c>
      <c r="J324" s="22">
        <v>314</v>
      </c>
      <c r="K324" s="22">
        <v>8.7097200000000007E-3</v>
      </c>
      <c r="L324">
        <f t="shared" si="48"/>
        <v>19.700740740740738</v>
      </c>
      <c r="M324">
        <f t="shared" si="49"/>
        <v>0.17435352562962961</v>
      </c>
      <c r="N324" s="9"/>
      <c r="O324" s="22">
        <v>1.4811700000000001</v>
      </c>
      <c r="P324" s="22">
        <v>11.6838</v>
      </c>
      <c r="Q324" s="22">
        <v>-7.3211700000000001E-3</v>
      </c>
      <c r="R324" s="22">
        <v>314</v>
      </c>
      <c r="S324" s="22">
        <v>1.4801</v>
      </c>
      <c r="T324">
        <f t="shared" si="50"/>
        <v>9.0384814814814813</v>
      </c>
      <c r="U324">
        <f t="shared" si="51"/>
        <v>13.387527615925926</v>
      </c>
      <c r="X324" s="9"/>
      <c r="Y324" s="22">
        <v>8.8500999999999996E-3</v>
      </c>
      <c r="Z324" s="22">
        <v>16.704799999999999</v>
      </c>
      <c r="AA324" s="22">
        <v>-1.5997299999999999E-2</v>
      </c>
      <c r="AB324" s="22">
        <v>314</v>
      </c>
      <c r="AC324" s="22">
        <v>8.6639400000000002E-3</v>
      </c>
      <c r="AD324">
        <f t="shared" si="52"/>
        <v>19.749753086419751</v>
      </c>
      <c r="AE324">
        <f t="shared" si="53"/>
        <v>0.17478728979012342</v>
      </c>
      <c r="AF324" s="9"/>
      <c r="AG324" s="22">
        <v>1.4811700000000001</v>
      </c>
      <c r="AH324" s="22">
        <v>20.100999999999999</v>
      </c>
      <c r="AI324" s="22">
        <v>-7.1105999999999999E-3</v>
      </c>
      <c r="AJ324" s="22">
        <v>314</v>
      </c>
      <c r="AK324" s="22">
        <v>1.48041</v>
      </c>
      <c r="AL324">
        <f t="shared" si="54"/>
        <v>8.7785185185185171</v>
      </c>
      <c r="AM324">
        <f t="shared" si="55"/>
        <v>13.002478274074074</v>
      </c>
      <c r="AP324" s="9"/>
      <c r="AQ324" s="22">
        <v>8.8500999999999996E-3</v>
      </c>
      <c r="AR324" s="22">
        <v>25.201000000000001</v>
      </c>
      <c r="AS324" s="22">
        <v>-1.5976000000000001E-2</v>
      </c>
      <c r="AT324" s="22">
        <v>314</v>
      </c>
      <c r="AU324" s="22">
        <v>8.7341299999999997E-3</v>
      </c>
      <c r="AV324">
        <f t="shared" si="56"/>
        <v>19.723456790123457</v>
      </c>
      <c r="AW324">
        <f t="shared" si="57"/>
        <v>0.17455456493827159</v>
      </c>
      <c r="AX324" s="9"/>
      <c r="AY324" s="22">
        <v>1.4811700000000001</v>
      </c>
      <c r="AZ324" s="22">
        <v>28.597200000000001</v>
      </c>
      <c r="BA324" s="22">
        <v>-6.9213900000000004E-3</v>
      </c>
      <c r="BB324" s="22">
        <v>314</v>
      </c>
      <c r="BC324" s="22">
        <v>1.48041</v>
      </c>
      <c r="BD324">
        <f t="shared" si="58"/>
        <v>8.5449259259259271</v>
      </c>
      <c r="BE324">
        <f t="shared" si="59"/>
        <v>12.656487933703707</v>
      </c>
    </row>
    <row r="325" spans="6:57">
      <c r="F325" s="9"/>
      <c r="G325" s="22">
        <v>3.8146999999999999E-3</v>
      </c>
      <c r="H325" s="22">
        <v>8.2976899999999993</v>
      </c>
      <c r="I325" s="22">
        <v>-1.59668E-2</v>
      </c>
      <c r="J325" s="22">
        <v>315</v>
      </c>
      <c r="K325" s="22">
        <v>3.8452099999999999E-3</v>
      </c>
      <c r="L325">
        <f t="shared" si="48"/>
        <v>19.712098765432096</v>
      </c>
      <c r="M325">
        <f t="shared" si="49"/>
        <v>7.5195743160493808E-2</v>
      </c>
      <c r="N325" s="9"/>
      <c r="O325" s="22">
        <v>1.48621</v>
      </c>
      <c r="P325" s="22">
        <v>11.693899999999999</v>
      </c>
      <c r="Q325" s="22">
        <v>-7.0465099999999998E-3</v>
      </c>
      <c r="R325" s="22">
        <v>315</v>
      </c>
      <c r="S325" s="22">
        <v>1.4856</v>
      </c>
      <c r="T325">
        <f t="shared" si="50"/>
        <v>8.6993950617283939</v>
      </c>
      <c r="U325">
        <f t="shared" si="51"/>
        <v>12.929127934691357</v>
      </c>
      <c r="X325" s="9"/>
      <c r="Y325" s="22">
        <v>3.8146999999999999E-3</v>
      </c>
      <c r="Z325" s="22">
        <v>16.7149</v>
      </c>
      <c r="AA325" s="22">
        <v>-1.60065E-2</v>
      </c>
      <c r="AB325" s="22">
        <v>315</v>
      </c>
      <c r="AC325" s="22">
        <v>3.7261999999999998E-3</v>
      </c>
      <c r="AD325">
        <f t="shared" si="52"/>
        <v>19.761111111111113</v>
      </c>
      <c r="AE325">
        <f t="shared" si="53"/>
        <v>7.5382710555555565E-2</v>
      </c>
      <c r="AF325" s="9"/>
      <c r="AG325" s="22">
        <v>1.48621</v>
      </c>
      <c r="AH325" s="22">
        <v>20.1111</v>
      </c>
      <c r="AI325" s="22">
        <v>-6.8237300000000001E-3</v>
      </c>
      <c r="AJ325" s="22">
        <v>315</v>
      </c>
      <c r="AK325" s="22">
        <v>1.48499</v>
      </c>
      <c r="AL325">
        <f t="shared" si="54"/>
        <v>8.4243580246913581</v>
      </c>
      <c r="AM325">
        <f t="shared" si="55"/>
        <v>12.520365139876544</v>
      </c>
      <c r="AP325" s="9"/>
      <c r="AQ325" s="22">
        <v>3.8146999999999999E-3</v>
      </c>
      <c r="AR325" s="22">
        <v>25.211099999999998</v>
      </c>
      <c r="AS325" s="22">
        <v>-1.5979E-2</v>
      </c>
      <c r="AT325" s="22">
        <v>315</v>
      </c>
      <c r="AU325" s="22">
        <v>3.7567099999999999E-3</v>
      </c>
      <c r="AV325">
        <f t="shared" si="56"/>
        <v>19.72716049382716</v>
      </c>
      <c r="AW325">
        <f t="shared" si="57"/>
        <v>7.5253199135802459E-2</v>
      </c>
      <c r="AX325" s="9"/>
      <c r="AY325" s="22">
        <v>1.48621</v>
      </c>
      <c r="AZ325" s="22">
        <v>28.607299999999999</v>
      </c>
      <c r="BA325" s="22">
        <v>-6.6253700000000002E-3</v>
      </c>
      <c r="BB325" s="22">
        <v>315</v>
      </c>
      <c r="BC325" s="22">
        <v>1.4856</v>
      </c>
      <c r="BD325">
        <f t="shared" si="58"/>
        <v>8.1794691358024689</v>
      </c>
      <c r="BE325">
        <f t="shared" si="59"/>
        <v>12.156408824320987</v>
      </c>
    </row>
    <row r="326" spans="6:57">
      <c r="F326" s="9"/>
      <c r="G326" s="22">
        <v>-1.2206999999999999E-3</v>
      </c>
      <c r="H326" s="22">
        <v>8.30776</v>
      </c>
      <c r="I326" s="22">
        <v>-1.5976000000000001E-2</v>
      </c>
      <c r="J326" s="22">
        <v>316</v>
      </c>
      <c r="K326" s="22">
        <v>-1.2786900000000001E-3</v>
      </c>
      <c r="L326">
        <f t="shared" si="48"/>
        <v>19.723456790123457</v>
      </c>
      <c r="M326">
        <f t="shared" si="49"/>
        <v>-2.4076423703703703E-2</v>
      </c>
      <c r="N326" s="9"/>
      <c r="O326" s="22">
        <v>1.4912399999999999</v>
      </c>
      <c r="P326" s="22">
        <v>11.704000000000001</v>
      </c>
      <c r="Q326" s="22">
        <v>-6.7565899999999998E-3</v>
      </c>
      <c r="R326" s="22">
        <v>316</v>
      </c>
      <c r="S326" s="22">
        <v>1.49078</v>
      </c>
      <c r="T326">
        <f t="shared" si="50"/>
        <v>8.3414691358024697</v>
      </c>
      <c r="U326">
        <f t="shared" si="51"/>
        <v>12.439132434074073</v>
      </c>
      <c r="X326" s="9"/>
      <c r="Y326" s="22">
        <v>-1.2206999999999999E-3</v>
      </c>
      <c r="Z326" s="22">
        <v>16.725000000000001</v>
      </c>
      <c r="AA326" s="22">
        <v>-1.6012599999999998E-2</v>
      </c>
      <c r="AB326" s="22">
        <v>316</v>
      </c>
      <c r="AC326" s="22">
        <v>-1.3091999999999999E-3</v>
      </c>
      <c r="AD326">
        <f t="shared" si="52"/>
        <v>19.76864197530864</v>
      </c>
      <c r="AE326">
        <f t="shared" si="53"/>
        <v>-2.4131581259259256E-2</v>
      </c>
      <c r="AF326" s="9"/>
      <c r="AG326" s="22">
        <v>1.4912399999999999</v>
      </c>
      <c r="AH326" s="22">
        <v>20.121200000000002</v>
      </c>
      <c r="AI326" s="22">
        <v>-6.5246599999999998E-3</v>
      </c>
      <c r="AJ326" s="22">
        <v>316</v>
      </c>
      <c r="AK326" s="22">
        <v>1.49078</v>
      </c>
      <c r="AL326">
        <f t="shared" si="54"/>
        <v>8.0551358024691346</v>
      </c>
      <c r="AM326">
        <f t="shared" si="55"/>
        <v>12.012140714074071</v>
      </c>
      <c r="AP326" s="9"/>
      <c r="AQ326" s="22">
        <v>-1.2206999999999999E-3</v>
      </c>
      <c r="AR326" s="22">
        <v>25.2212</v>
      </c>
      <c r="AS326" s="22">
        <v>-1.5988200000000001E-2</v>
      </c>
      <c r="AT326" s="22">
        <v>316</v>
      </c>
      <c r="AU326" s="22">
        <v>-1.35498E-3</v>
      </c>
      <c r="AV326">
        <f t="shared" si="56"/>
        <v>19.738518518518521</v>
      </c>
      <c r="AW326">
        <f t="shared" si="57"/>
        <v>-2.4094809555555558E-2</v>
      </c>
      <c r="AX326" s="9"/>
      <c r="AY326" s="22">
        <v>1.4912399999999999</v>
      </c>
      <c r="AZ326" s="22">
        <v>28.6174</v>
      </c>
      <c r="BA326" s="22">
        <v>-6.2988300000000001E-3</v>
      </c>
      <c r="BB326" s="22">
        <v>316</v>
      </c>
      <c r="BC326" s="22">
        <v>1.49017</v>
      </c>
      <c r="BD326">
        <f t="shared" si="58"/>
        <v>7.7763333333333327</v>
      </c>
      <c r="BE326">
        <f t="shared" si="59"/>
        <v>11.596379319999999</v>
      </c>
    </row>
    <row r="327" spans="6:57">
      <c r="F327" s="9"/>
      <c r="G327" s="22">
        <v>-6.2560999999999997E-3</v>
      </c>
      <c r="H327" s="22">
        <v>8.3178300000000007</v>
      </c>
      <c r="I327" s="22">
        <v>-1.5979E-2</v>
      </c>
      <c r="J327" s="22">
        <v>317</v>
      </c>
      <c r="K327" s="22">
        <v>-6.2896699999999998E-3</v>
      </c>
      <c r="L327">
        <f t="shared" si="48"/>
        <v>19.72716049382716</v>
      </c>
      <c r="M327">
        <f t="shared" si="49"/>
        <v>-0.12341508876543208</v>
      </c>
      <c r="N327" s="9"/>
      <c r="O327" s="22">
        <v>1.4962800000000001</v>
      </c>
      <c r="P327" s="22">
        <v>11.714</v>
      </c>
      <c r="Q327" s="22">
        <v>-6.4483600000000002E-3</v>
      </c>
      <c r="R327" s="22">
        <v>317</v>
      </c>
      <c r="S327" s="22">
        <v>1.49536</v>
      </c>
      <c r="T327">
        <f t="shared" si="50"/>
        <v>7.9609382716049373</v>
      </c>
      <c r="U327">
        <f t="shared" si="51"/>
        <v>11.911792717037036</v>
      </c>
      <c r="X327" s="9"/>
      <c r="Y327" s="22">
        <v>-6.2560999999999997E-3</v>
      </c>
      <c r="Z327" s="22">
        <v>16.734999999999999</v>
      </c>
      <c r="AA327" s="22">
        <v>-1.60217E-2</v>
      </c>
      <c r="AB327" s="22">
        <v>317</v>
      </c>
      <c r="AC327" s="22">
        <v>-6.4880399999999996E-3</v>
      </c>
      <c r="AD327">
        <f t="shared" si="52"/>
        <v>19.779876543209873</v>
      </c>
      <c r="AE327">
        <f t="shared" si="53"/>
        <v>-0.12374488564197528</v>
      </c>
      <c r="AF327" s="9"/>
      <c r="AG327" s="22">
        <v>1.4962800000000001</v>
      </c>
      <c r="AH327" s="22">
        <v>20.1312</v>
      </c>
      <c r="AI327" s="22">
        <v>-6.2011699999999998E-3</v>
      </c>
      <c r="AJ327" s="22">
        <v>317</v>
      </c>
      <c r="AK327" s="22">
        <v>1.4956700000000001</v>
      </c>
      <c r="AL327">
        <f t="shared" si="54"/>
        <v>7.6557654320987645</v>
      </c>
      <c r="AM327">
        <f t="shared" si="55"/>
        <v>11.455168700740741</v>
      </c>
      <c r="AP327" s="9"/>
      <c r="AQ327" s="22">
        <v>-6.2560999999999997E-3</v>
      </c>
      <c r="AR327" s="22">
        <v>25.231200000000001</v>
      </c>
      <c r="AS327" s="22">
        <v>-1.5994299999999999E-2</v>
      </c>
      <c r="AT327" s="22">
        <v>317</v>
      </c>
      <c r="AU327" s="22">
        <v>-6.4300499999999997E-3</v>
      </c>
      <c r="AV327">
        <f t="shared" si="56"/>
        <v>19.746049382716048</v>
      </c>
      <c r="AW327">
        <f t="shared" si="57"/>
        <v>-0.12353325954320986</v>
      </c>
      <c r="AX327" s="9"/>
      <c r="AY327" s="22">
        <v>1.4962800000000001</v>
      </c>
      <c r="AZ327" s="22">
        <v>28.627400000000002</v>
      </c>
      <c r="BA327" s="22">
        <v>-5.9722899999999999E-3</v>
      </c>
      <c r="BB327" s="22">
        <v>317</v>
      </c>
      <c r="BC327" s="22">
        <v>1.4950600000000001</v>
      </c>
      <c r="BD327">
        <f t="shared" si="58"/>
        <v>7.3731975308641973</v>
      </c>
      <c r="BE327">
        <f t="shared" si="59"/>
        <v>11.032368001481482</v>
      </c>
    </row>
    <row r="328" spans="6:57">
      <c r="F328" s="9"/>
      <c r="G328" s="22">
        <v>-1.1291499999999999E-2</v>
      </c>
      <c r="H328" s="22">
        <v>8.3278999999999996</v>
      </c>
      <c r="I328" s="22">
        <v>-1.5982099999999999E-2</v>
      </c>
      <c r="J328" s="22">
        <v>318</v>
      </c>
      <c r="K328" s="22">
        <v>-1.15082E-2</v>
      </c>
      <c r="L328">
        <f t="shared" si="48"/>
        <v>19.730987654320984</v>
      </c>
      <c r="M328">
        <f t="shared" si="49"/>
        <v>-0.22279244709876539</v>
      </c>
      <c r="N328" s="9"/>
      <c r="O328" s="22">
        <v>1.5013099999999999</v>
      </c>
      <c r="P328" s="22">
        <v>11.7241</v>
      </c>
      <c r="Q328" s="22">
        <v>-6.1126699999999997E-3</v>
      </c>
      <c r="R328" s="22">
        <v>318</v>
      </c>
      <c r="S328" s="22">
        <v>1.50085</v>
      </c>
      <c r="T328">
        <f t="shared" si="50"/>
        <v>7.5465061728395053</v>
      </c>
      <c r="U328">
        <f t="shared" si="51"/>
        <v>11.329645182345677</v>
      </c>
      <c r="X328" s="9"/>
      <c r="Y328" s="22">
        <v>-1.1291499999999999E-2</v>
      </c>
      <c r="Z328" s="22">
        <v>16.745100000000001</v>
      </c>
      <c r="AA328" s="22">
        <v>-1.6024799999999999E-2</v>
      </c>
      <c r="AB328" s="22">
        <v>318</v>
      </c>
      <c r="AC328" s="22">
        <v>-1.14868E-2</v>
      </c>
      <c r="AD328">
        <f t="shared" si="52"/>
        <v>19.783703703703701</v>
      </c>
      <c r="AE328">
        <f t="shared" si="53"/>
        <v>-0.22338769037037032</v>
      </c>
      <c r="AF328" s="9"/>
      <c r="AG328" s="22">
        <v>1.5013099999999999</v>
      </c>
      <c r="AH328" s="22">
        <v>20.141300000000001</v>
      </c>
      <c r="AI328" s="22">
        <v>-5.85938E-3</v>
      </c>
      <c r="AJ328" s="22">
        <v>318</v>
      </c>
      <c r="AK328" s="22">
        <v>1.5005500000000001</v>
      </c>
      <c r="AL328">
        <f t="shared" si="54"/>
        <v>7.233802469135802</v>
      </c>
      <c r="AM328">
        <f t="shared" si="55"/>
        <v>10.86017998493827</v>
      </c>
      <c r="AP328" s="9"/>
      <c r="AQ328" s="22">
        <v>-1.1291499999999999E-2</v>
      </c>
      <c r="AR328" s="22">
        <v>25.241299999999999</v>
      </c>
      <c r="AS328" s="22">
        <v>-1.5997299999999999E-2</v>
      </c>
      <c r="AT328" s="22">
        <v>318</v>
      </c>
      <c r="AU328" s="22">
        <v>-1.15234E-2</v>
      </c>
      <c r="AV328">
        <f t="shared" si="56"/>
        <v>19.749753086419751</v>
      </c>
      <c r="AW328">
        <f t="shared" si="57"/>
        <v>-0.22300433697530861</v>
      </c>
      <c r="AX328" s="9"/>
      <c r="AY328" s="22">
        <v>1.5013099999999999</v>
      </c>
      <c r="AZ328" s="22">
        <v>28.637499999999999</v>
      </c>
      <c r="BA328" s="22">
        <v>-5.5999800000000001E-3</v>
      </c>
      <c r="BB328" s="22">
        <v>318</v>
      </c>
      <c r="BC328" s="22">
        <v>1.50024</v>
      </c>
      <c r="BD328">
        <f t="shared" si="58"/>
        <v>6.9135555555555559</v>
      </c>
      <c r="BE328">
        <f t="shared" si="59"/>
        <v>10.379390091111111</v>
      </c>
    </row>
    <row r="329" spans="6:57">
      <c r="F329" s="9"/>
      <c r="G329" s="22">
        <v>-1.6326899999999998E-2</v>
      </c>
      <c r="H329" s="22">
        <v>8.3379700000000003</v>
      </c>
      <c r="I329" s="22">
        <v>-1.5988200000000001E-2</v>
      </c>
      <c r="J329" s="22">
        <v>319</v>
      </c>
      <c r="K329" s="22">
        <v>-1.6589400000000001E-2</v>
      </c>
      <c r="L329">
        <f t="shared" si="48"/>
        <v>19.738518518518521</v>
      </c>
      <c r="M329">
        <f t="shared" si="49"/>
        <v>-0.32226881800000001</v>
      </c>
      <c r="N329" s="9"/>
      <c r="O329" s="22">
        <v>1.5063500000000001</v>
      </c>
      <c r="P329" s="22">
        <v>11.7342</v>
      </c>
      <c r="Q329" s="22">
        <v>-5.7678199999999999E-3</v>
      </c>
      <c r="R329" s="22">
        <v>319</v>
      </c>
      <c r="S329" s="22">
        <v>1.5057400000000001</v>
      </c>
      <c r="T329">
        <f t="shared" si="50"/>
        <v>7.1207654320987652</v>
      </c>
      <c r="U329">
        <f t="shared" si="51"/>
        <v>10.726365008641976</v>
      </c>
      <c r="X329" s="9"/>
      <c r="Y329" s="22">
        <v>-1.6326899999999998E-2</v>
      </c>
      <c r="Z329" s="22">
        <v>16.755199999999999</v>
      </c>
      <c r="AA329" s="22">
        <v>-1.6030900000000001E-2</v>
      </c>
      <c r="AB329" s="22">
        <v>319</v>
      </c>
      <c r="AC329" s="22">
        <v>-1.6531400000000002E-2</v>
      </c>
      <c r="AD329">
        <f t="shared" si="52"/>
        <v>19.791234567901235</v>
      </c>
      <c r="AE329">
        <f t="shared" si="53"/>
        <v>-0.32312950766666665</v>
      </c>
      <c r="AF329" s="9"/>
      <c r="AG329" s="22">
        <v>1.5063500000000001</v>
      </c>
      <c r="AH329" s="22">
        <v>20.151399999999999</v>
      </c>
      <c r="AI329" s="22">
        <v>-5.4779099999999999E-3</v>
      </c>
      <c r="AJ329" s="22">
        <v>319</v>
      </c>
      <c r="AK329" s="22">
        <v>1.5051300000000001</v>
      </c>
      <c r="AL329">
        <f t="shared" si="54"/>
        <v>6.7628518518518517</v>
      </c>
      <c r="AM329">
        <f t="shared" si="55"/>
        <v>10.187221887037037</v>
      </c>
      <c r="AP329" s="9"/>
      <c r="AQ329" s="22">
        <v>-1.6326899999999998E-2</v>
      </c>
      <c r="AR329" s="22">
        <v>25.2514</v>
      </c>
      <c r="AS329" s="22">
        <v>-1.60065E-2</v>
      </c>
      <c r="AT329" s="22">
        <v>319</v>
      </c>
      <c r="AU329" s="22">
        <v>-1.64703E-2</v>
      </c>
      <c r="AV329">
        <f t="shared" si="56"/>
        <v>19.761111111111113</v>
      </c>
      <c r="AW329">
        <f t="shared" si="57"/>
        <v>-0.32263768500000001</v>
      </c>
      <c r="AX329" s="9"/>
      <c r="AY329" s="22">
        <v>1.5063500000000001</v>
      </c>
      <c r="AZ329" s="22">
        <v>28.647600000000001</v>
      </c>
      <c r="BA329" s="22">
        <v>-5.2246100000000002E-3</v>
      </c>
      <c r="BB329" s="22">
        <v>319</v>
      </c>
      <c r="BC329" s="22">
        <v>1.50543</v>
      </c>
      <c r="BD329">
        <f t="shared" si="58"/>
        <v>6.4501358024691351</v>
      </c>
      <c r="BE329">
        <f t="shared" si="59"/>
        <v>9.7161620660493817</v>
      </c>
    </row>
    <row r="330" spans="6:57">
      <c r="F330" s="9"/>
      <c r="G330" s="22">
        <v>-2.1362300000000001E-2</v>
      </c>
      <c r="H330" s="22">
        <v>8.3480399999999992</v>
      </c>
      <c r="I330" s="22">
        <v>-1.5994299999999999E-2</v>
      </c>
      <c r="J330" s="22">
        <v>320</v>
      </c>
      <c r="K330" s="22">
        <v>-2.16522E-2</v>
      </c>
      <c r="L330">
        <f t="shared" si="48"/>
        <v>19.746049382716048</v>
      </c>
      <c r="M330">
        <f t="shared" si="49"/>
        <v>-0.42182103072839505</v>
      </c>
      <c r="N330" s="9"/>
      <c r="O330" s="22">
        <v>1.5113799999999999</v>
      </c>
      <c r="P330" s="22">
        <v>11.744300000000001</v>
      </c>
      <c r="Q330" s="22">
        <v>-5.3893999999999999E-3</v>
      </c>
      <c r="R330" s="22">
        <v>320</v>
      </c>
      <c r="S330" s="22">
        <v>1.5106200000000001</v>
      </c>
      <c r="T330">
        <f t="shared" si="50"/>
        <v>6.6535802469135801</v>
      </c>
      <c r="U330">
        <f t="shared" si="51"/>
        <v>10.056088113580246</v>
      </c>
      <c r="X330" s="9"/>
      <c r="Y330" s="22">
        <v>-2.1362300000000001E-2</v>
      </c>
      <c r="Z330" s="22">
        <v>16.7652</v>
      </c>
      <c r="AA330" s="22">
        <v>-1.6039999999999999E-2</v>
      </c>
      <c r="AB330" s="22">
        <v>320</v>
      </c>
      <c r="AC330" s="22">
        <v>-2.1655299999999999E-2</v>
      </c>
      <c r="AD330">
        <f t="shared" si="52"/>
        <v>19.802469135802465</v>
      </c>
      <c r="AE330">
        <f t="shared" si="53"/>
        <v>-0.42302628641975298</v>
      </c>
      <c r="AF330" s="9"/>
      <c r="AG330" s="22">
        <v>1.5113799999999999</v>
      </c>
      <c r="AH330" s="22">
        <v>20.1615</v>
      </c>
      <c r="AI330" s="22">
        <v>-5.07202E-3</v>
      </c>
      <c r="AJ330" s="22">
        <v>320</v>
      </c>
      <c r="AK330" s="22">
        <v>1.5109300000000001</v>
      </c>
      <c r="AL330">
        <f t="shared" si="54"/>
        <v>6.2617530864197528</v>
      </c>
      <c r="AM330">
        <f t="shared" si="55"/>
        <v>9.4638883797530848</v>
      </c>
      <c r="AP330" s="9"/>
      <c r="AQ330" s="22">
        <v>-2.1362300000000001E-2</v>
      </c>
      <c r="AR330" s="22">
        <v>25.261500000000002</v>
      </c>
      <c r="AS330" s="22">
        <v>-1.6012599999999998E-2</v>
      </c>
      <c r="AT330" s="22">
        <v>320</v>
      </c>
      <c r="AU330" s="22">
        <v>-2.1658299999999998E-2</v>
      </c>
      <c r="AV330">
        <f t="shared" si="56"/>
        <v>19.76864197530864</v>
      </c>
      <c r="AW330">
        <f t="shared" si="57"/>
        <v>-0.42230366046913576</v>
      </c>
      <c r="AX330" s="9"/>
      <c r="AY330" s="22">
        <v>1.5113799999999999</v>
      </c>
      <c r="AZ330" s="22">
        <v>28.657699999999998</v>
      </c>
      <c r="BA330" s="22">
        <v>-4.7985800000000002E-3</v>
      </c>
      <c r="BB330" s="22">
        <v>320</v>
      </c>
      <c r="BC330" s="22">
        <v>1.5109300000000001</v>
      </c>
      <c r="BD330">
        <f t="shared" si="58"/>
        <v>5.9241728395061735</v>
      </c>
      <c r="BE330">
        <f t="shared" si="59"/>
        <v>8.9536763461728395</v>
      </c>
    </row>
    <row r="331" spans="6:57">
      <c r="F331" s="9"/>
      <c r="G331" s="22">
        <v>-2.63977E-2</v>
      </c>
      <c r="H331" s="22">
        <v>8.3581199999999995</v>
      </c>
      <c r="I331" s="22">
        <v>-1.5997299999999999E-2</v>
      </c>
      <c r="J331" s="22">
        <v>321</v>
      </c>
      <c r="K331" s="22">
        <v>-2.66266E-2</v>
      </c>
      <c r="L331">
        <f t="shared" si="48"/>
        <v>19.749753086419751</v>
      </c>
      <c r="M331">
        <f t="shared" si="49"/>
        <v>-0.5213480570493827</v>
      </c>
      <c r="N331" s="9"/>
      <c r="O331" s="22">
        <v>1.5164200000000001</v>
      </c>
      <c r="P331" s="22">
        <v>11.754300000000001</v>
      </c>
      <c r="Q331" s="22">
        <v>-4.9783300000000004E-3</v>
      </c>
      <c r="R331" s="22">
        <v>321</v>
      </c>
      <c r="S331" s="22">
        <v>1.5158100000000001</v>
      </c>
      <c r="T331">
        <f t="shared" si="50"/>
        <v>6.1460864197530869</v>
      </c>
      <c r="U331">
        <f t="shared" si="51"/>
        <v>9.3200483686419773</v>
      </c>
      <c r="X331" s="9"/>
      <c r="Y331" s="22">
        <v>-2.63977E-2</v>
      </c>
      <c r="Z331" s="22">
        <v>16.775300000000001</v>
      </c>
      <c r="AA331" s="22">
        <v>-1.6039999999999999E-2</v>
      </c>
      <c r="AB331" s="22">
        <v>321</v>
      </c>
      <c r="AC331" s="22">
        <v>-2.6434300000000001E-2</v>
      </c>
      <c r="AD331">
        <f t="shared" si="52"/>
        <v>19.802469135802465</v>
      </c>
      <c r="AE331">
        <f t="shared" si="53"/>
        <v>-0.52273963950617275</v>
      </c>
      <c r="AF331" s="9"/>
      <c r="AG331" s="22">
        <v>1.5164200000000001</v>
      </c>
      <c r="AH331" s="22">
        <v>20.171500000000002</v>
      </c>
      <c r="AI331" s="22">
        <v>-4.6331799999999998E-3</v>
      </c>
      <c r="AJ331" s="22">
        <v>321</v>
      </c>
      <c r="AK331" s="22">
        <v>1.5152000000000001</v>
      </c>
      <c r="AL331">
        <f t="shared" si="54"/>
        <v>5.719975308641974</v>
      </c>
      <c r="AM331">
        <f t="shared" si="55"/>
        <v>8.6738849575308627</v>
      </c>
      <c r="AP331" s="9"/>
      <c r="AQ331" s="22">
        <v>-2.63977E-2</v>
      </c>
      <c r="AR331" s="22">
        <v>25.2715</v>
      </c>
      <c r="AS331" s="22">
        <v>-1.60187E-2</v>
      </c>
      <c r="AT331" s="22">
        <v>321</v>
      </c>
      <c r="AU331" s="22">
        <v>-2.65594E-2</v>
      </c>
      <c r="AV331">
        <f t="shared" si="56"/>
        <v>19.77617283950617</v>
      </c>
      <c r="AW331">
        <f t="shared" si="57"/>
        <v>-0.52204547776543198</v>
      </c>
      <c r="AX331" s="9"/>
      <c r="AY331" s="22">
        <v>1.5164200000000001</v>
      </c>
      <c r="AZ331" s="22">
        <v>28.6677</v>
      </c>
      <c r="BA331" s="22">
        <v>-4.34235E-3</v>
      </c>
      <c r="BB331" s="22">
        <v>321</v>
      </c>
      <c r="BC331" s="22">
        <v>1.5152000000000001</v>
      </c>
      <c r="BD331">
        <f t="shared" si="58"/>
        <v>5.3609259259259252</v>
      </c>
      <c r="BE331">
        <f t="shared" si="59"/>
        <v>8.1294152925925918</v>
      </c>
    </row>
    <row r="332" spans="6:57">
      <c r="F332" s="9"/>
      <c r="G332" s="22">
        <v>-3.1433099999999999E-2</v>
      </c>
      <c r="H332" s="22">
        <v>8.3681900000000002</v>
      </c>
      <c r="I332" s="22">
        <v>-1.60065E-2</v>
      </c>
      <c r="J332" s="22">
        <v>322</v>
      </c>
      <c r="K332" s="22">
        <v>-3.1811499999999999E-2</v>
      </c>
      <c r="L332">
        <f t="shared" ref="L332:L346" si="60">-I332/$F$2*1000</f>
        <v>19.761111111111113</v>
      </c>
      <c r="M332">
        <f t="shared" ref="M332:M346" si="61">L332*G332</f>
        <v>-0.62115298166666666</v>
      </c>
      <c r="N332" s="9"/>
      <c r="O332" s="22">
        <v>1.52145</v>
      </c>
      <c r="P332" s="22">
        <v>11.7644</v>
      </c>
      <c r="Q332" s="22">
        <v>-4.5230100000000001E-3</v>
      </c>
      <c r="R332" s="22">
        <v>322</v>
      </c>
      <c r="S332" s="22">
        <v>1.5206900000000001</v>
      </c>
      <c r="T332">
        <f t="shared" ref="T332:T346" si="62">-Q332/$F$2*1000</f>
        <v>5.5839629629629624</v>
      </c>
      <c r="U332">
        <f t="shared" ref="U332:U346" si="63">T332*O332</f>
        <v>8.4957204499999985</v>
      </c>
      <c r="X332" s="9"/>
      <c r="Y332" s="22">
        <v>-3.1433099999999999E-2</v>
      </c>
      <c r="Z332" s="22">
        <v>16.785399999999999</v>
      </c>
      <c r="AA332" s="22">
        <v>-1.60492E-2</v>
      </c>
      <c r="AB332" s="22">
        <v>322</v>
      </c>
      <c r="AC332" s="22">
        <v>-3.1420900000000002E-2</v>
      </c>
      <c r="AD332">
        <f t="shared" ref="AD332:AD346" si="64">-AA332/$F$2*1000</f>
        <v>19.813827160493826</v>
      </c>
      <c r="AE332">
        <f t="shared" ref="AE332:AE346" si="65">AD332*Y332</f>
        <v>-0.62281001051851848</v>
      </c>
      <c r="AF332" s="9"/>
      <c r="AG332" s="22">
        <v>1.52145</v>
      </c>
      <c r="AH332" s="22">
        <v>20.1816</v>
      </c>
      <c r="AI332" s="22">
        <v>-4.1439800000000002E-3</v>
      </c>
      <c r="AJ332" s="22">
        <v>322</v>
      </c>
      <c r="AK332" s="22">
        <v>1.5206900000000001</v>
      </c>
      <c r="AL332">
        <f t="shared" ref="AL332:AL346" si="66">-AI332/$F$2*1000</f>
        <v>5.1160246913580245</v>
      </c>
      <c r="AM332">
        <f t="shared" ref="AM332:AM346" si="67">AL332*AG332</f>
        <v>7.7837757666666665</v>
      </c>
      <c r="AP332" s="9"/>
      <c r="AQ332" s="22">
        <v>-3.1433099999999999E-2</v>
      </c>
      <c r="AR332" s="22">
        <v>25.281600000000001</v>
      </c>
      <c r="AS332" s="22">
        <v>-1.6027799999999998E-2</v>
      </c>
      <c r="AT332" s="22">
        <v>322</v>
      </c>
      <c r="AU332" s="22">
        <v>-3.1610100000000002E-2</v>
      </c>
      <c r="AV332">
        <f t="shared" ref="AV332:AV346" si="68">-AS332/$F$2*1000</f>
        <v>19.787407407407404</v>
      </c>
      <c r="AW332">
        <f t="shared" ref="AW332:AW346" si="69">AV332*AQ332</f>
        <v>-0.62197955577777764</v>
      </c>
      <c r="AX332" s="9"/>
      <c r="AY332" s="22">
        <v>1.52145</v>
      </c>
      <c r="AZ332" s="22">
        <v>28.677800000000001</v>
      </c>
      <c r="BA332" s="22">
        <v>-3.8070700000000001E-3</v>
      </c>
      <c r="BB332" s="22">
        <v>322</v>
      </c>
      <c r="BC332" s="22">
        <v>1.5206900000000001</v>
      </c>
      <c r="BD332">
        <f t="shared" ref="BD332:BD346" si="70">-BA332/$F$2*1000</f>
        <v>4.7000864197530863</v>
      </c>
      <c r="BE332">
        <f t="shared" ref="BE332:BE346" si="71">BD332*AY332</f>
        <v>7.1509464833333327</v>
      </c>
    </row>
    <row r="333" spans="6:57">
      <c r="F333" s="9"/>
      <c r="G333" s="22">
        <v>-3.6468500000000001E-2</v>
      </c>
      <c r="H333" s="22">
        <v>8.3782599999999992</v>
      </c>
      <c r="I333" s="22">
        <v>-1.6024799999999999E-2</v>
      </c>
      <c r="J333" s="22">
        <v>323</v>
      </c>
      <c r="K333" s="22">
        <v>-3.6569200000000003E-2</v>
      </c>
      <c r="L333">
        <f t="shared" si="60"/>
        <v>19.783703703703701</v>
      </c>
      <c r="M333">
        <f t="shared" si="61"/>
        <v>-0.72148199851851846</v>
      </c>
      <c r="N333" s="9"/>
      <c r="O333" s="22">
        <v>1.5264899999999999</v>
      </c>
      <c r="P333" s="22">
        <v>11.7745</v>
      </c>
      <c r="Q333" s="22">
        <v>-4.0124499999999999E-3</v>
      </c>
      <c r="R333" s="22">
        <v>323</v>
      </c>
      <c r="S333" s="22">
        <v>1.5255700000000001</v>
      </c>
      <c r="T333">
        <f t="shared" si="62"/>
        <v>4.9536419753086411</v>
      </c>
      <c r="U333">
        <f t="shared" si="63"/>
        <v>7.5616849388888872</v>
      </c>
      <c r="X333" s="9"/>
      <c r="Y333" s="22">
        <v>-3.6468500000000001E-2</v>
      </c>
      <c r="Z333" s="22">
        <v>16.795500000000001</v>
      </c>
      <c r="AA333" s="22">
        <v>-1.6055300000000002E-2</v>
      </c>
      <c r="AB333" s="22">
        <v>323</v>
      </c>
      <c r="AC333" s="22">
        <v>-3.6611900000000003E-2</v>
      </c>
      <c r="AD333">
        <f t="shared" si="64"/>
        <v>19.821358024691357</v>
      </c>
      <c r="AE333">
        <f t="shared" si="65"/>
        <v>-0.72285519512345675</v>
      </c>
      <c r="AF333" s="9"/>
      <c r="AG333" s="22">
        <v>1.5264899999999999</v>
      </c>
      <c r="AH333" s="22">
        <v>20.191700000000001</v>
      </c>
      <c r="AI333" s="22">
        <v>-3.5766600000000002E-3</v>
      </c>
      <c r="AJ333" s="22">
        <v>323</v>
      </c>
      <c r="AK333" s="22">
        <v>1.5261800000000001</v>
      </c>
      <c r="AL333">
        <f t="shared" si="66"/>
        <v>4.4156296296296293</v>
      </c>
      <c r="AM333">
        <f t="shared" si="67"/>
        <v>6.7404144733333329</v>
      </c>
      <c r="AP333" s="9"/>
      <c r="AQ333" s="22">
        <v>-3.6468500000000001E-2</v>
      </c>
      <c r="AR333" s="22">
        <v>25.291699999999999</v>
      </c>
      <c r="AS333" s="22">
        <v>-1.60339E-2</v>
      </c>
      <c r="AT333" s="22">
        <v>323</v>
      </c>
      <c r="AU333" s="22">
        <v>-3.6663800000000003E-2</v>
      </c>
      <c r="AV333">
        <f t="shared" si="68"/>
        <v>19.794938271604938</v>
      </c>
      <c r="AW333">
        <f t="shared" si="69"/>
        <v>-0.72189170635802469</v>
      </c>
      <c r="AX333" s="9"/>
      <c r="AY333" s="22">
        <v>1.5264899999999999</v>
      </c>
      <c r="AZ333" s="22">
        <v>28.687899999999999</v>
      </c>
      <c r="BA333" s="22">
        <v>-3.1994599999999999E-3</v>
      </c>
      <c r="BB333" s="22">
        <v>323</v>
      </c>
      <c r="BC333" s="22">
        <v>1.5255700000000001</v>
      </c>
      <c r="BD333">
        <f t="shared" si="70"/>
        <v>3.9499506172839505</v>
      </c>
      <c r="BE333">
        <f t="shared" si="71"/>
        <v>6.0295601177777769</v>
      </c>
    </row>
    <row r="334" spans="6:57">
      <c r="F334" s="9"/>
      <c r="G334" s="22">
        <v>-4.1503900000000003E-2</v>
      </c>
      <c r="H334" s="22">
        <v>8.3883299999999998</v>
      </c>
      <c r="I334" s="22">
        <v>-1.60339E-2</v>
      </c>
      <c r="J334" s="22">
        <v>324</v>
      </c>
      <c r="K334" s="22">
        <v>-4.1717499999999998E-2</v>
      </c>
      <c r="L334">
        <f t="shared" si="60"/>
        <v>19.794938271604938</v>
      </c>
      <c r="M334">
        <f t="shared" si="61"/>
        <v>-0.82156713853086427</v>
      </c>
      <c r="N334" s="9"/>
      <c r="O334" s="22">
        <v>1.53152</v>
      </c>
      <c r="P334" s="22">
        <v>11.7845</v>
      </c>
      <c r="Q334" s="22">
        <v>-3.4234600000000001E-3</v>
      </c>
      <c r="R334" s="22">
        <v>324</v>
      </c>
      <c r="S334" s="22">
        <v>1.5310699999999999</v>
      </c>
      <c r="T334">
        <f t="shared" si="62"/>
        <v>4.2264938271604935</v>
      </c>
      <c r="U334">
        <f t="shared" si="63"/>
        <v>6.4729598261728389</v>
      </c>
      <c r="X334" s="9"/>
      <c r="Y334" s="22">
        <v>-4.1503900000000003E-2</v>
      </c>
      <c r="Z334" s="22">
        <v>16.805499999999999</v>
      </c>
      <c r="AA334" s="22">
        <v>-1.60614E-2</v>
      </c>
      <c r="AB334" s="22">
        <v>324</v>
      </c>
      <c r="AC334" s="22">
        <v>-4.1803E-2</v>
      </c>
      <c r="AD334">
        <f t="shared" si="64"/>
        <v>19.828888888888891</v>
      </c>
      <c r="AE334">
        <f t="shared" si="65"/>
        <v>-0.82297622155555572</v>
      </c>
      <c r="AF334" s="9"/>
      <c r="AG334" s="22">
        <v>1.53152</v>
      </c>
      <c r="AH334" s="22">
        <v>20.201699999999999</v>
      </c>
      <c r="AI334" s="22">
        <v>-2.88544E-3</v>
      </c>
      <c r="AJ334" s="22">
        <v>324</v>
      </c>
      <c r="AK334" s="22">
        <v>1.5307599999999999</v>
      </c>
      <c r="AL334">
        <f t="shared" si="66"/>
        <v>3.5622716049382714</v>
      </c>
      <c r="AM334">
        <f t="shared" si="67"/>
        <v>5.4556902083950618</v>
      </c>
      <c r="AP334" s="9"/>
      <c r="AQ334" s="22">
        <v>-4.1503900000000003E-2</v>
      </c>
      <c r="AR334" s="22">
        <v>25.3017</v>
      </c>
      <c r="AS334" s="22">
        <v>-1.6043100000000001E-2</v>
      </c>
      <c r="AT334" s="22">
        <v>324</v>
      </c>
      <c r="AU334" s="22">
        <v>-4.2010499999999999E-2</v>
      </c>
      <c r="AV334">
        <f t="shared" si="68"/>
        <v>19.806296296296299</v>
      </c>
      <c r="AW334">
        <f t="shared" si="69"/>
        <v>-0.82203854085185202</v>
      </c>
      <c r="AX334" s="9"/>
      <c r="AY334" s="22">
        <v>1.53152</v>
      </c>
      <c r="AZ334" s="22">
        <v>28.697900000000001</v>
      </c>
      <c r="BA334" s="22">
        <v>-2.4246200000000002E-3</v>
      </c>
      <c r="BB334" s="22">
        <v>324</v>
      </c>
      <c r="BC334" s="22">
        <v>1.5307599999999999</v>
      </c>
      <c r="BD334">
        <f t="shared" si="70"/>
        <v>2.993358024691358</v>
      </c>
      <c r="BE334">
        <f t="shared" si="71"/>
        <v>4.5843876819753087</v>
      </c>
    </row>
    <row r="335" spans="6:57">
      <c r="F335" s="9"/>
      <c r="G335" s="22">
        <v>-4.6539299999999999E-2</v>
      </c>
      <c r="H335" s="22">
        <v>8.3984000000000005</v>
      </c>
      <c r="I335" s="22">
        <v>-1.6036999999999999E-2</v>
      </c>
      <c r="J335" s="22">
        <v>325</v>
      </c>
      <c r="K335" s="22">
        <v>-4.6679699999999998E-2</v>
      </c>
      <c r="L335">
        <f t="shared" si="60"/>
        <v>19.798765432098762</v>
      </c>
      <c r="M335">
        <f t="shared" si="61"/>
        <v>-0.92142068407407385</v>
      </c>
      <c r="N335" s="9"/>
      <c r="O335" s="22">
        <v>1.5365599999999999</v>
      </c>
      <c r="P335" s="22">
        <v>11.794600000000001</v>
      </c>
      <c r="Q335" s="22">
        <v>-2.67059E-3</v>
      </c>
      <c r="R335" s="22">
        <v>325</v>
      </c>
      <c r="S335" s="22">
        <v>1.5359499999999999</v>
      </c>
      <c r="T335">
        <f t="shared" si="62"/>
        <v>3.2970246913580246</v>
      </c>
      <c r="U335">
        <f t="shared" si="63"/>
        <v>5.0660762597530864</v>
      </c>
      <c r="X335" s="9"/>
      <c r="Y335" s="22">
        <v>-4.6539299999999999E-2</v>
      </c>
      <c r="Z335" s="22">
        <v>16.8156</v>
      </c>
      <c r="AA335" s="22">
        <v>-1.6070600000000001E-2</v>
      </c>
      <c r="AB335" s="22">
        <v>325</v>
      </c>
      <c r="AC335" s="22">
        <v>-4.6829200000000001E-2</v>
      </c>
      <c r="AD335">
        <f t="shared" si="64"/>
        <v>19.840246913580245</v>
      </c>
      <c r="AE335">
        <f t="shared" si="65"/>
        <v>-0.92335120318518504</v>
      </c>
      <c r="AF335" s="9"/>
      <c r="AG335" s="22">
        <v>1.5365599999999999</v>
      </c>
      <c r="AH335" s="22">
        <v>20.2118</v>
      </c>
      <c r="AI335" s="22">
        <v>-1.9680800000000001E-3</v>
      </c>
      <c r="AJ335" s="22">
        <v>325</v>
      </c>
      <c r="AK335" s="22">
        <v>1.5356399999999999</v>
      </c>
      <c r="AL335">
        <f t="shared" si="66"/>
        <v>2.4297283950617286</v>
      </c>
      <c r="AM335">
        <f t="shared" si="67"/>
        <v>3.7334234627160496</v>
      </c>
      <c r="AP335" s="9"/>
      <c r="AQ335" s="22">
        <v>-4.6539299999999999E-2</v>
      </c>
      <c r="AR335" s="22">
        <v>25.311800000000002</v>
      </c>
      <c r="AS335" s="22">
        <v>-1.6046100000000001E-2</v>
      </c>
      <c r="AT335" s="22">
        <v>325</v>
      </c>
      <c r="AU335" s="22">
        <v>-4.6859699999999997E-2</v>
      </c>
      <c r="AV335">
        <f t="shared" si="68"/>
        <v>19.810000000000002</v>
      </c>
      <c r="AW335">
        <f t="shared" si="69"/>
        <v>-0.92194353300000009</v>
      </c>
      <c r="AX335" s="9"/>
      <c r="AY335" s="22">
        <v>1.5365599999999999</v>
      </c>
      <c r="AZ335" s="22">
        <v>28.707999999999998</v>
      </c>
      <c r="BA335" s="22">
        <v>-1.37268E-3</v>
      </c>
      <c r="BB335" s="22">
        <v>325</v>
      </c>
      <c r="BC335" s="22">
        <v>1.5359499999999999</v>
      </c>
      <c r="BD335">
        <f t="shared" si="70"/>
        <v>1.6946666666666665</v>
      </c>
      <c r="BE335">
        <f t="shared" si="71"/>
        <v>2.603957013333333</v>
      </c>
    </row>
    <row r="336" spans="6:57">
      <c r="F336" s="9"/>
      <c r="G336" s="22">
        <v>-5.1574700000000001E-2</v>
      </c>
      <c r="H336" s="22">
        <v>8.4084699999999994</v>
      </c>
      <c r="I336" s="22">
        <v>-1.60339E-2</v>
      </c>
      <c r="J336" s="22">
        <v>326</v>
      </c>
      <c r="K336" s="22">
        <v>-5.2185099999999998E-2</v>
      </c>
      <c r="L336">
        <f t="shared" si="60"/>
        <v>19.794938271604938</v>
      </c>
      <c r="M336">
        <f t="shared" si="61"/>
        <v>-1.0209180028765432</v>
      </c>
      <c r="N336" s="9"/>
      <c r="O336" s="22">
        <v>1.5416000000000001</v>
      </c>
      <c r="P336" s="22">
        <v>11.8047</v>
      </c>
      <c r="Q336" s="22">
        <v>-1.64734E-3</v>
      </c>
      <c r="R336" s="22">
        <v>326</v>
      </c>
      <c r="S336" s="22">
        <v>1.5408299999999999</v>
      </c>
      <c r="T336">
        <f t="shared" si="62"/>
        <v>2.0337530864197531</v>
      </c>
      <c r="U336">
        <f t="shared" si="63"/>
        <v>3.1352337580246914</v>
      </c>
      <c r="X336" s="9"/>
      <c r="Y336" s="22">
        <v>-5.1574700000000001E-2</v>
      </c>
      <c r="Z336" s="22">
        <v>16.825700000000001</v>
      </c>
      <c r="AA336" s="22">
        <v>-1.60736E-2</v>
      </c>
      <c r="AB336" s="22">
        <v>326</v>
      </c>
      <c r="AC336" s="22">
        <v>-5.1971400000000001E-2</v>
      </c>
      <c r="AD336">
        <f t="shared" si="64"/>
        <v>19.843950617283948</v>
      </c>
      <c r="AE336">
        <f t="shared" si="65"/>
        <v>-1.0234457999012345</v>
      </c>
      <c r="AF336" s="9"/>
      <c r="AG336" s="22">
        <v>1.5416000000000001</v>
      </c>
      <c r="AH336" s="22">
        <v>20.221900000000002</v>
      </c>
      <c r="AI336" s="22">
        <v>-6.5094000000000003E-4</v>
      </c>
      <c r="AJ336" s="22">
        <v>326</v>
      </c>
      <c r="AK336" s="22">
        <v>1.5408299999999999</v>
      </c>
      <c r="AL336">
        <f t="shared" si="66"/>
        <v>0.80362962962962958</v>
      </c>
      <c r="AM336">
        <f t="shared" si="67"/>
        <v>1.238875437037037</v>
      </c>
      <c r="AP336" s="9"/>
      <c r="AQ336" s="22">
        <v>-5.1574700000000001E-2</v>
      </c>
      <c r="AR336" s="22">
        <v>25.321899999999999</v>
      </c>
      <c r="AS336" s="22">
        <v>-1.6052199999999999E-2</v>
      </c>
      <c r="AT336" s="22">
        <v>326</v>
      </c>
      <c r="AU336" s="22">
        <v>-5.1971400000000001E-2</v>
      </c>
      <c r="AV336">
        <f t="shared" si="68"/>
        <v>19.817530864197529</v>
      </c>
      <c r="AW336">
        <f t="shared" si="69"/>
        <v>-1.0220832090617282</v>
      </c>
      <c r="AX336" s="9"/>
      <c r="AY336" s="22">
        <v>1.5416000000000001</v>
      </c>
      <c r="AZ336" s="22">
        <v>28.7181</v>
      </c>
      <c r="BA336" s="22">
        <v>2.8213499999999998E-4</v>
      </c>
      <c r="BB336" s="22">
        <v>326</v>
      </c>
      <c r="BC336" s="22">
        <v>1.5402199999999999</v>
      </c>
      <c r="BD336">
        <f t="shared" si="70"/>
        <v>-0.34831481481481474</v>
      </c>
      <c r="BE336">
        <f t="shared" si="71"/>
        <v>-0.53696211851851838</v>
      </c>
    </row>
    <row r="337" spans="6:57">
      <c r="F337" s="9"/>
      <c r="G337" s="22">
        <v>-5.6610099999999997E-2</v>
      </c>
      <c r="H337" s="22">
        <v>8.4185400000000001</v>
      </c>
      <c r="I337" s="22">
        <v>-1.6043100000000001E-2</v>
      </c>
      <c r="J337" s="22">
        <v>327</v>
      </c>
      <c r="K337" s="22">
        <v>-5.7342499999999998E-2</v>
      </c>
      <c r="L337">
        <f t="shared" si="60"/>
        <v>19.806296296296299</v>
      </c>
      <c r="M337">
        <f t="shared" si="61"/>
        <v>-1.1212364139629631</v>
      </c>
      <c r="N337" s="9"/>
      <c r="O337" s="22">
        <v>1.5466299999999999</v>
      </c>
      <c r="P337" s="22">
        <v>11.8147</v>
      </c>
      <c r="Q337" s="25">
        <v>-4.5837400000000003E-5</v>
      </c>
      <c r="R337" s="22">
        <v>327</v>
      </c>
      <c r="S337" s="22">
        <v>1.5460199999999999</v>
      </c>
      <c r="T337">
        <f t="shared" si="62"/>
        <v>5.658938271604938E-2</v>
      </c>
      <c r="U337">
        <f t="shared" si="63"/>
        <v>8.7522836990123448E-2</v>
      </c>
      <c r="X337" s="9"/>
      <c r="Y337" s="22">
        <v>-5.6610099999999997E-2</v>
      </c>
      <c r="Z337" s="22">
        <v>16.835699999999999</v>
      </c>
      <c r="AA337" s="22">
        <v>-1.6082800000000001E-2</v>
      </c>
      <c r="AB337" s="22">
        <v>327</v>
      </c>
      <c r="AC337" s="22">
        <v>-5.7067899999999998E-2</v>
      </c>
      <c r="AD337">
        <f t="shared" si="64"/>
        <v>19.855308641975309</v>
      </c>
      <c r="AE337">
        <f t="shared" si="65"/>
        <v>-1.1240110077530865</v>
      </c>
      <c r="AF337" s="9"/>
      <c r="AG337" s="22">
        <v>1.5466299999999999</v>
      </c>
      <c r="AH337" s="22">
        <v>20.2319</v>
      </c>
      <c r="AI337" s="22">
        <v>1.5780600000000001E-3</v>
      </c>
      <c r="AJ337" s="22">
        <v>327</v>
      </c>
      <c r="AK337" s="22">
        <v>1.54633</v>
      </c>
      <c r="AL337">
        <f t="shared" si="66"/>
        <v>-1.9482222222222221</v>
      </c>
      <c r="AM337">
        <f t="shared" si="67"/>
        <v>-3.0131789355555552</v>
      </c>
      <c r="AP337" s="9"/>
      <c r="AQ337" s="22">
        <v>-5.6610099999999997E-2</v>
      </c>
      <c r="AR337" s="22">
        <v>25.332000000000001</v>
      </c>
      <c r="AS337" s="22">
        <v>-1.60614E-2</v>
      </c>
      <c r="AT337" s="22">
        <v>327</v>
      </c>
      <c r="AU337" s="22">
        <v>-5.6976300000000001E-2</v>
      </c>
      <c r="AV337">
        <f t="shared" si="68"/>
        <v>19.828888888888891</v>
      </c>
      <c r="AW337">
        <f t="shared" si="69"/>
        <v>-1.122515382888889</v>
      </c>
      <c r="AX337" s="9"/>
      <c r="AY337" s="22">
        <v>1.5466299999999999</v>
      </c>
      <c r="AZ337" s="22">
        <v>28.728200000000001</v>
      </c>
      <c r="BA337" s="22">
        <v>2.85797E-3</v>
      </c>
      <c r="BB337" s="22">
        <v>327</v>
      </c>
      <c r="BC337" s="22">
        <v>1.54633</v>
      </c>
      <c r="BD337">
        <f t="shared" si="70"/>
        <v>-3.5283580246913582</v>
      </c>
      <c r="BE337">
        <f t="shared" si="71"/>
        <v>-5.4570643717283955</v>
      </c>
    </row>
    <row r="338" spans="6:57">
      <c r="F338" s="9"/>
      <c r="G338" s="22">
        <v>-6.1645499999999999E-2</v>
      </c>
      <c r="H338" s="22">
        <v>8.4286100000000008</v>
      </c>
      <c r="I338" s="22">
        <v>-1.6052199999999999E-2</v>
      </c>
      <c r="J338" s="22">
        <v>328</v>
      </c>
      <c r="K338" s="22">
        <v>-6.2164299999999999E-2</v>
      </c>
      <c r="L338">
        <f t="shared" si="60"/>
        <v>19.817530864197529</v>
      </c>
      <c r="M338">
        <f t="shared" si="61"/>
        <v>-1.2216615988888888</v>
      </c>
      <c r="N338" s="9"/>
      <c r="O338" s="22">
        <v>1.5516700000000001</v>
      </c>
      <c r="P338" s="22">
        <v>11.8248</v>
      </c>
      <c r="Q338" s="22">
        <v>2.4874900000000002E-3</v>
      </c>
      <c r="R338" s="22">
        <v>328</v>
      </c>
      <c r="S338" s="22">
        <v>1.5508999999999999</v>
      </c>
      <c r="T338">
        <f t="shared" si="62"/>
        <v>-3.0709753086419753</v>
      </c>
      <c r="U338">
        <f t="shared" si="63"/>
        <v>-4.7651402571604944</v>
      </c>
      <c r="X338" s="9"/>
      <c r="Y338" s="22">
        <v>-6.1645499999999999E-2</v>
      </c>
      <c r="Z338" s="22">
        <v>16.845800000000001</v>
      </c>
      <c r="AA338" s="22">
        <v>-1.60889E-2</v>
      </c>
      <c r="AB338" s="22">
        <v>328</v>
      </c>
      <c r="AC338" s="22">
        <v>-6.2072799999999997E-2</v>
      </c>
      <c r="AD338">
        <f t="shared" si="64"/>
        <v>19.862839506172836</v>
      </c>
      <c r="AE338">
        <f t="shared" si="65"/>
        <v>-1.2244546727777776</v>
      </c>
      <c r="AF338" s="9"/>
      <c r="AG338" s="22">
        <v>1.5516700000000001</v>
      </c>
      <c r="AH338" s="22">
        <v>20.242000000000001</v>
      </c>
      <c r="AI338" s="22">
        <v>4.8223900000000002E-3</v>
      </c>
      <c r="AJ338" s="22">
        <v>328</v>
      </c>
      <c r="AK338" s="22">
        <v>1.5508999999999999</v>
      </c>
      <c r="AL338">
        <f t="shared" si="66"/>
        <v>-5.9535679012345675</v>
      </c>
      <c r="AM338">
        <f t="shared" si="67"/>
        <v>-9.2379727053086427</v>
      </c>
      <c r="AP338" s="9"/>
      <c r="AQ338" s="22">
        <v>-6.1645499999999999E-2</v>
      </c>
      <c r="AR338" s="22">
        <v>25.341999999999999</v>
      </c>
      <c r="AS338" s="22">
        <v>-1.6067499999999998E-2</v>
      </c>
      <c r="AT338" s="22">
        <v>328</v>
      </c>
      <c r="AU338" s="22">
        <v>-6.19812E-2</v>
      </c>
      <c r="AV338">
        <f t="shared" si="68"/>
        <v>19.836419753086417</v>
      </c>
      <c r="AW338">
        <f t="shared" si="69"/>
        <v>-1.2228260138888887</v>
      </c>
      <c r="AX338" s="9"/>
      <c r="AY338" s="22">
        <v>1.5516700000000001</v>
      </c>
      <c r="AZ338" s="22">
        <v>28.738199999999999</v>
      </c>
      <c r="BA338" s="22">
        <v>6.5704300000000004E-3</v>
      </c>
      <c r="BB338" s="22">
        <v>328</v>
      </c>
      <c r="BC338" s="22">
        <v>1.5508999999999999</v>
      </c>
      <c r="BD338">
        <f t="shared" si="70"/>
        <v>-8.1116419753086415</v>
      </c>
      <c r="BE338">
        <f t="shared" si="71"/>
        <v>-12.58659150382716</v>
      </c>
    </row>
    <row r="339" spans="6:57">
      <c r="F339" s="9"/>
      <c r="G339" s="22">
        <v>-6.6680900000000001E-2</v>
      </c>
      <c r="H339" s="22">
        <v>8.4386799999999997</v>
      </c>
      <c r="I339" s="22">
        <v>-1.60614E-2</v>
      </c>
      <c r="J339" s="22">
        <v>329</v>
      </c>
      <c r="K339" s="22">
        <v>-6.7108200000000007E-2</v>
      </c>
      <c r="L339">
        <f t="shared" si="60"/>
        <v>19.828888888888891</v>
      </c>
      <c r="M339">
        <f t="shared" si="61"/>
        <v>-1.3222081571111113</v>
      </c>
      <c r="N339" s="9"/>
      <c r="O339" s="22">
        <v>1.5567</v>
      </c>
      <c r="P339" s="22">
        <v>11.834899999999999</v>
      </c>
      <c r="Q339" s="22">
        <v>6.0302699999999999E-3</v>
      </c>
      <c r="R339" s="22">
        <v>329</v>
      </c>
      <c r="S339" s="22">
        <v>1.55609</v>
      </c>
      <c r="T339">
        <f t="shared" si="62"/>
        <v>-7.4447777777777775</v>
      </c>
      <c r="U339">
        <f t="shared" si="63"/>
        <v>-11.589285566666666</v>
      </c>
      <c r="X339" s="9"/>
      <c r="Y339" s="22">
        <v>-6.6680900000000001E-2</v>
      </c>
      <c r="Z339" s="22">
        <v>16.855899999999998</v>
      </c>
      <c r="AA339" s="22">
        <v>-1.6095000000000002E-2</v>
      </c>
      <c r="AB339" s="22">
        <v>329</v>
      </c>
      <c r="AC339" s="22">
        <v>-6.7047099999999998E-2</v>
      </c>
      <c r="AD339">
        <f t="shared" si="64"/>
        <v>19.87037037037037</v>
      </c>
      <c r="AE339">
        <f t="shared" si="65"/>
        <v>-1.3249741796296297</v>
      </c>
      <c r="AF339" s="9"/>
      <c r="AG339" s="22">
        <v>1.5567</v>
      </c>
      <c r="AH339" s="22">
        <v>20.252099999999999</v>
      </c>
      <c r="AI339" s="22">
        <v>9.0698199999999993E-3</v>
      </c>
      <c r="AJ339" s="22">
        <v>329</v>
      </c>
      <c r="AK339" s="22">
        <v>1.55579</v>
      </c>
      <c r="AL339">
        <f t="shared" si="66"/>
        <v>-11.197308641975308</v>
      </c>
      <c r="AM339">
        <f t="shared" si="67"/>
        <v>-17.430850362962961</v>
      </c>
      <c r="AP339" s="9"/>
      <c r="AQ339" s="22">
        <v>-6.6680900000000001E-2</v>
      </c>
      <c r="AR339" s="22">
        <v>25.3521</v>
      </c>
      <c r="AS339" s="22">
        <v>-1.60736E-2</v>
      </c>
      <c r="AT339" s="22">
        <v>329</v>
      </c>
      <c r="AU339" s="22">
        <v>-6.7047099999999998E-2</v>
      </c>
      <c r="AV339">
        <f t="shared" si="68"/>
        <v>19.843950617283948</v>
      </c>
      <c r="AW339">
        <f t="shared" si="69"/>
        <v>-1.3232124867160493</v>
      </c>
      <c r="AX339" s="9"/>
      <c r="AY339" s="22">
        <v>1.5567</v>
      </c>
      <c r="AZ339" s="22">
        <v>28.7483</v>
      </c>
      <c r="BA339" s="22">
        <v>1.12213E-2</v>
      </c>
      <c r="BB339" s="22">
        <v>329</v>
      </c>
      <c r="BC339" s="22">
        <v>1.55609</v>
      </c>
      <c r="BD339">
        <f t="shared" si="70"/>
        <v>-13.853456790123456</v>
      </c>
      <c r="BE339">
        <f t="shared" si="71"/>
        <v>-21.565676185185183</v>
      </c>
    </row>
    <row r="340" spans="6:57">
      <c r="F340" s="9"/>
      <c r="G340" s="22">
        <v>-7.1716299999999997E-2</v>
      </c>
      <c r="H340" s="22">
        <v>8.4487500000000004</v>
      </c>
      <c r="I340" s="22">
        <v>-1.6067499999999998E-2</v>
      </c>
      <c r="J340" s="22">
        <v>330</v>
      </c>
      <c r="K340" s="22">
        <v>-7.2112999999999997E-2</v>
      </c>
      <c r="L340">
        <f t="shared" si="60"/>
        <v>19.836419753086417</v>
      </c>
      <c r="M340">
        <f t="shared" si="61"/>
        <v>-1.4225946299382715</v>
      </c>
      <c r="N340" s="9"/>
      <c r="O340" s="22">
        <v>1.5617399999999999</v>
      </c>
      <c r="P340" s="22">
        <v>11.845000000000001</v>
      </c>
      <c r="Q340" s="22">
        <v>1.0583499999999999E-2</v>
      </c>
      <c r="R340" s="22">
        <v>330</v>
      </c>
      <c r="S340" s="22">
        <v>1.56097</v>
      </c>
      <c r="T340">
        <f t="shared" si="62"/>
        <v>-13.066049382716049</v>
      </c>
      <c r="U340">
        <f t="shared" si="63"/>
        <v>-20.405771962962962</v>
      </c>
      <c r="X340" s="9"/>
      <c r="Y340" s="22">
        <v>-7.1716299999999997E-2</v>
      </c>
      <c r="Z340" s="22">
        <v>16.866</v>
      </c>
      <c r="AA340" s="22">
        <v>-1.61011E-2</v>
      </c>
      <c r="AB340" s="22">
        <v>330</v>
      </c>
      <c r="AC340" s="22">
        <v>-7.2052000000000005E-2</v>
      </c>
      <c r="AD340">
        <f t="shared" si="64"/>
        <v>19.877901234567901</v>
      </c>
      <c r="AE340">
        <f t="shared" si="65"/>
        <v>-1.4255695283086418</v>
      </c>
      <c r="AF340" s="9"/>
      <c r="AG340" s="22">
        <v>1.5617399999999999</v>
      </c>
      <c r="AH340" s="22">
        <v>20.2622</v>
      </c>
      <c r="AI340" s="22">
        <v>1.42212E-2</v>
      </c>
      <c r="AJ340" s="22">
        <v>330</v>
      </c>
      <c r="AK340" s="22">
        <v>1.56097</v>
      </c>
      <c r="AL340">
        <f t="shared" si="66"/>
        <v>-17.557037037037034</v>
      </c>
      <c r="AM340">
        <f t="shared" si="67"/>
        <v>-27.419527022222216</v>
      </c>
      <c r="AP340" s="9"/>
      <c r="AQ340" s="22">
        <v>-7.1716299999999997E-2</v>
      </c>
      <c r="AR340" s="22">
        <v>25.362200000000001</v>
      </c>
      <c r="AS340" s="22">
        <v>-1.6079699999999999E-2</v>
      </c>
      <c r="AT340" s="22">
        <v>330</v>
      </c>
      <c r="AU340" s="22">
        <v>-7.2052000000000005E-2</v>
      </c>
      <c r="AV340">
        <f t="shared" si="68"/>
        <v>19.851481481481482</v>
      </c>
      <c r="AW340">
        <f t="shared" si="69"/>
        <v>-1.4236748013703704</v>
      </c>
      <c r="AX340" s="9"/>
      <c r="AY340" s="22">
        <v>1.5617399999999999</v>
      </c>
      <c r="AZ340" s="22">
        <v>28.758400000000002</v>
      </c>
      <c r="BA340" s="22">
        <v>1.6720599999999999E-2</v>
      </c>
      <c r="BB340" s="22">
        <v>330</v>
      </c>
      <c r="BC340" s="22">
        <v>1.56158</v>
      </c>
      <c r="BD340">
        <f t="shared" si="70"/>
        <v>-20.642716049382713</v>
      </c>
      <c r="BE340">
        <f t="shared" si="71"/>
        <v>-32.238555362962956</v>
      </c>
    </row>
    <row r="341" spans="6:57">
      <c r="F341" s="9"/>
      <c r="G341" s="22">
        <v>-7.6751700000000006E-2</v>
      </c>
      <c r="H341" s="22">
        <v>8.4588300000000007</v>
      </c>
      <c r="I341" s="22">
        <v>-1.6070600000000001E-2</v>
      </c>
      <c r="J341" s="22">
        <v>331</v>
      </c>
      <c r="K341" s="22">
        <v>-7.72095E-2</v>
      </c>
      <c r="L341">
        <f t="shared" si="60"/>
        <v>19.840246913580245</v>
      </c>
      <c r="M341">
        <f t="shared" si="61"/>
        <v>-1.5227726790370371</v>
      </c>
      <c r="N341" s="9"/>
      <c r="O341" s="22">
        <v>1.56677</v>
      </c>
      <c r="P341" s="22">
        <v>11.855</v>
      </c>
      <c r="Q341" s="22">
        <v>1.58447E-2</v>
      </c>
      <c r="R341" s="22">
        <v>331</v>
      </c>
      <c r="S341" s="22">
        <v>1.56647</v>
      </c>
      <c r="T341">
        <f t="shared" si="62"/>
        <v>-19.561358024691359</v>
      </c>
      <c r="U341">
        <f t="shared" si="63"/>
        <v>-30.648148912345679</v>
      </c>
      <c r="X341" s="9"/>
      <c r="Y341" s="22">
        <v>-7.6751700000000006E-2</v>
      </c>
      <c r="Z341" s="22">
        <v>16.876000000000001</v>
      </c>
      <c r="AA341" s="22">
        <v>-1.6107199999999999E-2</v>
      </c>
      <c r="AB341" s="22">
        <v>331</v>
      </c>
      <c r="AC341" s="22">
        <v>-7.7331499999999997E-2</v>
      </c>
      <c r="AD341">
        <f t="shared" si="64"/>
        <v>19.885432098765428</v>
      </c>
      <c r="AE341">
        <f t="shared" si="65"/>
        <v>-1.5262407188148146</v>
      </c>
      <c r="AF341" s="9"/>
      <c r="AG341" s="22">
        <v>1.56677</v>
      </c>
      <c r="AH341" s="22">
        <v>20.272200000000002</v>
      </c>
      <c r="AI341" s="22">
        <v>2.0184299999999999E-2</v>
      </c>
      <c r="AJ341" s="22">
        <v>331</v>
      </c>
      <c r="AK341" s="22">
        <v>1.56616</v>
      </c>
      <c r="AL341">
        <f t="shared" si="66"/>
        <v>-24.918888888888887</v>
      </c>
      <c r="AM341">
        <f t="shared" si="67"/>
        <v>-39.042167544444439</v>
      </c>
      <c r="AP341" s="9"/>
      <c r="AQ341" s="22">
        <v>-7.6751700000000006E-2</v>
      </c>
      <c r="AR341" s="22">
        <v>25.372199999999999</v>
      </c>
      <c r="AS341" s="22">
        <v>-1.6082800000000001E-2</v>
      </c>
      <c r="AT341" s="22">
        <v>331</v>
      </c>
      <c r="AU341" s="22">
        <v>-7.7148400000000006E-2</v>
      </c>
      <c r="AV341">
        <f t="shared" si="68"/>
        <v>19.855308641975309</v>
      </c>
      <c r="AW341">
        <f t="shared" si="69"/>
        <v>-1.5239286922962965</v>
      </c>
      <c r="AX341" s="9"/>
      <c r="AY341" s="22">
        <v>1.56677</v>
      </c>
      <c r="AZ341" s="22">
        <v>28.7684</v>
      </c>
      <c r="BA341" s="22">
        <v>2.2936999999999999E-2</v>
      </c>
      <c r="BB341" s="22">
        <v>331</v>
      </c>
      <c r="BC341" s="22">
        <v>1.56586</v>
      </c>
      <c r="BD341">
        <f t="shared" si="70"/>
        <v>-28.317283950617281</v>
      </c>
      <c r="BE341">
        <f t="shared" si="71"/>
        <v>-44.366670975308637</v>
      </c>
    </row>
    <row r="342" spans="6:57">
      <c r="F342" s="9"/>
      <c r="G342" s="22">
        <v>-8.1787100000000001E-2</v>
      </c>
      <c r="H342" s="22">
        <v>8.4688999999999997</v>
      </c>
      <c r="I342" s="22">
        <v>-1.6082800000000001E-2</v>
      </c>
      <c r="J342" s="22">
        <v>332</v>
      </c>
      <c r="K342" s="22">
        <v>-8.2183800000000001E-2</v>
      </c>
      <c r="L342">
        <f t="shared" si="60"/>
        <v>19.855308641975309</v>
      </c>
      <c r="M342">
        <f t="shared" si="61"/>
        <v>-1.623908113432099</v>
      </c>
      <c r="N342" s="9"/>
      <c r="O342" s="22">
        <v>1.5718099999999999</v>
      </c>
      <c r="P342" s="22">
        <v>11.8651</v>
      </c>
      <c r="Q342" s="22">
        <v>2.1933000000000001E-2</v>
      </c>
      <c r="R342" s="22">
        <v>332</v>
      </c>
      <c r="S342" s="22">
        <v>1.5716600000000001</v>
      </c>
      <c r="T342">
        <f t="shared" si="62"/>
        <v>-27.077777777777776</v>
      </c>
      <c r="U342">
        <f t="shared" si="63"/>
        <v>-42.561121888888884</v>
      </c>
      <c r="X342" s="9"/>
      <c r="Y342" s="22">
        <v>-8.1787100000000001E-2</v>
      </c>
      <c r="Z342" s="22">
        <v>16.886099999999999</v>
      </c>
      <c r="AA342" s="22">
        <v>-1.6110200000000002E-2</v>
      </c>
      <c r="AB342" s="22">
        <v>332</v>
      </c>
      <c r="AC342" s="22">
        <v>-8.2061800000000004E-2</v>
      </c>
      <c r="AD342">
        <f t="shared" si="64"/>
        <v>19.889135802469134</v>
      </c>
      <c r="AE342">
        <f t="shared" si="65"/>
        <v>-1.6266747387901233</v>
      </c>
      <c r="AF342" s="9"/>
      <c r="AG342" s="22">
        <v>1.5718099999999999</v>
      </c>
      <c r="AH342" s="22">
        <v>20.282299999999999</v>
      </c>
      <c r="AI342" s="22">
        <v>2.6690700000000001E-2</v>
      </c>
      <c r="AJ342" s="22">
        <v>332</v>
      </c>
      <c r="AK342" s="22">
        <v>1.57135</v>
      </c>
      <c r="AL342">
        <f t="shared" si="66"/>
        <v>-32.95148148148148</v>
      </c>
      <c r="AM342">
        <f t="shared" si="67"/>
        <v>-51.793468107407399</v>
      </c>
      <c r="AP342" s="9"/>
      <c r="AQ342" s="22">
        <v>-8.1787100000000001E-2</v>
      </c>
      <c r="AR342" s="22">
        <v>25.382300000000001</v>
      </c>
      <c r="AS342" s="22">
        <v>-1.60889E-2</v>
      </c>
      <c r="AT342" s="22">
        <v>332</v>
      </c>
      <c r="AU342" s="22">
        <v>-8.2122799999999996E-2</v>
      </c>
      <c r="AV342">
        <f t="shared" si="68"/>
        <v>19.862839506172836</v>
      </c>
      <c r="AW342">
        <f t="shared" si="69"/>
        <v>-1.6245240409753083</v>
      </c>
      <c r="AX342" s="9"/>
      <c r="AY342" s="22">
        <v>1.5718099999999999</v>
      </c>
      <c r="AZ342" s="22">
        <v>28.778500000000001</v>
      </c>
      <c r="BA342" s="22">
        <v>2.97241E-2</v>
      </c>
      <c r="BB342" s="22">
        <v>332</v>
      </c>
      <c r="BC342" s="22">
        <v>1.57104</v>
      </c>
      <c r="BD342">
        <f t="shared" si="70"/>
        <v>-36.696419753086424</v>
      </c>
      <c r="BE342">
        <f t="shared" si="71"/>
        <v>-57.67979953209877</v>
      </c>
    </row>
    <row r="343" spans="6:57">
      <c r="F343" s="9"/>
      <c r="G343" s="22">
        <v>-8.6822499999999997E-2</v>
      </c>
      <c r="H343" s="22">
        <v>8.4789700000000003</v>
      </c>
      <c r="I343" s="22">
        <v>-1.6085800000000001E-2</v>
      </c>
      <c r="J343" s="22">
        <v>333</v>
      </c>
      <c r="K343" s="22">
        <v>-8.7280300000000005E-2</v>
      </c>
      <c r="L343">
        <f t="shared" si="60"/>
        <v>19.859012345679012</v>
      </c>
      <c r="M343">
        <f t="shared" si="61"/>
        <v>-1.7242090993827159</v>
      </c>
      <c r="N343" s="9"/>
      <c r="O343" s="22">
        <v>1.57684</v>
      </c>
      <c r="P343" s="22">
        <v>11.8752</v>
      </c>
      <c r="Q343" s="22">
        <v>2.8491200000000001E-2</v>
      </c>
      <c r="R343" s="22">
        <v>333</v>
      </c>
      <c r="S343" s="22">
        <v>1.5765400000000001</v>
      </c>
      <c r="T343">
        <f t="shared" si="62"/>
        <v>-35.174320987654319</v>
      </c>
      <c r="U343">
        <f t="shared" si="63"/>
        <v>-55.464276306172835</v>
      </c>
      <c r="X343" s="9"/>
      <c r="Y343" s="22">
        <v>-8.6822499999999997E-2</v>
      </c>
      <c r="Z343" s="22">
        <v>16.8962</v>
      </c>
      <c r="AA343" s="22">
        <v>-1.6113300000000001E-2</v>
      </c>
      <c r="AB343" s="22">
        <v>333</v>
      </c>
      <c r="AC343" s="22">
        <v>-8.7371799999999999E-2</v>
      </c>
      <c r="AD343">
        <f t="shared" si="64"/>
        <v>19.892962962962962</v>
      </c>
      <c r="AE343">
        <f t="shared" si="65"/>
        <v>-1.7271567768518516</v>
      </c>
      <c r="AF343" s="9"/>
      <c r="AG343" s="22">
        <v>1.57684</v>
      </c>
      <c r="AH343" s="22">
        <v>20.292400000000001</v>
      </c>
      <c r="AI343" s="22">
        <v>3.39203E-2</v>
      </c>
      <c r="AJ343" s="22">
        <v>333</v>
      </c>
      <c r="AK343" s="22">
        <v>1.57684</v>
      </c>
      <c r="AL343">
        <f t="shared" si="66"/>
        <v>-41.876913580246914</v>
      </c>
      <c r="AM343">
        <f t="shared" si="67"/>
        <v>-66.033192409876548</v>
      </c>
      <c r="AP343" s="9"/>
      <c r="AQ343" s="22">
        <v>-8.6822499999999997E-2</v>
      </c>
      <c r="AR343" s="22">
        <v>25.392399999999999</v>
      </c>
      <c r="AS343" s="22">
        <v>-1.6091899999999999E-2</v>
      </c>
      <c r="AT343" s="22">
        <v>333</v>
      </c>
      <c r="AU343" s="22">
        <v>-8.7524400000000002E-2</v>
      </c>
      <c r="AV343">
        <f t="shared" si="68"/>
        <v>19.866543209876539</v>
      </c>
      <c r="AW343">
        <f t="shared" si="69"/>
        <v>-1.7248629478395057</v>
      </c>
      <c r="AX343" s="9"/>
      <c r="AY343" s="22">
        <v>1.57684</v>
      </c>
      <c r="AZ343" s="22">
        <v>28.788599999999999</v>
      </c>
      <c r="BA343" s="22">
        <v>3.69629E-2</v>
      </c>
      <c r="BB343" s="22">
        <v>333</v>
      </c>
      <c r="BC343" s="22">
        <v>1.57623</v>
      </c>
      <c r="BD343">
        <f t="shared" si="70"/>
        <v>-45.633209876543205</v>
      </c>
      <c r="BE343">
        <f t="shared" si="71"/>
        <v>-71.956270661728382</v>
      </c>
    </row>
    <row r="344" spans="6:57">
      <c r="F344" s="9"/>
      <c r="G344" s="22">
        <v>-9.1857900000000006E-2</v>
      </c>
      <c r="H344" s="22">
        <v>8.4890399999999993</v>
      </c>
      <c r="I344" s="22">
        <v>-1.60889E-2</v>
      </c>
      <c r="J344" s="22">
        <v>334</v>
      </c>
      <c r="K344" s="22">
        <v>-9.2132599999999995E-2</v>
      </c>
      <c r="L344">
        <f t="shared" si="60"/>
        <v>19.862839506172836</v>
      </c>
      <c r="M344">
        <f t="shared" si="61"/>
        <v>-1.8245587250740738</v>
      </c>
      <c r="N344" s="9"/>
      <c r="O344" s="22">
        <v>1.58188</v>
      </c>
      <c r="P344" s="22">
        <v>11.885199999999999</v>
      </c>
      <c r="Q344" s="22">
        <v>3.5940600000000003E-2</v>
      </c>
      <c r="R344" s="22">
        <v>334</v>
      </c>
      <c r="S344" s="22">
        <v>1.5811200000000001</v>
      </c>
      <c r="T344">
        <f t="shared" si="62"/>
        <v>-44.371111111111112</v>
      </c>
      <c r="U344">
        <f t="shared" si="63"/>
        <v>-70.189773244444439</v>
      </c>
      <c r="X344" s="9"/>
      <c r="Y344" s="22">
        <v>-9.1857900000000006E-2</v>
      </c>
      <c r="Z344" s="22">
        <v>16.906199999999998</v>
      </c>
      <c r="AA344" s="22">
        <v>-1.6119399999999999E-2</v>
      </c>
      <c r="AB344" s="22">
        <v>334</v>
      </c>
      <c r="AC344" s="22">
        <v>-9.2346200000000003E-2</v>
      </c>
      <c r="AD344">
        <f t="shared" si="64"/>
        <v>19.900493827160492</v>
      </c>
      <c r="AE344">
        <f t="shared" si="65"/>
        <v>-1.828017571925926</v>
      </c>
      <c r="AF344" s="9"/>
      <c r="AG344" s="22">
        <v>1.58188</v>
      </c>
      <c r="AH344" s="22">
        <v>20.302399999999999</v>
      </c>
      <c r="AI344" s="22">
        <v>4.1345199999999999E-2</v>
      </c>
      <c r="AJ344" s="22">
        <v>334</v>
      </c>
      <c r="AK344" s="22">
        <v>1.5811200000000001</v>
      </c>
      <c r="AL344">
        <f t="shared" si="66"/>
        <v>-51.043456790123457</v>
      </c>
      <c r="AM344">
        <f t="shared" si="67"/>
        <v>-80.744623427160491</v>
      </c>
      <c r="AP344" s="9"/>
      <c r="AQ344" s="22">
        <v>-9.1857900000000006E-2</v>
      </c>
      <c r="AR344" s="22">
        <v>25.4025</v>
      </c>
      <c r="AS344" s="22">
        <v>-1.6098000000000001E-2</v>
      </c>
      <c r="AT344" s="22">
        <v>334</v>
      </c>
      <c r="AU344" s="22">
        <v>-9.2285199999999998E-2</v>
      </c>
      <c r="AV344">
        <f t="shared" si="68"/>
        <v>19.874074074074077</v>
      </c>
      <c r="AW344">
        <f t="shared" si="69"/>
        <v>-1.8255907088888892</v>
      </c>
      <c r="AX344" s="9"/>
      <c r="AY344" s="22">
        <v>1.58188</v>
      </c>
      <c r="AZ344" s="22">
        <v>28.7987</v>
      </c>
      <c r="BA344" s="22">
        <v>4.46533E-2</v>
      </c>
      <c r="BB344" s="22">
        <v>334</v>
      </c>
      <c r="BC344" s="22">
        <v>1.58142</v>
      </c>
      <c r="BD344">
        <f t="shared" si="70"/>
        <v>-55.127530864197524</v>
      </c>
      <c r="BE344">
        <f t="shared" si="71"/>
        <v>-87.205138523456782</v>
      </c>
    </row>
    <row r="345" spans="6:57">
      <c r="F345" s="9"/>
      <c r="G345" s="22">
        <v>-9.6893300000000002E-2</v>
      </c>
      <c r="H345" s="22">
        <v>8.4991099999999999</v>
      </c>
      <c r="I345" s="22">
        <v>-1.6095000000000002E-2</v>
      </c>
      <c r="J345" s="22">
        <v>335</v>
      </c>
      <c r="K345" s="22">
        <v>-9.7381599999999999E-2</v>
      </c>
      <c r="L345">
        <f t="shared" si="60"/>
        <v>19.87037037037037</v>
      </c>
      <c r="M345">
        <f t="shared" si="61"/>
        <v>-1.9253057574074075</v>
      </c>
      <c r="N345" s="9"/>
      <c r="O345" s="22">
        <v>1.58691</v>
      </c>
      <c r="P345" s="22">
        <v>11.895300000000001</v>
      </c>
      <c r="Q345" s="22">
        <v>4.3713399999999999E-2</v>
      </c>
      <c r="R345" s="22">
        <v>335</v>
      </c>
      <c r="S345" s="22">
        <v>1.5866100000000001</v>
      </c>
      <c r="T345">
        <f t="shared" si="62"/>
        <v>-53.967160493827151</v>
      </c>
      <c r="U345">
        <f t="shared" si="63"/>
        <v>-85.641026659259254</v>
      </c>
      <c r="X345" s="9"/>
      <c r="Y345" s="22">
        <v>-9.6893300000000002E-2</v>
      </c>
      <c r="Z345" s="22">
        <v>16.9163</v>
      </c>
      <c r="AA345" s="22">
        <v>-1.61285E-2</v>
      </c>
      <c r="AB345" s="22">
        <v>335</v>
      </c>
      <c r="AC345" s="22">
        <v>-9.7320599999999993E-2</v>
      </c>
      <c r="AD345">
        <f t="shared" si="64"/>
        <v>19.911728395061726</v>
      </c>
      <c r="AE345">
        <f t="shared" si="65"/>
        <v>-1.9293130729012344</v>
      </c>
      <c r="AF345" s="9"/>
      <c r="AG345" s="22">
        <v>1.58691</v>
      </c>
      <c r="AH345" s="22">
        <v>20.3125</v>
      </c>
      <c r="AI345" s="22">
        <v>4.98199E-2</v>
      </c>
      <c r="AJ345" s="22">
        <v>335</v>
      </c>
      <c r="AK345" s="22">
        <v>1.5863</v>
      </c>
      <c r="AL345">
        <f t="shared" si="66"/>
        <v>-61.50604938271605</v>
      </c>
      <c r="AM345">
        <f t="shared" si="67"/>
        <v>-97.604564825925934</v>
      </c>
      <c r="AP345" s="9"/>
      <c r="AQ345" s="22">
        <v>-9.6893300000000002E-2</v>
      </c>
      <c r="AR345" s="22">
        <v>25.412500000000001</v>
      </c>
      <c r="AS345" s="22">
        <v>-1.61041E-2</v>
      </c>
      <c r="AT345" s="22">
        <v>335</v>
      </c>
      <c r="AU345" s="22">
        <v>-9.7137500000000002E-2</v>
      </c>
      <c r="AV345">
        <f t="shared" si="68"/>
        <v>19.881604938271604</v>
      </c>
      <c r="AW345">
        <f t="shared" si="69"/>
        <v>-1.9263943117654321</v>
      </c>
      <c r="AX345" s="9"/>
      <c r="AY345" s="22">
        <v>1.58691</v>
      </c>
      <c r="AZ345" s="22">
        <v>28.808700000000002</v>
      </c>
      <c r="BA345" s="22">
        <v>5.2554299999999998E-2</v>
      </c>
      <c r="BB345" s="22">
        <v>335</v>
      </c>
      <c r="BC345" s="22">
        <v>1.5860000000000001</v>
      </c>
      <c r="BD345">
        <f t="shared" si="70"/>
        <v>-64.881851851851849</v>
      </c>
      <c r="BE345">
        <f t="shared" si="71"/>
        <v>-102.96165952222222</v>
      </c>
    </row>
    <row r="346" spans="6:57">
      <c r="F346" s="9"/>
      <c r="G346" s="22">
        <v>-0.10192900000000001</v>
      </c>
      <c r="H346" s="22">
        <v>8.5091800000000006</v>
      </c>
      <c r="I346" s="22">
        <v>-1.61011E-2</v>
      </c>
      <c r="J346" s="22">
        <v>336</v>
      </c>
      <c r="K346" s="22">
        <v>-0.102295</v>
      </c>
      <c r="L346">
        <f t="shared" si="60"/>
        <v>19.877901234567901</v>
      </c>
      <c r="M346">
        <f t="shared" si="61"/>
        <v>-2.0261345949382719</v>
      </c>
      <c r="N346" s="9"/>
      <c r="O346" s="22">
        <v>1.59195</v>
      </c>
      <c r="P346" s="22">
        <v>11.9054</v>
      </c>
      <c r="Q346" s="22">
        <v>5.18372E-2</v>
      </c>
      <c r="R346" s="22">
        <v>336</v>
      </c>
      <c r="S346" s="22">
        <v>1.5918000000000001</v>
      </c>
      <c r="T346">
        <f t="shared" si="62"/>
        <v>-63.996543209876535</v>
      </c>
      <c r="U346">
        <f t="shared" si="63"/>
        <v>-101.87929696296295</v>
      </c>
      <c r="X346" s="9"/>
      <c r="Y346" s="22">
        <v>-0.10192900000000001</v>
      </c>
      <c r="Z346" s="22">
        <v>16.926400000000001</v>
      </c>
      <c r="AA346" s="22">
        <v>-1.6140700000000001E-2</v>
      </c>
      <c r="AB346" s="22">
        <v>336</v>
      </c>
      <c r="AC346" s="22">
        <v>-0.102478</v>
      </c>
      <c r="AD346">
        <f t="shared" si="64"/>
        <v>19.92679012345679</v>
      </c>
      <c r="AE346">
        <f t="shared" si="65"/>
        <v>-2.0311177904938273</v>
      </c>
      <c r="AF346" s="9"/>
      <c r="AG346" s="22">
        <v>1.59195</v>
      </c>
      <c r="AH346" s="22">
        <v>20.322600000000001</v>
      </c>
      <c r="AI346" s="22">
        <v>5.7861299999999997E-2</v>
      </c>
      <c r="AJ346" s="22">
        <v>336</v>
      </c>
      <c r="AK346" s="22">
        <v>1.5911900000000001</v>
      </c>
      <c r="AL346">
        <f t="shared" si="66"/>
        <v>-71.433703703703699</v>
      </c>
      <c r="AM346">
        <f t="shared" si="67"/>
        <v>-113.71888461111111</v>
      </c>
      <c r="AP346" s="9"/>
      <c r="AQ346" s="22">
        <v>-0.10192900000000001</v>
      </c>
      <c r="AR346" s="22">
        <v>25.422599999999999</v>
      </c>
      <c r="AS346" s="22">
        <v>-1.6113300000000001E-2</v>
      </c>
      <c r="AT346" s="22">
        <v>336</v>
      </c>
      <c r="AU346" s="22">
        <v>-0.102356</v>
      </c>
      <c r="AV346">
        <f t="shared" si="68"/>
        <v>19.892962962962962</v>
      </c>
      <c r="AW346">
        <f t="shared" si="69"/>
        <v>-2.0276698218518519</v>
      </c>
      <c r="AX346" s="9"/>
      <c r="AY346" s="22">
        <v>1.59195</v>
      </c>
      <c r="AZ346" s="22">
        <v>28.8188</v>
      </c>
      <c r="BA346" s="22">
        <v>6.1102299999999998E-2</v>
      </c>
      <c r="BB346" s="22">
        <v>336</v>
      </c>
      <c r="BC346" s="22">
        <v>1.5914900000000001</v>
      </c>
      <c r="BD346">
        <f t="shared" si="70"/>
        <v>-75.434938271604921</v>
      </c>
      <c r="BE346">
        <f t="shared" si="71"/>
        <v>-120.08864998148145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H12" sqref="H12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1.7481328379904975</v>
      </c>
      <c r="C3">
        <f ca="1">INDEX(INDIRECT(A3&amp;"!B11"):INDIRECT(A3&amp;"!B21"),MATCH(E3,INDIRECT(A3&amp;"!D11"):INDIRECT(A3&amp;"!D21"),0))</f>
        <v>20.383553517855255</v>
      </c>
      <c r="D3">
        <f ca="1">INDEX(INDIRECT(A3&amp;"!C11"):INDIRECT(A3&amp;"!C21"),MATCH(E3,INDIRECT(A3&amp;"!D11"):INDIRECT(A3&amp;"!D21"),0))</f>
        <v>0.76064644794377378</v>
      </c>
      <c r="E3">
        <f t="shared" ref="E3" ca="1" si="0">MAX(INDIRECT(A3&amp; "!D11"),INDIRECT(A3 &amp; "!D13"),INDIRECT(A3 &amp; "!D15"),INDIRECT(A3 &amp; "!D17"),INDIRECT(A3 &amp; "!D19"),INDIRECT(A3 &amp; "!D21"))</f>
        <v>27.104236019753085</v>
      </c>
      <c r="G3">
        <f ca="1">INDEX(INDIRECT(A3&amp;"!A12"):INDIRECT(A3&amp;"!A22"),MATCH(J3,INDIRECT(A3&amp;"!D12"):INDIRECT(A3&amp;"!D22"),0))</f>
        <v>1.7430235290815306</v>
      </c>
      <c r="H3">
        <f ca="1">INDEX(INDIRECT(A3&amp;"!B12"):INDIRECT(A3&amp;"!B22"),MATCH(J3,INDIRECT(A3&amp;"!D12"):INDIRECT(A3&amp;"!D22"),0))</f>
        <v>20.398298157543646</v>
      </c>
      <c r="I3">
        <f ca="1">INDEX(INDIRECT(A3&amp;"!C12"):INDIRECT(A3&amp;"!C22"),MATCH(J3,INDIRECT(A3&amp;"!D12"):INDIRECT(A3&amp;"!D22"),0))</f>
        <v>0.75411562039037516</v>
      </c>
      <c r="J3">
        <f t="shared" ref="J3" ca="1" si="1">MAX(INDIRECT(A3&amp; "!D12"),INDIRECT(A3 &amp; "!D14"),INDIRECT(A3 &amp; "!D16"),INDIRECT(A3 &amp; "!D18"),INDIRECT(A3 &amp; "!D20"),,INDIRECT(A3 &amp; "!D22"))</f>
        <v>26.812364935802478</v>
      </c>
      <c r="L3">
        <f ca="1">INDEX(INDIRECT(A3&amp;"!E11"):INDIRECT(A3&amp;"!E21"),MATCH(E3,INDIRECT(A3&amp;"!D11"):INDIRECT(A3&amp;"!D21"),0))</f>
        <v>1.0768467472681997</v>
      </c>
    </row>
    <row r="4" spans="1:12">
      <c r="A4" t="str" cm="1">
        <f t="array" aca="1" ref="A4" ca="1">IFERROR(INDEX(MID(sheetnames,FIND("]",sheetnames)+1,255),ROWS($A$2:A4)),"")</f>
        <v>20221228T090000</v>
      </c>
      <c r="B4">
        <f ca="1">INDEX(INDIRECT(A4&amp;"!A11"):INDIRECT(A4&amp;"!A21"),MATCH(E4,INDIRECT(A4&amp;"!D11"):INDIRECT(A4&amp;"!D21"),0))</f>
        <v>1.681642583067041</v>
      </c>
      <c r="C4">
        <f ca="1">INDEX(INDIRECT(A4&amp;"!B11"):INDIRECT(A4&amp;"!B21"),MATCH(E4,INDIRECT(A4&amp;"!D11"):INDIRECT(A4&amp;"!D21"),0))</f>
        <v>20.094851294323458</v>
      </c>
      <c r="D4">
        <f ca="1">INDEX(INDIRECT(A4&amp;"!C11"):INDIRECT(A4&amp;"!C21"),MATCH(E4,INDIRECT(A4&amp;"!D11"):INDIRECT(A4&amp;"!D21"),0))</f>
        <v>0.76581629824736208</v>
      </c>
      <c r="E4">
        <f t="shared" ref="E4:E5" ca="1" si="2">MAX(INDIRECT(A4&amp; "!D11"),INDIRECT(A4 &amp; "!D13"),INDIRECT(A4 &amp; "!D15"),INDIRECT(A4 &amp; "!D17"),INDIRECT(A4 &amp; "!D19"),INDIRECT(A4 &amp; "!D21"))</f>
        <v>25.878738234567898</v>
      </c>
      <c r="G4">
        <f ca="1">INDEX(INDIRECT(A4&amp;"!A12"):INDIRECT(A4&amp;"!A22"),MATCH(J4,INDIRECT(A4&amp;"!D12"):INDIRECT(A4&amp;"!D22"),0))</f>
        <v>1.6474293862103169</v>
      </c>
      <c r="H4">
        <f ca="1">INDEX(INDIRECT(A4&amp;"!B12"):INDIRECT(A4&amp;"!B22"),MATCH(J4,INDIRECT(A4&amp;"!D12"):INDIRECT(A4&amp;"!D22"),0))</f>
        <v>20.136016047818366</v>
      </c>
      <c r="I4">
        <f ca="1">INDEX(INDIRECT(A4&amp;"!C12"):INDIRECT(A4&amp;"!C22"),MATCH(J4,INDIRECT(A4&amp;"!D12"):INDIRECT(A4&amp;"!D22"),0))</f>
        <v>0.76662067599788075</v>
      </c>
      <c r="J4">
        <f t="shared" ref="J4:J5" ca="1" si="3">MAX(INDIRECT(A4&amp; "!D12"),INDIRECT(A4 &amp; "!D14"),INDIRECT(A4 &amp; "!D16"),INDIRECT(A4 &amp; "!D18"),INDIRECT(A4 &amp; "!D20"),,INDIRECT(A4 &amp; "!D22"))</f>
        <v>25.430850528395066</v>
      </c>
      <c r="L4">
        <f ca="1">INDEX(INDIRECT(A4&amp;"!E11"):INDIRECT(A4&amp;"!E21"),MATCH(E4,INDIRECT(A4&amp;"!D11"):INDIRECT(A4&amp;"!D21"),0))</f>
        <v>1.7307169387978871</v>
      </c>
    </row>
    <row r="5" spans="1:12">
      <c r="A5" t="str" cm="1">
        <f t="array" aca="1" ref="A5" ca="1">IFERROR(INDEX(MID(sheetnames,FIND("]",sheetnames)+1,255),ROWS($A$2:A5)),"")</f>
        <v>20221228T210000</v>
      </c>
      <c r="B5">
        <f ca="1">INDEX(INDIRECT(A5&amp;"!A11"):INDIRECT(A5&amp;"!A21"),MATCH(E5,INDIRECT(A5&amp;"!D11"):INDIRECT(A5&amp;"!D21"),0))</f>
        <v>1.6492533150337838</v>
      </c>
      <c r="C5">
        <f ca="1">INDEX(INDIRECT(A5&amp;"!B11"):INDIRECT(A5&amp;"!B21"),MATCH(E5,INDIRECT(A5&amp;"!D11"):INDIRECT(A5&amp;"!D21"),0))</f>
        <v>20.554925617982704</v>
      </c>
      <c r="D5">
        <f ca="1">INDEX(INDIRECT(A5&amp;"!C11"):INDIRECT(A5&amp;"!C21"),MATCH(E5,INDIRECT(A5&amp;"!D11"):INDIRECT(A5&amp;"!D21"),0))</f>
        <v>0.75104731707554284</v>
      </c>
      <c r="E5">
        <f t="shared" ca="1" si="2"/>
        <v>25.460713753086424</v>
      </c>
      <c r="G5">
        <f ca="1">INDEX(INDIRECT(A5&amp;"!A12"):INDIRECT(A5&amp;"!A22"),MATCH(J5,INDIRECT(A5&amp;"!D12"):INDIRECT(A5&amp;"!D22"),0))</f>
        <v>1.6124787252453219</v>
      </c>
      <c r="H5">
        <f ca="1">INDEX(INDIRECT(A5&amp;"!B12"):INDIRECT(A5&amp;"!B22"),MATCH(J5,INDIRECT(A5&amp;"!D12"):INDIRECT(A5&amp;"!D22"),0))</f>
        <v>20.643036779053418</v>
      </c>
      <c r="I5">
        <f ca="1">INDEX(INDIRECT(A5&amp;"!C12"):INDIRECT(A5&amp;"!C22"),MATCH(J5,INDIRECT(A5&amp;"!D12"):INDIRECT(A5&amp;"!D22"),0))</f>
        <v>0.74889258999102315</v>
      </c>
      <c r="J5">
        <f t="shared" ca="1" si="3"/>
        <v>24.927981466666665</v>
      </c>
      <c r="L5">
        <f ca="1">INDEX(INDIRECT(A5&amp;"!E11"):INDIRECT(A5&amp;"!E21"),MATCH(E5,INDIRECT(A5&amp;"!D11"):INDIRECT(A5&amp;"!D21"),0))</f>
        <v>3.1539240731206015</v>
      </c>
    </row>
    <row r="6" spans="1:12">
      <c r="A6" t="str" cm="1">
        <f t="array" aca="1" ref="A6" ca="1">IFERROR(INDEX(MID(sheetnames,FIND("]",sheetnames)+1,255),ROWS($A$2:A6)),"")</f>
        <v>20221229T210000</v>
      </c>
      <c r="B6">
        <f ca="1">INDEX(INDIRECT(A6&amp;"!A11"):INDIRECT(A6&amp;"!A21"),MATCH(E6,INDIRECT(A6&amp;"!D11"):INDIRECT(A6&amp;"!D21"),0))</f>
        <v>1.5881836661185036</v>
      </c>
      <c r="C6">
        <f ca="1">INDEX(INDIRECT(A6&amp;"!B11"):INDIRECT(A6&amp;"!B21"),MATCH(E6,INDIRECT(A6&amp;"!D11"):INDIRECT(A6&amp;"!D21"),0))</f>
        <v>19.821705231228172</v>
      </c>
      <c r="D6">
        <f ca="1">INDEX(INDIRECT(A6&amp;"!C11"):INDIRECT(A6&amp;"!C21"),MATCH(E6,INDIRECT(A6&amp;"!D11"):INDIRECT(A6&amp;"!D21"),0))</f>
        <v>0.72678458038919036</v>
      </c>
      <c r="E6">
        <f t="shared" ref="E6" ca="1" si="4">MAX(INDIRECT(A6&amp; "!D11"),INDIRECT(A6 &amp; "!D13"),INDIRECT(A6 &amp; "!D15"),INDIRECT(A6 &amp; "!D17"),INDIRECT(A6 &amp; "!D19"),INDIRECT(A6 &amp; "!D21"))</f>
        <v>22.879548148148142</v>
      </c>
      <c r="G6">
        <f ca="1">INDEX(INDIRECT(A6&amp;"!A12"):INDIRECT(A6&amp;"!A22"),MATCH(J6,INDIRECT(A6&amp;"!D12"):INDIRECT(A6&amp;"!D22"),0))</f>
        <v>1.5694136823288884</v>
      </c>
      <c r="H6">
        <f ca="1">INDEX(INDIRECT(A6&amp;"!B12"):INDIRECT(A6&amp;"!B22"),MATCH(J6,INDIRECT(A6&amp;"!D12"):INDIRECT(A6&amp;"!D22"),0))</f>
        <v>19.893944483316968</v>
      </c>
      <c r="I6">
        <f ca="1">INDEX(INDIRECT(A6&amp;"!C12"):INDIRECT(A6&amp;"!C22"),MATCH(J6,INDIRECT(A6&amp;"!D12"):INDIRECT(A6&amp;"!D22"),0))</f>
        <v>0.72493501914717651</v>
      </c>
      <c r="J6">
        <f t="shared" ref="J6" ca="1" si="5">MAX(INDIRECT(A6&amp; "!D12"),INDIRECT(A6 &amp; "!D14"),INDIRECT(A6 &amp; "!D16"),INDIRECT(A6 &amp; "!D18"),INDIRECT(A6 &amp; "!D20"),,INDIRECT(A6 &amp; "!D22"))</f>
        <v>22.633796962962965</v>
      </c>
      <c r="L6">
        <f ca="1">INDEX(INDIRECT(A6&amp;"!E11"):INDIRECT(A6&amp;"!E21"),MATCH(E6,INDIRECT(A6&amp;"!D11"):INDIRECT(A6&amp;"!D21"),0))</f>
        <v>1.9793299466221999</v>
      </c>
    </row>
    <row r="7" spans="1:12">
      <c r="A7" t="str" cm="1">
        <f t="array" aca="1" ref="A7" ca="1">IFERROR(INDEX(MID(sheetnames,FIND("]",sheetnames)+1,255),ROWS($A$2:A7)),"")</f>
        <v>20221231T210000</v>
      </c>
      <c r="B7">
        <f ca="1">INDEX(INDIRECT(A7&amp;"!A11"):INDIRECT(A7&amp;"!A21"),MATCH(E7,INDIRECT(A7&amp;"!D11"):INDIRECT(A7&amp;"!D21"),0))</f>
        <v>1.5591307643930781</v>
      </c>
      <c r="C7">
        <f ca="1">INDEX(INDIRECT(A7&amp;"!B11"):INDIRECT(A7&amp;"!B21"),MATCH(E7,INDIRECT(A7&amp;"!D11"):INDIRECT(A7&amp;"!D21"),0))</f>
        <v>19.735507792849262</v>
      </c>
      <c r="D7">
        <f ca="1">INDEX(INDIRECT(A7&amp;"!C11"):INDIRECT(A7&amp;"!C21"),MATCH(E7,INDIRECT(A7&amp;"!D11"):INDIRECT(A7&amp;"!D21"),0))</f>
        <v>0.69753337082150679</v>
      </c>
      <c r="E7">
        <f t="shared" ref="E7" ca="1" si="6">MAX(INDIRECT(A7&amp; "!D11"),INDIRECT(A7 &amp; "!D13"),INDIRECT(A7 &amp; "!D15"),INDIRECT(A7 &amp; "!D17"),INDIRECT(A7 &amp; "!D19"),INDIRECT(A7 &amp; "!D21"))</f>
        <v>21.463267380246908</v>
      </c>
      <c r="G7">
        <f ca="1">INDEX(INDIRECT(A7&amp;"!A12"):INDIRECT(A7&amp;"!A22"),MATCH(J7,INDIRECT(A7&amp;"!D12"):INDIRECT(A7&amp;"!D22"),0))</f>
        <v>1.5461082975141704</v>
      </c>
      <c r="H7">
        <f ca="1">INDEX(INDIRECT(A7&amp;"!B12"):INDIRECT(A7&amp;"!B22"),MATCH(J7,INDIRECT(A7&amp;"!D12"):INDIRECT(A7&amp;"!D22"),0))</f>
        <v>19.731894823581555</v>
      </c>
      <c r="I7">
        <f ca="1">INDEX(INDIRECT(A7&amp;"!C12"):INDIRECT(A7&amp;"!C22"),MATCH(J7,INDIRECT(A7&amp;"!D12"):INDIRECT(A7&amp;"!D22"),0))</f>
        <v>0.68407313843695539</v>
      </c>
      <c r="J7">
        <f t="shared" ref="J7" ca="1" si="7">MAX(INDIRECT(A7&amp; "!D12"),INDIRECT(A7 &amp; "!D14"),INDIRECT(A7 &amp; "!D16"),INDIRECT(A7 &amp; "!D18"),INDIRECT(A7 &amp; "!D20"),,INDIRECT(A7 &amp; "!D22"))</f>
        <v>20.869461359259262</v>
      </c>
      <c r="L7">
        <f ca="1">INDEX(INDIRECT(A7&amp;"!E11"):INDIRECT(A7&amp;"!E21"),MATCH(E7,INDIRECT(A7&amp;"!D11"):INDIRECT(A7&amp;"!D21"),0))</f>
        <v>3.0389472799802806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20221227T210000</vt:lpstr>
      <vt:lpstr>20221228T090000</vt:lpstr>
      <vt:lpstr>20221228T210000</vt:lpstr>
      <vt:lpstr>20221229T210000</vt:lpstr>
      <vt:lpstr>20221231T210000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2023-01-02T05:32:38Z</dcterms:modified>
</cp:coreProperties>
</file>